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 tabRatio="852"/>
  </bookViews>
  <sheets>
    <sheet name="账单" sheetId="2" r:id="rId1"/>
    <sheet name="Sheet1" sheetId="1" state="hidden" r:id="rId2"/>
    <sheet name="Sheet4" sheetId="4" state="hidden" r:id="rId3"/>
    <sheet name="RBS" sheetId="3" state="hidden" r:id="rId4"/>
    <sheet name="vlookup" sheetId="5" state="hidden" r:id="rId5"/>
    <sheet name="RBS vs AX 差异，需sales核实" sheetId="6" state="hidden" r:id="rId6"/>
  </sheets>
  <externalReferences>
    <externalReference r:id="rId8"/>
  </externalReferences>
  <definedNames>
    <definedName name="_xlnm._FilterDatabase" localSheetId="0" hidden="1">账单!$A$10:$K$1442</definedName>
    <definedName name="_xlnm._FilterDatabase" localSheetId="3" hidden="1">RBS!$A$1:$M$1428</definedName>
    <definedName name="_xlnm._FilterDatabase" localSheetId="4" hidden="1">vlookup!$A$2:$H$1435</definedName>
  </definedNames>
  <calcPr calcId="144525"/>
  <pivotCaches>
    <pivotCache cacheId="0" r:id="rId7"/>
  </pivotCaches>
</workbook>
</file>

<file path=xl/sharedStrings.xml><?xml version="1.0" encoding="utf-8"?>
<sst xmlns="http://schemas.openxmlformats.org/spreadsheetml/2006/main" count="8772">
  <si>
    <t>Convergent international travel development company Limited</t>
  </si>
  <si>
    <t/>
  </si>
  <si>
    <t>Gullivers Travel Associates (Beijing) Limited</t>
  </si>
  <si>
    <t>ROOM1102 SHUXIEYUNTAI LAN AN D DISTRICT MEISHUI ROAD</t>
  </si>
  <si>
    <t>Guangzhou CN</t>
  </si>
  <si>
    <t>Customer account</t>
  </si>
  <si>
    <t>QUJING</t>
  </si>
  <si>
    <t xml:space="preserve">STATEMENT OF ACCOUNT </t>
  </si>
  <si>
    <t>Date</t>
  </si>
  <si>
    <t>Row Labels</t>
  </si>
  <si>
    <t>Transaction text</t>
  </si>
  <si>
    <t>Client ID</t>
  </si>
  <si>
    <t>Cient Reference</t>
  </si>
  <si>
    <t>Pax Name</t>
  </si>
  <si>
    <t>Departure Date</t>
  </si>
  <si>
    <t>Currency</t>
  </si>
  <si>
    <t xml:space="preserve">Sum of Original  Amount </t>
  </si>
  <si>
    <t xml:space="preserve">Sum of  Open  Amount </t>
  </si>
  <si>
    <t>，</t>
  </si>
  <si>
    <t>041/2246991</t>
  </si>
  <si>
    <t>6020</t>
  </si>
  <si>
    <t xml:space="preserve"> 1332758</t>
  </si>
  <si>
    <t>HKD</t>
  </si>
  <si>
    <t>，1332758</t>
  </si>
  <si>
    <t>041/2248100</t>
  </si>
  <si>
    <t xml:space="preserve"> 1333062</t>
  </si>
  <si>
    <t>，1333062</t>
  </si>
  <si>
    <t>，1332758，1333062，1333199，1333223，1333757，1333904，1336030，1336815，1337016，1337527，1337966，1338047，1338051，1338093，1338475，1338579，1338608，1338689，1339071，1339062，1339379，1339556，1339631，1339865，1339941，1340008，1340099，1340278，1340393，1340497，1340556，1340606，1340678，1340941，1340990，1341065，1341657，1341797，1342090，1342231，1342301，1342307，1342405，1342818，1342945，1343075，1343117，1343191，1343209，1343326，1343400，1343475，1343640，1343654，1343667，1343690，1344006，1344311，1344600，1344632，1344647，1344648，1344756，1345022，1345053，1345138，1345175，1345274，1345356，1345442，1345498，1345503，1345507，1345563，1345590，1345632，1345694，1345875，1345921，1346160，1346289，1346415，1346624，1346623，1346660，1346719，1346787，1346865，1346888，1347315，1347437，1347461，1347469，1347526，1347636，1347682，1347713，1347738，1347835，1348144，1348161，1348240，1348255，1348306，1348333，1348368，1348536，1348620，1348791，1348804，1348867，1348913，1348924，1348931，1349042，1349053，1349272，1349358，1349361，1349625，1349643，1349647，1349670，1349702，1349718，1349719，1349750，1349769，1349773，1349785，1349826，1349842，1349904，1349905，1349926，1349939，1349946，1349948，1349950，1349957，1350051，1350054，1350062，1350116，1350143，1350172，1350197，1350210，1350215，1350217，1350263，1350339，1350341，1350347，1350406，1350407，1350403，1350529，1350557，1350568，1350604，1350660，1350702，1350714，1350729，1350775，1350816，1350818，1350945，1350969，1351090，1351240，1351262，1351276，1351301，1351316，1351342，1351529，1351538，1351574，1351605，1351621，1351805，1351849，1351884，1351947，1351955，1351993，1351999，1352254，1352305，1352523，1352531，1352564，1352566，1352582，1352605，1352838，1352885，1352913，1352921，1352979，1353070，1353120，1353276，1353363，1353454，1353472，1353476，1353495，1353562，1353576，1353637，1353670，1353675，1353810，1353818，1353926，1353959，1353965，1354062，1354058，1354093，1354125，1354132，1354178，1354213，1354217，1354251，1354269，1354372，1354379，1354393，1354422，1354484，1354491，1354502，1354499，1354536，1354565，1354570，1354581，1354583，1354549，1354607，1354709，1354771，1354812，1354926，1354975，1354988，1354996，1355006，1355014，1355083，1355088，1355102，1355143，1355159，1355236，1355446，1355473，1355601，1355612，1355620，1355670，1355704，1355705，1355868，1355879，1355910，1355920，1355971，1355991，1356031，1356061，1356097，1356116，1356143，1356147，1356152，1356173，1356186，1356188，1356194，1356202，1356247，1356251，1356344，1356341，1356403，1356482，1356515，1356521，1356527，1356560，1356576，1356582，1356600，1356616，1356653，1356670，1356672，1356675，1356631，1356748，1356774，1356776，1356938，1357003，1357022，1357031，1357036，1357114，1357141，1357150，1357156，1357153，1357220，1357223，1357227，1357267，1357313，1357314，1357595，1357809，1357887，1357891，1357897，1358018，1358167，1358300，1358354，1358357，1358366，1358379，1358380，1358397，1358398，1358553，1358608，1358718，1358964，1359003，1359029，1359112，1359203，1359210，1359235，1359249，1359269，1359378，1359383，1359418，1359447，1359478，1359505，1359536，1359760，1359771，1359856，1359927，1359956，1360086，1360088，1360107，1360196，1360262，1360308，1360315，1360321，1360499，1360732，1360746，1360783，1360789，1360811，1360827，1360914，1360984，1361170，1361258，1361264，1361295，1361358，1361367，1361388，1361547，1361672，1361684，1361734，1361795，1361799，1361810，1361834，1361892，1361893，1361905，1361910，1361916，1362047，1362119，1362121，1362210，1362286，1362333，1362537，1362583，1362620，1362647，1362656，1362686，1362730，1362773，1362835，1362853，1362942，1363009，1363083，1363120，1363128，1363151，1363207，1363225，1363301，1363337，1363349，1363351，1363357，1363390，1363440，1363389，1363486，1363490，1363500，1363509，1363545，1363561，1363572，1363581，1363587，1363710，1363712，1363720，1363741，1363814，1363924，1363963，1364016，1364130，1364141，1364154，1364161，1364194，1364214，1364228，1364279，1364277，1364288，1364329，1364339，1364356，1364456，1364517，1364593，1364627，1364641，1364664，1364673，1364699，1364934，1365112，1365114，1365139，1365138，1365151，1365155，1365161，1365167，1365229，1365240，1365241，1365242，1365329，1365429，1365500，1365505，1365580，1365620，1365629，1365634，1365667，1365663，1365710，1365731，1365761，1365837，1365845，1365859，1365890，1365895，1365898，1365911，1365951，1365988，1366005，1366060，1366112，1366240，1366242，1366281，1366384，1366422，1366423，1366431，1366435，1366458，1366488，1366502，1366503，1366690，1366708，1366877，1366914，1366934，1366987，1366962，1367007，1367048，1367049，1367058，1367085，1367088，1367094，1367098，1367115，1367167，1367186，1367206，1367231，1367253，1367257，1367307，1367315，1367340，1367365，1367374，1367403，1367435，1367463，1367522，1367535，1367538，1367552，1367586，1367592，1367593，1367605，1367618，1367629，1367632，1367633，1367669，1367702，1367713，1367757，1367891，1367926，1367941，1367953，1367972，1367991，1368005，1368017，1368043，1368051，1368072，1368092，1368097，1368101，1368119，1368128，1368143，1368144，1368183，1368184，1368221，1368224，1368157，1368257，1368263，1368260，1368351，1368360，1368361，1368363，1368407，1368413，1368427，1368434，1368485，1368487，1368558，1368606，1368641，1368622，1368649，1368661，1368739，1368759，1368765，1368787，1368791，1368821，1368887，1368903，1368969，1368971，1369035，1369033，1369203，1369206，1369223，1369245，1369267，1369273，1369306，1369322，1369324，1369327，1369345，1369348，1369349，1369367，1369378，1369439，1369455，1369470，1369607，1369689，1369715，1369742，1369768，1369881，1369900，1369906，1369996，1370009，1370037，1370088，1370123，1370240，1370290，1370346，1370347，1370351，1370374，1370425，1370472，1370524，1370542，1370571，1370671，1371163，1371170，1371182，1371183，1371201，1371213，1371214，1371274，1371352，1371405，1371515，1371552，1371660，1371781，1371825，1371832，1371856，1371882，1371885，1371886，1371943，1371979，1372033，1372060，1372101，1372143，1372161，1372159，1372179，1372203，1372228，1372245，1372276，1372305，1372333，1372422，1372563，1372597，1372630，1372640，1372676，1372685，1372694，1372812，1372943，1373039，1373057，1373071，1373119，1373121，1373225，1373274，1373279，1373372，1373377，1373484，1374077，1374080，1374165，1374166，1374199，1374261，1374265，1374275，1374300，1374368，1374393，1374474，1374517，1374564，1374588，1374594，1374599，1374621，1374699，1374793，1374809，1374911，1374828，1374950，1375016，1375082，1375229，1375227，1375232，1375236，1375282，1375314，1375315，1375386，1375394，1375441，1375490，1375573，1375589，1375590，1375598，1375613，1375617，1375624，1375629，1375632，1375663，1375670，1375672，1375769，1375802，1375804，1375814，1375813，1375815，1375819，1375847，1375853，1375880，1375891，1375894，1375896，1375914，1375925，1375939，1375966，1375973，1375985，1375988，1375991，1375995，1376003，1376006，1376015，1376026，1376030，1376040，1376059，1376072，1376096，1376098，1376106，1376108，1376131，1376135，1376152，1376158，1376171，1376173，1376185，1376190，1376211，1376224，1376225，1376234，1376243，1376246，1376254，1376269，1376272，1376286，1376302，1376307，1376315，1376316，1376333，1376345，1376346，1376353，1376363，1376395，1376488，1376494，1376510，1376525，1376529，1376548，1376554，1376564，1376566，1376569，1376572，1376588，1376596，1376597，1376606，1376607，1376622，1376634，1376635，1376643，1376672，1376694，1376697，1376704，1376708，1376709，1376717，1376721，1376733，1376734，1376739，1376751，1376764，1376773，1376777，1376784，1376762，1376835，1376846，1376854，1376872，1376908，1376913，1376923，1376924，1376958，1376963，1376964，1376973，1376989，1376993，1377000，1377016，1377026，1377032，1377041，1377049，1377056，1377059，1377061，1377071，1377075，1377078，1377091，1377092，1377098，1377099，1377103，1377182，1377184，1377190，1377223，1377236，1377239，1377254，1377267，1377268，1377274，1377271，1377282，1377290，1377291，1377308，1377310，1377314，1377318，1377317，1377337，1377348，1377375，1377382，1377383，1377402，1377405，1377417，1377426，1377458，1377459，1377460，1377481，1377504，1377520，1377528，1377563，1377566，1377577，1377587，1377606，1377614，1377639，1377646，1377662，1377664，1377671，1377681，1377683，1377716，1377717，1377723，1377739，1377761，1377764，1377763，1377809，1377827，1377834，1377846，1377842，1377852，1377853，1377858，1377876，1377879，1377880，1377886，1377892，1377901，1377916，1377928，1377948，1377956，1377962，1377964，1377983，1377984，1377985，1377988，1377993，1377960，1378025，1378029，1378067，1378069，1378068，1378073，1378075，1378108，1378119，1378145，1378147，1378187，1378201，1378214，1378224，1378227，1378235，1378236，1378258，1378266，1378285，1378294，1378304，1378317，1378319，1378320，1378335，1378346，1378360，1378367，1378379，1378404，1378410，1378414，1378420，1378426，1378437，1378445，1378496，1378500，1378521，1378509，1378526，1378537，1378568，1378574，1378579，1378589，1378612，1378616，1378648，1378680，1378699，1378711，1378714，1378754，1378752，1378753，1378768，1378770，1378780，1378798，1378830，1378839，1378842，1378844，1378894，1378899，1378921，1378929，1378933，1378989，1378993，1378999，1379006，1379017，1379025，1379046，1379052，1379060，1379056，1379077，1379078，1379090，1379121，1379143，1379242，1379260，1379287，1379317，1379336，1379338，1379341，1379353，1379361，1379368，1379370，1379371，1379379，1379385，1379406，1379409，1379415，1379450，1379455，1379460，1379528，1379529，1379527，1379534，1379540，1379541，1379553，1379563，1379574，1379568，1379578，1379595，1379593，1379602，1379614，1379662，1379669，1379701，1379895，1379903，1379874，1379960，1379979，1379991，1380005，1380066，1380075，1380091，1380098，1380128，1380129，1380139，1380200，1380201，1380207，1380216，1380215，1380237，1380262，1380271，1380282，1380284，1380307，1380306，1380308，1380310，1380315，1380320，1380330，1380331，1380334，1380366，1380373，1380379，1380402，1380425，1380433，1380435，1380455，1380461，1380510，1380525，1380527，1380538，1380542，1380545，1380550，1380558，1380570，1380628，1380653，1380689，1380707，1380717，1380719，1380726，1380751，1380759，1380775，1380777，1380804，1380823，1380826，1380846，1380856，1380862，1380864，1380865，1380900，1380918，1380941，1380965，1380966，1380967，1380981，1380990，1381057，1381060，1381069，1381095，1381126，1381131，1381132，1381145，1381182，1381191，1381205，1381214，1381211，1381222，1381230，1381233，1381242，1381271，1381362，1381395，1381429，1381452，1381454，1381455，1381460，1381461，1381467，1381470，1381473，1381497，1381509，1381527，1381540，1381616，1381636，1381657，1381660，1381668，1381686，1381712，1381721，1381771，1381781，1381790，1381854，1381893，1381903，1381904，1381908，1381914，1381867，1381919，1381920，1381922，1381976，1382011，1382060，1382061，1382183，1382231，1382259，1382309，1382350，1382367，1382376，1382444，1382471，1382472，1382473，1382522，1382523，1382525，1382526，1390482，1382553，1382582，1382600，1382605，1382608，1382617，1382628，1382638，1382673，1382706，1382739，1382763，1382812，1382824，1382857，1382862，1382873，1382876，1382878，1382897，1382909，1382919，1382927，1382979，1383034，1383097，1383098，1383110，1383128，1383144，1383152，1383193，1383225，1383240，1383277，1383294，1383422，1383425，1383535，1383569，1383619，1391726，1383669，1383739，1383784，1383788，1383789，1383820，1383863，1383931，1383936，1383962，1383976，1384057，1384069，1384070，1384071，1384089，1384130，1384134，1384137，1384139，1384188，1384205，1384217，1384220，1384257，1384285，1384312，1384376，1384394，1384405，1384443，1384458，1384493，1384508，1384530，1384553，1384566，1384625，1384651，1384763，1384867，1384868，1384869，1384873，1384898，1384954，1385000，1385018，1385059，1385094，1385104，1385114，1385150，1385154，1385160，1385350，1385366，1385370，1385382，1385386，1385393，1385397，1385398，1385405，1385420，1385425，1385434，1385441，1385460，1385471，1385472，1385480，1385550，1385611，1385618，1385656，1385665，1385709，1385719，1385803，1385807，1385823，1385877，1385891，1385970，1385974，1386012，1386062，1386090，1386095，1386125，1386128，1386133，1386136，1386159，1386191，1386315，1386392，1386510，1386501，1386528，1386530，1386532，1386611，1386633，1386640，1386647，1386685，1386781，1386790，1386801，1386870，1386875，1386876，1386938，1386939，1386948，1386976，1387062，1387123，1387125，1387180，1387281，1387339，1387379，1387483，1387493，1387499，1387534，1387652，1387850，1387949</t>
  </si>
  <si>
    <t>041/2248567</t>
  </si>
  <si>
    <t xml:space="preserve"> 1333199</t>
  </si>
  <si>
    <t>，1333199</t>
  </si>
  <si>
    <t>041/2248635</t>
  </si>
  <si>
    <t xml:space="preserve"> 1333223</t>
  </si>
  <si>
    <t>，1333223</t>
  </si>
  <si>
    <t>041/2251019</t>
  </si>
  <si>
    <t xml:space="preserve"> 1333757</t>
  </si>
  <si>
    <t>，1333757</t>
  </si>
  <si>
    <t>041/2251681</t>
  </si>
  <si>
    <t xml:space="preserve"> 1333904</t>
  </si>
  <si>
    <t>，1333904</t>
  </si>
  <si>
    <t>041/2261984</t>
  </si>
  <si>
    <t xml:space="preserve"> 1336030</t>
  </si>
  <si>
    <t>，1336030</t>
  </si>
  <si>
    <t>041/2265659</t>
  </si>
  <si>
    <t xml:space="preserve"> 1336815</t>
  </si>
  <si>
    <t>，1336815</t>
  </si>
  <si>
    <t>041/2266969</t>
  </si>
  <si>
    <t xml:space="preserve"> 1337016</t>
  </si>
  <si>
    <t>，1337016</t>
  </si>
  <si>
    <t>041/2269066</t>
  </si>
  <si>
    <t xml:space="preserve"> 1337527</t>
  </si>
  <si>
    <t>，1337527</t>
  </si>
  <si>
    <t>041/2271155</t>
  </si>
  <si>
    <t xml:space="preserve"> 1337966</t>
  </si>
  <si>
    <t>，1337966</t>
  </si>
  <si>
    <t>041/2271538</t>
  </si>
  <si>
    <t xml:space="preserve"> 1338047</t>
  </si>
  <si>
    <t>，1338047</t>
  </si>
  <si>
    <t>041/2271553</t>
  </si>
  <si>
    <t xml:space="preserve"> 1338051</t>
  </si>
  <si>
    <t>，1338051</t>
  </si>
  <si>
    <t>041/2271805</t>
  </si>
  <si>
    <t xml:space="preserve"> 1338093</t>
  </si>
  <si>
    <t>，1338093</t>
  </si>
  <si>
    <t>041/2273377</t>
  </si>
  <si>
    <t xml:space="preserve"> 1338475</t>
  </si>
  <si>
    <t>，1338475</t>
  </si>
  <si>
    <t>041/2273879</t>
  </si>
  <si>
    <t xml:space="preserve"> 1338579</t>
  </si>
  <si>
    <t>，1338579</t>
  </si>
  <si>
    <t>041/2273979</t>
  </si>
  <si>
    <t xml:space="preserve"> 1338608</t>
  </si>
  <si>
    <t>，1338608</t>
  </si>
  <si>
    <t>041/2274496</t>
  </si>
  <si>
    <t xml:space="preserve"> 1338689</t>
  </si>
  <si>
    <t>，1338689</t>
  </si>
  <si>
    <t>041/2276451</t>
  </si>
  <si>
    <t xml:space="preserve"> 1339071</t>
  </si>
  <si>
    <t>，1339071</t>
  </si>
  <si>
    <t>041/2276459</t>
  </si>
  <si>
    <t xml:space="preserve"> 1339062</t>
  </si>
  <si>
    <t>，1339062</t>
  </si>
  <si>
    <t>041/2277626</t>
  </si>
  <si>
    <t xml:space="preserve"> 1339379</t>
  </si>
  <si>
    <t>，1339379</t>
  </si>
  <si>
    <t>041/2278315</t>
  </si>
  <si>
    <t xml:space="preserve"> 1339556</t>
  </si>
  <si>
    <t>，1339556</t>
  </si>
  <si>
    <t>041/2278731</t>
  </si>
  <si>
    <t xml:space="preserve"> 1339631</t>
  </si>
  <si>
    <t>，1339631</t>
  </si>
  <si>
    <t>041/2279628</t>
  </si>
  <si>
    <t xml:space="preserve"> 1339865</t>
  </si>
  <si>
    <t>，1339865</t>
  </si>
  <si>
    <t>041/2279940</t>
  </si>
  <si>
    <t xml:space="preserve"> 1339941</t>
  </si>
  <si>
    <t>，1339941</t>
  </si>
  <si>
    <t>041/2280179</t>
  </si>
  <si>
    <t xml:space="preserve"> 1340008</t>
  </si>
  <si>
    <t>，1340008</t>
  </si>
  <si>
    <t>041/2280617</t>
  </si>
  <si>
    <t xml:space="preserve"> 1340099</t>
  </si>
  <si>
    <t>，1340099</t>
  </si>
  <si>
    <t>041/2281342</t>
  </si>
  <si>
    <t xml:space="preserve"> 1340278</t>
  </si>
  <si>
    <t>，1340278</t>
  </si>
  <si>
    <t>041/2281821</t>
  </si>
  <si>
    <t xml:space="preserve"> 1340393</t>
  </si>
  <si>
    <t>，1340393</t>
  </si>
  <si>
    <t>041/2282283</t>
  </si>
  <si>
    <t xml:space="preserve"> 1340497</t>
  </si>
  <si>
    <t>，1340497</t>
  </si>
  <si>
    <t>041/2282540</t>
  </si>
  <si>
    <t xml:space="preserve"> 1340556</t>
  </si>
  <si>
    <t>，1340556</t>
  </si>
  <si>
    <t>041/2282759</t>
  </si>
  <si>
    <t xml:space="preserve"> 1340606</t>
  </si>
  <si>
    <t>，1340606</t>
  </si>
  <si>
    <t>041/2283164</t>
  </si>
  <si>
    <t xml:space="preserve"> 1340678</t>
  </si>
  <si>
    <t>，1340678</t>
  </si>
  <si>
    <t>041/2284326</t>
  </si>
  <si>
    <t xml:space="preserve"> 1340941</t>
  </si>
  <si>
    <t>，1340941</t>
  </si>
  <si>
    <t>041/2284569</t>
  </si>
  <si>
    <t xml:space="preserve"> 1340990</t>
  </si>
  <si>
    <t>，1340990</t>
  </si>
  <si>
    <t>041/2284978</t>
  </si>
  <si>
    <t xml:space="preserve"> 1341065</t>
  </si>
  <si>
    <t>，1341065</t>
  </si>
  <si>
    <t>041/2287400</t>
  </si>
  <si>
    <t xml:space="preserve"> 1341657</t>
  </si>
  <si>
    <t>，1341657</t>
  </si>
  <si>
    <t>041/2288069</t>
  </si>
  <si>
    <t xml:space="preserve"> 1341797</t>
  </si>
  <si>
    <t>，1341797</t>
  </si>
  <si>
    <t>041/2288957</t>
  </si>
  <si>
    <t xml:space="preserve"> 1342090</t>
  </si>
  <si>
    <t>，1342090</t>
  </si>
  <si>
    <t>041/2289581</t>
  </si>
  <si>
    <t xml:space="preserve"> 1342231</t>
  </si>
  <si>
    <t>，1342231</t>
  </si>
  <si>
    <t>041/2289855</t>
  </si>
  <si>
    <t xml:space="preserve"> 1342301</t>
  </si>
  <si>
    <t>，1342301</t>
  </si>
  <si>
    <t>041/2289870</t>
  </si>
  <si>
    <t xml:space="preserve"> 1342307</t>
  </si>
  <si>
    <t>，1342307</t>
  </si>
  <si>
    <t>041/2290276</t>
  </si>
  <si>
    <t xml:space="preserve"> 1342405</t>
  </si>
  <si>
    <t>，1342405</t>
  </si>
  <si>
    <t>041/2291896</t>
  </si>
  <si>
    <t xml:space="preserve"> 1342818</t>
  </si>
  <si>
    <t>，1342818</t>
  </si>
  <si>
    <t>041/2292467</t>
  </si>
  <si>
    <t xml:space="preserve"> 1342945</t>
  </si>
  <si>
    <t>，1342945</t>
  </si>
  <si>
    <t>041/2293172</t>
  </si>
  <si>
    <t xml:space="preserve"> 1343075</t>
  </si>
  <si>
    <t>，1343075</t>
  </si>
  <si>
    <t>041/2293398</t>
  </si>
  <si>
    <t xml:space="preserve"> 1343117</t>
  </si>
  <si>
    <t>，1343117</t>
  </si>
  <si>
    <t>041/2293655</t>
  </si>
  <si>
    <t xml:space="preserve"> 1343191</t>
  </si>
  <si>
    <t>，1343191</t>
  </si>
  <si>
    <t>041/2293735</t>
  </si>
  <si>
    <t xml:space="preserve"> 1343209</t>
  </si>
  <si>
    <t>，1343209</t>
  </si>
  <si>
    <t>041/2294269</t>
  </si>
  <si>
    <t xml:space="preserve"> 1343326</t>
  </si>
  <si>
    <t>，1343326</t>
  </si>
  <si>
    <t>041/2294565</t>
  </si>
  <si>
    <t xml:space="preserve"> 1343400</t>
  </si>
  <si>
    <t>，1343400</t>
  </si>
  <si>
    <t>041/2294917</t>
  </si>
  <si>
    <t xml:space="preserve"> 1343475</t>
  </si>
  <si>
    <t>，1343475</t>
  </si>
  <si>
    <t>041/2295575</t>
  </si>
  <si>
    <t xml:space="preserve"> 1343640</t>
  </si>
  <si>
    <t>，1343640</t>
  </si>
  <si>
    <t>041/2295595</t>
  </si>
  <si>
    <t xml:space="preserve"> 1343654</t>
  </si>
  <si>
    <t>，1343654</t>
  </si>
  <si>
    <t>041/2295628</t>
  </si>
  <si>
    <t xml:space="preserve"> 1343667</t>
  </si>
  <si>
    <t>，1343667</t>
  </si>
  <si>
    <t>041/2295703</t>
  </si>
  <si>
    <t xml:space="preserve"> 1343690</t>
  </si>
  <si>
    <t>，1343690</t>
  </si>
  <si>
    <t>041/2296970</t>
  </si>
  <si>
    <t xml:space="preserve"> 1344006</t>
  </si>
  <si>
    <t>，1344006</t>
  </si>
  <si>
    <t>041/2298371</t>
  </si>
  <si>
    <t xml:space="preserve"> 1344311</t>
  </si>
  <si>
    <t>，1344311</t>
  </si>
  <si>
    <t>041/2299813</t>
  </si>
  <si>
    <t xml:space="preserve"> 1344600</t>
  </si>
  <si>
    <t>，1344600</t>
  </si>
  <si>
    <t>041/2299919</t>
  </si>
  <si>
    <t xml:space="preserve"> 1344632</t>
  </si>
  <si>
    <t>，1344632</t>
  </si>
  <si>
    <t>041/2299973</t>
  </si>
  <si>
    <t xml:space="preserve"> 1344647</t>
  </si>
  <si>
    <t>，1344647</t>
  </si>
  <si>
    <t>041/2299975</t>
  </si>
  <si>
    <t xml:space="preserve"> 1344648</t>
  </si>
  <si>
    <t>，1344648</t>
  </si>
  <si>
    <t>041/2300380</t>
  </si>
  <si>
    <t xml:space="preserve"> 1344756</t>
  </si>
  <si>
    <t>，1344756</t>
  </si>
  <si>
    <t>041/2301488</t>
  </si>
  <si>
    <t xml:space="preserve"> 1345022</t>
  </si>
  <si>
    <t>，1345022</t>
  </si>
  <si>
    <t>041/2301624</t>
  </si>
  <si>
    <t xml:space="preserve"> 1345053</t>
  </si>
  <si>
    <t>，1345053</t>
  </si>
  <si>
    <t>041/2302094</t>
  </si>
  <si>
    <t xml:space="preserve"> 1345138</t>
  </si>
  <si>
    <t>，1345138</t>
  </si>
  <si>
    <t>041/2302263</t>
  </si>
  <si>
    <t xml:space="preserve"> 1345175</t>
  </si>
  <si>
    <t>，1345175</t>
  </si>
  <si>
    <t>041/2302721</t>
  </si>
  <si>
    <t xml:space="preserve"> 1345274</t>
  </si>
  <si>
    <t>，1345274</t>
  </si>
  <si>
    <t>041/2303055</t>
  </si>
  <si>
    <t xml:space="preserve"> 1345356</t>
  </si>
  <si>
    <t>，1345356</t>
  </si>
  <si>
    <t>041/2303356</t>
  </si>
  <si>
    <t xml:space="preserve"> 1345442</t>
  </si>
  <si>
    <t>，1345442</t>
  </si>
  <si>
    <t>041/2303652</t>
  </si>
  <si>
    <t xml:space="preserve"> 1345498</t>
  </si>
  <si>
    <t>，1345498</t>
  </si>
  <si>
    <t>041/2303687</t>
  </si>
  <si>
    <t xml:space="preserve"> 1345503</t>
  </si>
  <si>
    <t>，1345503</t>
  </si>
  <si>
    <t>041/2303703</t>
  </si>
  <si>
    <t xml:space="preserve"> 1345507</t>
  </si>
  <si>
    <t>，1345507</t>
  </si>
  <si>
    <t>041/2304021</t>
  </si>
  <si>
    <t xml:space="preserve"> 1345563</t>
  </si>
  <si>
    <t>，1345563</t>
  </si>
  <si>
    <t>041/2304138</t>
  </si>
  <si>
    <t xml:space="preserve"> 1345590</t>
  </si>
  <si>
    <t>，1345590</t>
  </si>
  <si>
    <t>041/2304296</t>
  </si>
  <si>
    <t xml:space="preserve"> 1345632</t>
  </si>
  <si>
    <t>，1345632</t>
  </si>
  <si>
    <t>041/2304673</t>
  </si>
  <si>
    <t xml:space="preserve"> 1345694</t>
  </si>
  <si>
    <t>，1345694</t>
  </si>
  <si>
    <t>041/2305563</t>
  </si>
  <si>
    <t xml:space="preserve"> 1345875</t>
  </si>
  <si>
    <t>，1345875</t>
  </si>
  <si>
    <t>041/2305701</t>
  </si>
  <si>
    <t xml:space="preserve"> 1345921</t>
  </si>
  <si>
    <t>，1345921</t>
  </si>
  <si>
    <t>041/2306601</t>
  </si>
  <si>
    <t xml:space="preserve"> 1346160</t>
  </si>
  <si>
    <t>，1346160</t>
  </si>
  <si>
    <t>041/2307157</t>
  </si>
  <si>
    <t xml:space="preserve"> 1346289</t>
  </si>
  <si>
    <t>，1346289</t>
  </si>
  <si>
    <t>041/2307728</t>
  </si>
  <si>
    <t xml:space="preserve"> 1346415</t>
  </si>
  <si>
    <t>，1346415</t>
  </si>
  <si>
    <t>041/2308579</t>
  </si>
  <si>
    <t xml:space="preserve"> 1346624</t>
  </si>
  <si>
    <t>，1346624</t>
  </si>
  <si>
    <t>041/2308580</t>
  </si>
  <si>
    <t xml:space="preserve"> 1346623</t>
  </si>
  <si>
    <t>，1346623</t>
  </si>
  <si>
    <t>041/2308757</t>
  </si>
  <si>
    <t xml:space="preserve"> 1346660</t>
  </si>
  <si>
    <t>，1346660</t>
  </si>
  <si>
    <t>041/2309085</t>
  </si>
  <si>
    <t xml:space="preserve"> 1346719</t>
  </si>
  <si>
    <t>，1346719</t>
  </si>
  <si>
    <t>041/2309605</t>
  </si>
  <si>
    <t xml:space="preserve"> 1346787</t>
  </si>
  <si>
    <t>，1346787</t>
  </si>
  <si>
    <t>041/2310007</t>
  </si>
  <si>
    <t xml:space="preserve"> 1346865</t>
  </si>
  <si>
    <t>，1346865</t>
  </si>
  <si>
    <t>041/2310108</t>
  </si>
  <si>
    <t xml:space="preserve"> 1346888</t>
  </si>
  <si>
    <t>，1346888</t>
  </si>
  <si>
    <t>041/2311705</t>
  </si>
  <si>
    <t xml:space="preserve"> 1347315</t>
  </si>
  <si>
    <t>，1347315</t>
  </si>
  <si>
    <t>041/2312208</t>
  </si>
  <si>
    <t xml:space="preserve"> 1347437</t>
  </si>
  <si>
    <t>，1347437</t>
  </si>
  <si>
    <t>041/2312285</t>
  </si>
  <si>
    <t xml:space="preserve"> 1347461</t>
  </si>
  <si>
    <t>，1347461</t>
  </si>
  <si>
    <t>041/2312325</t>
  </si>
  <si>
    <t xml:space="preserve"> 1347469</t>
  </si>
  <si>
    <t>，1347469</t>
  </si>
  <si>
    <t>041/2312532</t>
  </si>
  <si>
    <t xml:space="preserve"> 1347526</t>
  </si>
  <si>
    <t>，1347526</t>
  </si>
  <si>
    <t>041/2312897</t>
  </si>
  <si>
    <t xml:space="preserve"> 1347636</t>
  </si>
  <si>
    <t>，1347636</t>
  </si>
  <si>
    <t>041/2313082</t>
  </si>
  <si>
    <t xml:space="preserve"> 1347682</t>
  </si>
  <si>
    <t>，1347682</t>
  </si>
  <si>
    <t>041/2313185</t>
  </si>
  <si>
    <t xml:space="preserve"> 1347713</t>
  </si>
  <si>
    <t>，1347713</t>
  </si>
  <si>
    <t>041/2313267</t>
  </si>
  <si>
    <t xml:space="preserve"> 1347738</t>
  </si>
  <si>
    <t>，1347738</t>
  </si>
  <si>
    <t>041/2313787</t>
  </si>
  <si>
    <t xml:space="preserve"> 1347835</t>
  </si>
  <si>
    <t>，1347835</t>
  </si>
  <si>
    <t>041/2314916</t>
  </si>
  <si>
    <t xml:space="preserve"> 1348144</t>
  </si>
  <si>
    <t>，1348144</t>
  </si>
  <si>
    <t>041/2314997</t>
  </si>
  <si>
    <t xml:space="preserve"> 1348161</t>
  </si>
  <si>
    <t>，1348161</t>
  </si>
  <si>
    <t>041/2315245</t>
  </si>
  <si>
    <t xml:space="preserve"> 1348240</t>
  </si>
  <si>
    <t>，1348240</t>
  </si>
  <si>
    <t>041/2315300</t>
  </si>
  <si>
    <t xml:space="preserve"> 1348255</t>
  </si>
  <si>
    <t>，1348255</t>
  </si>
  <si>
    <t>041/2315481</t>
  </si>
  <si>
    <t xml:space="preserve"> 1348306</t>
  </si>
  <si>
    <t>，1348306</t>
  </si>
  <si>
    <t>041/2315564</t>
  </si>
  <si>
    <t xml:space="preserve"> 1348333</t>
  </si>
  <si>
    <t>，1348333</t>
  </si>
  <si>
    <t>041/2315708</t>
  </si>
  <si>
    <t xml:space="preserve"> 1348368</t>
  </si>
  <si>
    <t>，1348368</t>
  </si>
  <si>
    <t>041/2316324</t>
  </si>
  <si>
    <t xml:space="preserve"> 1348536</t>
  </si>
  <si>
    <t>，1348536</t>
  </si>
  <si>
    <t>041/2316674</t>
  </si>
  <si>
    <t xml:space="preserve"> 1348620</t>
  </si>
  <si>
    <t>，1348620</t>
  </si>
  <si>
    <t>041/2317411</t>
  </si>
  <si>
    <t xml:space="preserve"> 1348791</t>
  </si>
  <si>
    <t>，1348791</t>
  </si>
  <si>
    <t>041/2317432</t>
  </si>
  <si>
    <t xml:space="preserve"> 1348804</t>
  </si>
  <si>
    <t>，1348804</t>
  </si>
  <si>
    <t>041/2317670</t>
  </si>
  <si>
    <t xml:space="preserve"> 1348867</t>
  </si>
  <si>
    <t>，1348867</t>
  </si>
  <si>
    <t>041/2317842</t>
  </si>
  <si>
    <t xml:space="preserve"> 1348913</t>
  </si>
  <si>
    <t>，1348913</t>
  </si>
  <si>
    <t>041/2317860</t>
  </si>
  <si>
    <t xml:space="preserve"> 1348924</t>
  </si>
  <si>
    <t>，1348924</t>
  </si>
  <si>
    <t>041/2317925</t>
  </si>
  <si>
    <t xml:space="preserve"> 1348931</t>
  </si>
  <si>
    <t>，1348931</t>
  </si>
  <si>
    <t>041/2318416</t>
  </si>
  <si>
    <t xml:space="preserve"> 1349042</t>
  </si>
  <si>
    <t>，1349042</t>
  </si>
  <si>
    <t>041/2318544</t>
  </si>
  <si>
    <t xml:space="preserve"> 1349053</t>
  </si>
  <si>
    <t>，1349053</t>
  </si>
  <si>
    <t>041/2319579</t>
  </si>
  <si>
    <t xml:space="preserve"> 1349272</t>
  </si>
  <si>
    <t>，1349272</t>
  </si>
  <si>
    <t>041/2319948</t>
  </si>
  <si>
    <t xml:space="preserve"> 1349358</t>
  </si>
  <si>
    <t>，1349358</t>
  </si>
  <si>
    <t>041/2319950</t>
  </si>
  <si>
    <t xml:space="preserve"> 1349361</t>
  </si>
  <si>
    <t>，1349361</t>
  </si>
  <si>
    <t>041/2320915</t>
  </si>
  <si>
    <t xml:space="preserve"> 1349625</t>
  </si>
  <si>
    <t>，1349625</t>
  </si>
  <si>
    <t>041/2321079</t>
  </si>
  <si>
    <t xml:space="preserve"> 1349643</t>
  </si>
  <si>
    <t>，1349643</t>
  </si>
  <si>
    <t>041/2321096</t>
  </si>
  <si>
    <t xml:space="preserve"> 1349647</t>
  </si>
  <si>
    <t>，1349647</t>
  </si>
  <si>
    <t>041/2321200</t>
  </si>
  <si>
    <t xml:space="preserve"> 1349670</t>
  </si>
  <si>
    <t>，1349670</t>
  </si>
  <si>
    <t>041/2321300</t>
  </si>
  <si>
    <t xml:space="preserve"> 1349702</t>
  </si>
  <si>
    <t>，1349702</t>
  </si>
  <si>
    <t>041/2321351</t>
  </si>
  <si>
    <t xml:space="preserve"> 1349718</t>
  </si>
  <si>
    <t>，1349718</t>
  </si>
  <si>
    <t>041/2321353</t>
  </si>
  <si>
    <t xml:space="preserve"> 1349719</t>
  </si>
  <si>
    <t>，1349719</t>
  </si>
  <si>
    <t>041/2321426</t>
  </si>
  <si>
    <t xml:space="preserve"> 1349750</t>
  </si>
  <si>
    <t>，1349750</t>
  </si>
  <si>
    <t>041/2321459</t>
  </si>
  <si>
    <t xml:space="preserve"> 1349769</t>
  </si>
  <si>
    <t>，1349769</t>
  </si>
  <si>
    <t>041/2321464</t>
  </si>
  <si>
    <t xml:space="preserve"> 1349773</t>
  </si>
  <si>
    <t>，1349773</t>
  </si>
  <si>
    <t>041/2321518</t>
  </si>
  <si>
    <t xml:space="preserve"> 1349785</t>
  </si>
  <si>
    <t>，1349785</t>
  </si>
  <si>
    <t>041/2321813</t>
  </si>
  <si>
    <t xml:space="preserve"> 1349826</t>
  </si>
  <si>
    <t>，1349826</t>
  </si>
  <si>
    <t>041/2321894</t>
  </si>
  <si>
    <t xml:space="preserve"> 1349842</t>
  </si>
  <si>
    <t>，1349842</t>
  </si>
  <si>
    <t>041/2322062</t>
  </si>
  <si>
    <t xml:space="preserve"> 1349904</t>
  </si>
  <si>
    <t>，1349904</t>
  </si>
  <si>
    <t>041/2322063</t>
  </si>
  <si>
    <t xml:space="preserve"> 1349905</t>
  </si>
  <si>
    <t>，1349905</t>
  </si>
  <si>
    <t>041/2322165</t>
  </si>
  <si>
    <t xml:space="preserve"> 1349926</t>
  </si>
  <si>
    <t>，1349926</t>
  </si>
  <si>
    <t>041/2322183</t>
  </si>
  <si>
    <t xml:space="preserve"> 1349939</t>
  </si>
  <si>
    <t>，1349939</t>
  </si>
  <si>
    <t>041/2322229</t>
  </si>
  <si>
    <t xml:space="preserve"> 1349946</t>
  </si>
  <si>
    <t>，1349946</t>
  </si>
  <si>
    <t>041/2322246</t>
  </si>
  <si>
    <t xml:space="preserve"> 1349948</t>
  </si>
  <si>
    <t>，1349948</t>
  </si>
  <si>
    <t>041/2322259</t>
  </si>
  <si>
    <t xml:space="preserve"> 1349950</t>
  </si>
  <si>
    <t>，1349950</t>
  </si>
  <si>
    <t>041/2322358</t>
  </si>
  <si>
    <t xml:space="preserve"> 1349957</t>
  </si>
  <si>
    <t>，1349957</t>
  </si>
  <si>
    <t>041/2322641</t>
  </si>
  <si>
    <t xml:space="preserve"> 1350051</t>
  </si>
  <si>
    <t>，1350051</t>
  </si>
  <si>
    <t>041/2322690</t>
  </si>
  <si>
    <t xml:space="preserve"> 1350054</t>
  </si>
  <si>
    <t>，1350054</t>
  </si>
  <si>
    <t>041/2322707</t>
  </si>
  <si>
    <t xml:space="preserve"> 1350062</t>
  </si>
  <si>
    <t>，1350062</t>
  </si>
  <si>
    <t>041/2322918</t>
  </si>
  <si>
    <t xml:space="preserve"> 1350116</t>
  </si>
  <si>
    <t>，1350116</t>
  </si>
  <si>
    <t>041/2323027</t>
  </si>
  <si>
    <t xml:space="preserve"> 1350143</t>
  </si>
  <si>
    <t>，1350143</t>
  </si>
  <si>
    <t>041/2323097</t>
  </si>
  <si>
    <t xml:space="preserve"> 1350172</t>
  </si>
  <si>
    <t>，1350172</t>
  </si>
  <si>
    <t>041/2323200</t>
  </si>
  <si>
    <t xml:space="preserve"> 1350197</t>
  </si>
  <si>
    <t>，1350197</t>
  </si>
  <si>
    <t>041/2323246</t>
  </si>
  <si>
    <t xml:space="preserve"> 1350210</t>
  </si>
  <si>
    <t>，1350210</t>
  </si>
  <si>
    <t>041/2323263</t>
  </si>
  <si>
    <t xml:space="preserve"> 1350215</t>
  </si>
  <si>
    <t>，1350215</t>
  </si>
  <si>
    <t>041/2323268</t>
  </si>
  <si>
    <t xml:space="preserve"> 1350217</t>
  </si>
  <si>
    <t>，1350217</t>
  </si>
  <si>
    <t>041/2323404</t>
  </si>
  <si>
    <t xml:space="preserve"> 1350263</t>
  </si>
  <si>
    <t>，1350263</t>
  </si>
  <si>
    <t>041/2323709</t>
  </si>
  <si>
    <t xml:space="preserve"> 1350339</t>
  </si>
  <si>
    <t>，1350339</t>
  </si>
  <si>
    <t>041/2323712</t>
  </si>
  <si>
    <t xml:space="preserve"> 1350341</t>
  </si>
  <si>
    <t>，1350341</t>
  </si>
  <si>
    <t>041/2323725</t>
  </si>
  <si>
    <t xml:space="preserve"> 1350347</t>
  </si>
  <si>
    <t>，1350347</t>
  </si>
  <si>
    <t>041/2323867</t>
  </si>
  <si>
    <t xml:space="preserve"> 1350406</t>
  </si>
  <si>
    <t>，1350406</t>
  </si>
  <si>
    <t>041/2323869</t>
  </si>
  <si>
    <t xml:space="preserve"> 1350407</t>
  </si>
  <si>
    <t>，1350407</t>
  </si>
  <si>
    <t>041/2323870</t>
  </si>
  <si>
    <t xml:space="preserve"> 1350403</t>
  </si>
  <si>
    <t>，1350403</t>
  </si>
  <si>
    <t>041/2324155</t>
  </si>
  <si>
    <t xml:space="preserve"> 1350529</t>
  </si>
  <si>
    <t>，1350529</t>
  </si>
  <si>
    <t>041/2324276</t>
  </si>
  <si>
    <t xml:space="preserve"> 1350557</t>
  </si>
  <si>
    <t>，1350557</t>
  </si>
  <si>
    <t>041/2324300</t>
  </si>
  <si>
    <t xml:space="preserve"> 1350568</t>
  </si>
  <si>
    <t>，1350568</t>
  </si>
  <si>
    <t>041/2324443</t>
  </si>
  <si>
    <t xml:space="preserve"> 1350604</t>
  </si>
  <si>
    <t>，1350604</t>
  </si>
  <si>
    <t>041/2324830</t>
  </si>
  <si>
    <t xml:space="preserve"> 1350660</t>
  </si>
  <si>
    <t>，1350660</t>
  </si>
  <si>
    <t>041/2324918</t>
  </si>
  <si>
    <t xml:space="preserve"> 1350702</t>
  </si>
  <si>
    <t>，1350702</t>
  </si>
  <si>
    <t>041/2324967</t>
  </si>
  <si>
    <t xml:space="preserve"> 1350714</t>
  </si>
  <si>
    <t>，1350714</t>
  </si>
  <si>
    <t>041/2324988</t>
  </si>
  <si>
    <t xml:space="preserve"> 1350729</t>
  </si>
  <si>
    <t>，1350729</t>
  </si>
  <si>
    <t>041/2325168</t>
  </si>
  <si>
    <t xml:space="preserve"> 1350775</t>
  </si>
  <si>
    <t>，1350775</t>
  </si>
  <si>
    <t>041/2325339</t>
  </si>
  <si>
    <t xml:space="preserve"> 1350816</t>
  </si>
  <si>
    <t>，1350816</t>
  </si>
  <si>
    <t>041/2325341</t>
  </si>
  <si>
    <t xml:space="preserve"> 1350818</t>
  </si>
  <si>
    <t>，1350818</t>
  </si>
  <si>
    <t>041/2325850</t>
  </si>
  <si>
    <t xml:space="preserve"> 1350945</t>
  </si>
  <si>
    <t>，1350945</t>
  </si>
  <si>
    <t>041/2325912</t>
  </si>
  <si>
    <t xml:space="preserve"> 1350969</t>
  </si>
  <si>
    <t>，1350969</t>
  </si>
  <si>
    <t>041/2326312</t>
  </si>
  <si>
    <t xml:space="preserve"> 1351090</t>
  </si>
  <si>
    <t>，1351090</t>
  </si>
  <si>
    <t>041/2326795</t>
  </si>
  <si>
    <t xml:space="preserve"> 1351240</t>
  </si>
  <si>
    <t>，1351240</t>
  </si>
  <si>
    <t>041/2326882</t>
  </si>
  <si>
    <t xml:space="preserve"> 1351262</t>
  </si>
  <si>
    <t>，1351262</t>
  </si>
  <si>
    <t>041/2326935</t>
  </si>
  <si>
    <t xml:space="preserve"> 1351276</t>
  </si>
  <si>
    <t>，1351276</t>
  </si>
  <si>
    <t>041/2327043</t>
  </si>
  <si>
    <t xml:space="preserve"> 1351301</t>
  </si>
  <si>
    <t>，1351301</t>
  </si>
  <si>
    <t>041/2327093</t>
  </si>
  <si>
    <t xml:space="preserve"> 1351316</t>
  </si>
  <si>
    <t>，1351316</t>
  </si>
  <si>
    <t>041/2327153</t>
  </si>
  <si>
    <t xml:space="preserve"> 1351342</t>
  </si>
  <si>
    <t>，1351342</t>
  </si>
  <si>
    <t>041/2327887</t>
  </si>
  <si>
    <t xml:space="preserve"> 1351529</t>
  </si>
  <si>
    <t>，1351529</t>
  </si>
  <si>
    <t>041/2327911</t>
  </si>
  <si>
    <t xml:space="preserve"> 1351538</t>
  </si>
  <si>
    <t>，1351538</t>
  </si>
  <si>
    <t>041/2328039</t>
  </si>
  <si>
    <t xml:space="preserve"> 1351574</t>
  </si>
  <si>
    <t>，1351574</t>
  </si>
  <si>
    <t>041/2328079</t>
  </si>
  <si>
    <t xml:space="preserve"> 1351605</t>
  </si>
  <si>
    <t>，1351605</t>
  </si>
  <si>
    <t>041/2328118</t>
  </si>
  <si>
    <t xml:space="preserve"> 1351621</t>
  </si>
  <si>
    <t>，1351621</t>
  </si>
  <si>
    <t>041/2328734</t>
  </si>
  <si>
    <t xml:space="preserve"> 1351805</t>
  </si>
  <si>
    <t>，1351805</t>
  </si>
  <si>
    <t>041/2328856</t>
  </si>
  <si>
    <t xml:space="preserve"> 1351849</t>
  </si>
  <si>
    <t>，1351849</t>
  </si>
  <si>
    <t>041/2328922</t>
  </si>
  <si>
    <t xml:space="preserve"> 1351884</t>
  </si>
  <si>
    <t>，1351884</t>
  </si>
  <si>
    <t>041/2329098</t>
  </si>
  <si>
    <t xml:space="preserve"> 1351947</t>
  </si>
  <si>
    <t>，1351947</t>
  </si>
  <si>
    <t>041/2329120</t>
  </si>
  <si>
    <t xml:space="preserve"> 1351955</t>
  </si>
  <si>
    <t>，1351955</t>
  </si>
  <si>
    <t>041/2329282</t>
  </si>
  <si>
    <t xml:space="preserve"> 1351993</t>
  </si>
  <si>
    <t>，1351993</t>
  </si>
  <si>
    <t>041/2329290</t>
  </si>
  <si>
    <t xml:space="preserve"> 1351999</t>
  </si>
  <si>
    <t>，1351999</t>
  </si>
  <si>
    <t>041/2330478</t>
  </si>
  <si>
    <t xml:space="preserve"> 1352254</t>
  </si>
  <si>
    <t>，1352254</t>
  </si>
  <si>
    <t>041/2330674</t>
  </si>
  <si>
    <t xml:space="preserve"> 1352305</t>
  </si>
  <si>
    <t>，1352305</t>
  </si>
  <si>
    <t>041/2331889</t>
  </si>
  <si>
    <t xml:space="preserve"> 1352523</t>
  </si>
  <si>
    <t>，1352523</t>
  </si>
  <si>
    <t>041/2331924</t>
  </si>
  <si>
    <t xml:space="preserve"> 1352531</t>
  </si>
  <si>
    <t>，1352531</t>
  </si>
  <si>
    <t>041/2332061</t>
  </si>
  <si>
    <t xml:space="preserve"> 1352564</t>
  </si>
  <si>
    <t>，1352564</t>
  </si>
  <si>
    <t>041/2332087</t>
  </si>
  <si>
    <t xml:space="preserve"> 1352566</t>
  </si>
  <si>
    <t>，1352566</t>
  </si>
  <si>
    <t>041/2332151</t>
  </si>
  <si>
    <t xml:space="preserve"> 1352582</t>
  </si>
  <si>
    <t>，1352582</t>
  </si>
  <si>
    <t>041/2332340</t>
  </si>
  <si>
    <t xml:space="preserve"> 1352605</t>
  </si>
  <si>
    <t>，1352605</t>
  </si>
  <si>
    <t>041/2333436</t>
  </si>
  <si>
    <t xml:space="preserve"> 1352838</t>
  </si>
  <si>
    <t>，1352838</t>
  </si>
  <si>
    <t>041/2333635</t>
  </si>
  <si>
    <t xml:space="preserve"> 1352885</t>
  </si>
  <si>
    <t>，1352885</t>
  </si>
  <si>
    <t>041/2333779</t>
  </si>
  <si>
    <t xml:space="preserve"> 1352913</t>
  </si>
  <si>
    <t>，1352913</t>
  </si>
  <si>
    <t>041/2333801</t>
  </si>
  <si>
    <t xml:space="preserve"> 1352921</t>
  </si>
  <si>
    <t>，1352921</t>
  </si>
  <si>
    <t>041/2334075</t>
  </si>
  <si>
    <t xml:space="preserve"> 1352979</t>
  </si>
  <si>
    <t>，1352979</t>
  </si>
  <si>
    <t>041/2334585</t>
  </si>
  <si>
    <t xml:space="preserve"> 1353070</t>
  </si>
  <si>
    <t>，1353070</t>
  </si>
  <si>
    <t>041/2334912</t>
  </si>
  <si>
    <t xml:space="preserve"> 1353120</t>
  </si>
  <si>
    <t>，1353120</t>
  </si>
  <si>
    <t>041/2335699</t>
  </si>
  <si>
    <t xml:space="preserve"> 1353276</t>
  </si>
  <si>
    <t>，1353276</t>
  </si>
  <si>
    <t>041/2336028</t>
  </si>
  <si>
    <t xml:space="preserve"> 1353363</t>
  </si>
  <si>
    <t>，1353363</t>
  </si>
  <si>
    <t>041/2336378</t>
  </si>
  <si>
    <t xml:space="preserve"> 1353454</t>
  </si>
  <si>
    <t>，1353454</t>
  </si>
  <si>
    <t>041/2336460</t>
  </si>
  <si>
    <t xml:space="preserve"> 1353472</t>
  </si>
  <si>
    <t>，1353472</t>
  </si>
  <si>
    <t>041/2336477</t>
  </si>
  <si>
    <t xml:space="preserve"> 1353476</t>
  </si>
  <si>
    <t>，1353476</t>
  </si>
  <si>
    <t>041/2336554</t>
  </si>
  <si>
    <t xml:space="preserve"> 1353495</t>
  </si>
  <si>
    <t>，1353495</t>
  </si>
  <si>
    <t>041/2337054</t>
  </si>
  <si>
    <t xml:space="preserve"> 1353562</t>
  </si>
  <si>
    <t>，1353562</t>
  </si>
  <si>
    <t>041/2337189</t>
  </si>
  <si>
    <t xml:space="preserve"> 1353576</t>
  </si>
  <si>
    <t>，1353576</t>
  </si>
  <si>
    <t>041/2337639</t>
  </si>
  <si>
    <t xml:space="preserve"> 1353637</t>
  </si>
  <si>
    <t>，1353637</t>
  </si>
  <si>
    <t>041/2337759</t>
  </si>
  <si>
    <t xml:space="preserve"> 1353670</t>
  </si>
  <si>
    <t>，1353670</t>
  </si>
  <si>
    <t>041/2337812</t>
  </si>
  <si>
    <t xml:space="preserve"> 1353675</t>
  </si>
  <si>
    <t>，1353675</t>
  </si>
  <si>
    <t>041/2338521</t>
  </si>
  <si>
    <t xml:space="preserve"> 1353810</t>
  </si>
  <si>
    <t>，1353810</t>
  </si>
  <si>
    <t>041/2338543</t>
  </si>
  <si>
    <t xml:space="preserve"> 1353818</t>
  </si>
  <si>
    <t>，1353818</t>
  </si>
  <si>
    <t>041/2338976</t>
  </si>
  <si>
    <t xml:space="preserve"> 1353926</t>
  </si>
  <si>
    <t>，1353926</t>
  </si>
  <si>
    <t>041/2339080</t>
  </si>
  <si>
    <t xml:space="preserve"> 1353959</t>
  </si>
  <si>
    <t>，1353959</t>
  </si>
  <si>
    <t>041/2339105</t>
  </si>
  <si>
    <t xml:space="preserve"> 1353965</t>
  </si>
  <si>
    <t>，1353965</t>
  </si>
  <si>
    <t>041/2339511</t>
  </si>
  <si>
    <t xml:space="preserve"> 1354062</t>
  </si>
  <si>
    <t>，1354062</t>
  </si>
  <si>
    <t>041/2339513</t>
  </si>
  <si>
    <t xml:space="preserve"> 1354058</t>
  </si>
  <si>
    <t>，1354058</t>
  </si>
  <si>
    <t>041/2339637</t>
  </si>
  <si>
    <t xml:space="preserve"> 1354093</t>
  </si>
  <si>
    <t>，1354093</t>
  </si>
  <si>
    <t>041/2339761</t>
  </si>
  <si>
    <t xml:space="preserve"> 1354125</t>
  </si>
  <si>
    <t>，1354125</t>
  </si>
  <si>
    <t>041/2339767</t>
  </si>
  <si>
    <t xml:space="preserve"> 1354132</t>
  </si>
  <si>
    <t>，1354132</t>
  </si>
  <si>
    <t>041/2339882</t>
  </si>
  <si>
    <t xml:space="preserve"> 1354178</t>
  </si>
  <si>
    <t>，1354178</t>
  </si>
  <si>
    <t>041/2340039</t>
  </si>
  <si>
    <t xml:space="preserve"> 1354213</t>
  </si>
  <si>
    <t>，1354213</t>
  </si>
  <si>
    <t>041/2340047</t>
  </si>
  <si>
    <t xml:space="preserve"> 1354217</t>
  </si>
  <si>
    <t>，1354217</t>
  </si>
  <si>
    <t>041/2340169</t>
  </si>
  <si>
    <t xml:space="preserve"> LI ZHU</t>
  </si>
  <si>
    <t>，1354251</t>
  </si>
  <si>
    <t>041/2340208</t>
  </si>
  <si>
    <t xml:space="preserve"> 1354269</t>
  </si>
  <si>
    <t>，1354269</t>
  </si>
  <si>
    <t>041/2340552</t>
  </si>
  <si>
    <t xml:space="preserve"> 1354372</t>
  </si>
  <si>
    <t>，1354372</t>
  </si>
  <si>
    <t>041/2340560</t>
  </si>
  <si>
    <t xml:space="preserve"> 1354379</t>
  </si>
  <si>
    <t>，1354379</t>
  </si>
  <si>
    <t>041/2340630</t>
  </si>
  <si>
    <t xml:space="preserve"> 1354393</t>
  </si>
  <si>
    <t>，1354393</t>
  </si>
  <si>
    <t>041/2340696</t>
  </si>
  <si>
    <t xml:space="preserve"> 1354422</t>
  </si>
  <si>
    <t>，1354422</t>
  </si>
  <si>
    <t>041/2340921</t>
  </si>
  <si>
    <t xml:space="preserve"> 1354484</t>
  </si>
  <si>
    <t>，1354484</t>
  </si>
  <si>
    <t>041/2340961</t>
  </si>
  <si>
    <t xml:space="preserve"> 1354491</t>
  </si>
  <si>
    <t>，1354491</t>
  </si>
  <si>
    <t>041/2341044</t>
  </si>
  <si>
    <t xml:space="preserve"> 1354502</t>
  </si>
  <si>
    <t>，1354502</t>
  </si>
  <si>
    <t>041/2341070</t>
  </si>
  <si>
    <t xml:space="preserve"> 1354499</t>
  </si>
  <si>
    <t>，1354499</t>
  </si>
  <si>
    <t>041/2341197</t>
  </si>
  <si>
    <t xml:space="preserve"> 1354536</t>
  </si>
  <si>
    <t>，1354536</t>
  </si>
  <si>
    <t>041/2341300</t>
  </si>
  <si>
    <t xml:space="preserve"> 1354565</t>
  </si>
  <si>
    <t>，1354565</t>
  </si>
  <si>
    <t>041/2341315</t>
  </si>
  <si>
    <t xml:space="preserve"> 1354570</t>
  </si>
  <si>
    <t>，1354570</t>
  </si>
  <si>
    <t>041/2341360</t>
  </si>
  <si>
    <t xml:space="preserve"> 1354581</t>
  </si>
  <si>
    <t>，1354581</t>
  </si>
  <si>
    <t>041/2341366</t>
  </si>
  <si>
    <t xml:space="preserve"> 1354583</t>
  </si>
  <si>
    <t>，1354583</t>
  </si>
  <si>
    <t>041/2341368</t>
  </si>
  <si>
    <t xml:space="preserve"> 1354549</t>
  </si>
  <si>
    <t>，1354549</t>
  </si>
  <si>
    <t>041/2341456</t>
  </si>
  <si>
    <t xml:space="preserve"> 1354607</t>
  </si>
  <si>
    <t>，1354607</t>
  </si>
  <si>
    <t>041/2341866</t>
  </si>
  <si>
    <t xml:space="preserve"> 1354709</t>
  </si>
  <si>
    <t>，1354709</t>
  </si>
  <si>
    <t>041/2342142</t>
  </si>
  <si>
    <t xml:space="preserve"> 1354771</t>
  </si>
  <si>
    <t>，1354771</t>
  </si>
  <si>
    <t>041/2342339</t>
  </si>
  <si>
    <t xml:space="preserve"> 1354812</t>
  </si>
  <si>
    <t>，1354812</t>
  </si>
  <si>
    <t>041/2342757</t>
  </si>
  <si>
    <t xml:space="preserve"> 1354926</t>
  </si>
  <si>
    <t>，1354926</t>
  </si>
  <si>
    <t>041/2342910</t>
  </si>
  <si>
    <t xml:space="preserve"> 1354975</t>
  </si>
  <si>
    <t>，1354975</t>
  </si>
  <si>
    <t>041/2342957</t>
  </si>
  <si>
    <t xml:space="preserve"> 1354988</t>
  </si>
  <si>
    <t>，1354988</t>
  </si>
  <si>
    <t>041/2343006</t>
  </si>
  <si>
    <t xml:space="preserve"> 1354996</t>
  </si>
  <si>
    <t>，1354996</t>
  </si>
  <si>
    <t>041/2343055</t>
  </si>
  <si>
    <t xml:space="preserve"> 1355006</t>
  </si>
  <si>
    <t>，1355006</t>
  </si>
  <si>
    <t>041/2343081</t>
  </si>
  <si>
    <t xml:space="preserve"> 1355014</t>
  </si>
  <si>
    <t>，1355014</t>
  </si>
  <si>
    <t>041/2343312</t>
  </si>
  <si>
    <t xml:space="preserve"> 1355083</t>
  </si>
  <si>
    <t>，1355083</t>
  </si>
  <si>
    <t>041/2343338</t>
  </si>
  <si>
    <t xml:space="preserve"> 1355088</t>
  </si>
  <si>
    <t>，1355088</t>
  </si>
  <si>
    <t>041/2343483</t>
  </si>
  <si>
    <t xml:space="preserve"> 1355102</t>
  </si>
  <si>
    <t>，1355102</t>
  </si>
  <si>
    <t>041/2343571</t>
  </si>
  <si>
    <t xml:space="preserve"> 1355143</t>
  </si>
  <si>
    <t>，1355143</t>
  </si>
  <si>
    <t>041/2343597</t>
  </si>
  <si>
    <t xml:space="preserve"> 1355159</t>
  </si>
  <si>
    <t>，1355159</t>
  </si>
  <si>
    <t>041/2343888</t>
  </si>
  <si>
    <t xml:space="preserve"> 1355236</t>
  </si>
  <si>
    <t>，1355236</t>
  </si>
  <si>
    <t>041/2344824</t>
  </si>
  <si>
    <t xml:space="preserve"> 1355446</t>
  </si>
  <si>
    <t>，1355446</t>
  </si>
  <si>
    <t>041/2344941</t>
  </si>
  <si>
    <t xml:space="preserve"> 1355473</t>
  </si>
  <si>
    <t>，1355473</t>
  </si>
  <si>
    <t>041/2345441</t>
  </si>
  <si>
    <t xml:space="preserve"> 1355601</t>
  </si>
  <si>
    <t>，1355601</t>
  </si>
  <si>
    <t>041/2345473</t>
  </si>
  <si>
    <t xml:space="preserve"> 1355612</t>
  </si>
  <si>
    <t>，1355612</t>
  </si>
  <si>
    <t>041/2345500</t>
  </si>
  <si>
    <t xml:space="preserve"> 1355620</t>
  </si>
  <si>
    <t>，1355620</t>
  </si>
  <si>
    <t>041/2345685</t>
  </si>
  <si>
    <t xml:space="preserve"> 1355670</t>
  </si>
  <si>
    <t>，1355670</t>
  </si>
  <si>
    <t>041/2345829</t>
  </si>
  <si>
    <t xml:space="preserve"> 1355704</t>
  </si>
  <si>
    <t>，1355704</t>
  </si>
  <si>
    <t>041/2345831</t>
  </si>
  <si>
    <t xml:space="preserve"> 1355705</t>
  </si>
  <si>
    <t>，1355705</t>
  </si>
  <si>
    <t>041/2346600</t>
  </si>
  <si>
    <t xml:space="preserve"> 1355868</t>
  </si>
  <si>
    <t>，1355868</t>
  </si>
  <si>
    <t>041/2346635</t>
  </si>
  <si>
    <t xml:space="preserve"> 1355879</t>
  </si>
  <si>
    <t>，1355879</t>
  </si>
  <si>
    <t>041/2346723</t>
  </si>
  <si>
    <t xml:space="preserve"> 1355910</t>
  </si>
  <si>
    <t>，1355910</t>
  </si>
  <si>
    <t>041/2346767</t>
  </si>
  <si>
    <t xml:space="preserve"> 1355920</t>
  </si>
  <si>
    <t>，1355920</t>
  </si>
  <si>
    <t>041/2346957</t>
  </si>
  <si>
    <t xml:space="preserve"> 1355971</t>
  </si>
  <si>
    <t>，1355971</t>
  </si>
  <si>
    <t>041/2347056</t>
  </si>
  <si>
    <t xml:space="preserve"> 1355991</t>
  </si>
  <si>
    <t>，1355991</t>
  </si>
  <si>
    <t>041/2347238</t>
  </si>
  <si>
    <t xml:space="preserve"> 1356031</t>
  </si>
  <si>
    <t>，1356031</t>
  </si>
  <si>
    <t>041/2347341</t>
  </si>
  <si>
    <t xml:space="preserve"> 1356061</t>
  </si>
  <si>
    <t>，1356061</t>
  </si>
  <si>
    <t>041/2347516</t>
  </si>
  <si>
    <t xml:space="preserve"> 1356097</t>
  </si>
  <si>
    <t>，1356097</t>
  </si>
  <si>
    <t>041/2347581</t>
  </si>
  <si>
    <t xml:space="preserve"> 1356116</t>
  </si>
  <si>
    <t>，1356116</t>
  </si>
  <si>
    <t>041/2347656</t>
  </si>
  <si>
    <t xml:space="preserve"> 1356143</t>
  </si>
  <si>
    <t>，1356143</t>
  </si>
  <si>
    <t>041/2347672</t>
  </si>
  <si>
    <t xml:space="preserve"> 1356147</t>
  </si>
  <si>
    <t>，1356147</t>
  </si>
  <si>
    <t>041/2347690</t>
  </si>
  <si>
    <t xml:space="preserve"> 1356152</t>
  </si>
  <si>
    <t>，1356152</t>
  </si>
  <si>
    <t>041/2347747</t>
  </si>
  <si>
    <t xml:space="preserve"> 1356173</t>
  </si>
  <si>
    <t>，1356173</t>
  </si>
  <si>
    <t>041/2347798</t>
  </si>
  <si>
    <t xml:space="preserve"> 1356186</t>
  </si>
  <si>
    <t>，1356186</t>
  </si>
  <si>
    <t>041/2347803</t>
  </si>
  <si>
    <t xml:space="preserve"> 1356188</t>
  </si>
  <si>
    <t>，1356188</t>
  </si>
  <si>
    <t>041/2347829</t>
  </si>
  <si>
    <t xml:space="preserve"> 1356194</t>
  </si>
  <si>
    <t>，1356194</t>
  </si>
  <si>
    <t>041/2347890</t>
  </si>
  <si>
    <t xml:space="preserve"> 1356202</t>
  </si>
  <si>
    <t>，1356202</t>
  </si>
  <si>
    <t>041/2348147</t>
  </si>
  <si>
    <t xml:space="preserve"> 1356247</t>
  </si>
  <si>
    <t>，1356247</t>
  </si>
  <si>
    <t>041/2348177</t>
  </si>
  <si>
    <t xml:space="preserve"> 1356251</t>
  </si>
  <si>
    <t>，1356251</t>
  </si>
  <si>
    <t>041/2348607</t>
  </si>
  <si>
    <t xml:space="preserve"> 1356344</t>
  </si>
  <si>
    <t>，1356344</t>
  </si>
  <si>
    <t>041/2348608</t>
  </si>
  <si>
    <t xml:space="preserve"> 1356341</t>
  </si>
  <si>
    <t>，1356341</t>
  </si>
  <si>
    <t>041/2348903</t>
  </si>
  <si>
    <t xml:space="preserve"> 1356403</t>
  </si>
  <si>
    <t>，1356403</t>
  </si>
  <si>
    <t>041/2349171</t>
  </si>
  <si>
    <t xml:space="preserve"> 1356482</t>
  </si>
  <si>
    <t>，1356482</t>
  </si>
  <si>
    <t>041/2349318</t>
  </si>
  <si>
    <t xml:space="preserve"> 1356515</t>
  </si>
  <si>
    <t>，1356515</t>
  </si>
  <si>
    <t>041/2349355</t>
  </si>
  <si>
    <t xml:space="preserve"> 1356521</t>
  </si>
  <si>
    <t>，1356521</t>
  </si>
  <si>
    <t>041/2349394</t>
  </si>
  <si>
    <t xml:space="preserve"> 1356527</t>
  </si>
  <si>
    <t>，1356527</t>
  </si>
  <si>
    <t>041/2349502</t>
  </si>
  <si>
    <t xml:space="preserve"> 1356560</t>
  </si>
  <si>
    <t>，1356560</t>
  </si>
  <si>
    <t>041/2349538</t>
  </si>
  <si>
    <t xml:space="preserve"> 1356576</t>
  </si>
  <si>
    <t>，1356576</t>
  </si>
  <si>
    <t>041/2349557</t>
  </si>
  <si>
    <t xml:space="preserve"> 1356582</t>
  </si>
  <si>
    <t>，1356582</t>
  </si>
  <si>
    <t>041/2349646</t>
  </si>
  <si>
    <t xml:space="preserve"> 1356600</t>
  </si>
  <si>
    <t>，1356600</t>
  </si>
  <si>
    <t>041/2349703</t>
  </si>
  <si>
    <t xml:space="preserve"> 1356616</t>
  </si>
  <si>
    <t>，1356616</t>
  </si>
  <si>
    <t>041/2349879</t>
  </si>
  <si>
    <t xml:space="preserve"> 1356653</t>
  </si>
  <si>
    <t>，1356653</t>
  </si>
  <si>
    <t>041/2349939</t>
  </si>
  <si>
    <t xml:space="preserve"> 1356670</t>
  </si>
  <si>
    <t>，1356670</t>
  </si>
  <si>
    <t>041/2349949</t>
  </si>
  <si>
    <t xml:space="preserve"> 1356672</t>
  </si>
  <si>
    <t>，1356672</t>
  </si>
  <si>
    <t>041/2349956</t>
  </si>
  <si>
    <t xml:space="preserve"> 1356675</t>
  </si>
  <si>
    <t>，1356675</t>
  </si>
  <si>
    <t>041/2350244</t>
  </si>
  <si>
    <t xml:space="preserve"> 1356631</t>
  </si>
  <si>
    <t>，1356631</t>
  </si>
  <si>
    <t>041/2350281</t>
  </si>
  <si>
    <t xml:space="preserve"> 1356748</t>
  </si>
  <si>
    <t>，1356748</t>
  </si>
  <si>
    <t>041/2350425</t>
  </si>
  <si>
    <t xml:space="preserve"> 1356774</t>
  </si>
  <si>
    <t>，1356774</t>
  </si>
  <si>
    <t>041/2350436</t>
  </si>
  <si>
    <t xml:space="preserve"> 1356776</t>
  </si>
  <si>
    <t>，1356776</t>
  </si>
  <si>
    <t>041/2351025</t>
  </si>
  <si>
    <t xml:space="preserve"> 1356938</t>
  </si>
  <si>
    <t>，1356938</t>
  </si>
  <si>
    <t>041/2351305</t>
  </si>
  <si>
    <t xml:space="preserve"> 1357003</t>
  </si>
  <si>
    <t>，1357003</t>
  </si>
  <si>
    <t>041/2351433</t>
  </si>
  <si>
    <t xml:space="preserve"> 1357022</t>
  </si>
  <si>
    <t>，1357022</t>
  </si>
  <si>
    <t>041/2351459</t>
  </si>
  <si>
    <t xml:space="preserve"> 1357031</t>
  </si>
  <si>
    <t>，1357031</t>
  </si>
  <si>
    <t>041/2351509</t>
  </si>
  <si>
    <t xml:space="preserve"> 1357036</t>
  </si>
  <si>
    <t>，1357036</t>
  </si>
  <si>
    <t>041/2351861</t>
  </si>
  <si>
    <t xml:space="preserve"> 1357114</t>
  </si>
  <si>
    <t>，1357114</t>
  </si>
  <si>
    <t>041/2351981</t>
  </si>
  <si>
    <t xml:space="preserve"> 1357141</t>
  </si>
  <si>
    <t>，1357141</t>
  </si>
  <si>
    <t>041/2352019</t>
  </si>
  <si>
    <t xml:space="preserve"> 1357150</t>
  </si>
  <si>
    <t>，1357150</t>
  </si>
  <si>
    <t>041/2352036</t>
  </si>
  <si>
    <t xml:space="preserve"> 1357156</t>
  </si>
  <si>
    <t>，1357156</t>
  </si>
  <si>
    <t>041/2352037</t>
  </si>
  <si>
    <t xml:space="preserve"> 1357153</t>
  </si>
  <si>
    <t>，1357153</t>
  </si>
  <si>
    <t>041/2352339</t>
  </si>
  <si>
    <t xml:space="preserve"> 1357220</t>
  </si>
  <si>
    <t>，1357220</t>
  </si>
  <si>
    <t>041/2352350</t>
  </si>
  <si>
    <t xml:space="preserve"> 1357223</t>
  </si>
  <si>
    <t>，1357223</t>
  </si>
  <si>
    <t>041/2352364</t>
  </si>
  <si>
    <t xml:space="preserve"> 1357227</t>
  </si>
  <si>
    <t>，1357227</t>
  </si>
  <si>
    <t>041/2352575</t>
  </si>
  <si>
    <t xml:space="preserve"> 1357267</t>
  </si>
  <si>
    <t>，1357267</t>
  </si>
  <si>
    <t>041/2352791</t>
  </si>
  <si>
    <t xml:space="preserve"> 1357313</t>
  </si>
  <si>
    <t>，1357313</t>
  </si>
  <si>
    <t>041/2352797</t>
  </si>
  <si>
    <t xml:space="preserve"> 1357314</t>
  </si>
  <si>
    <t>，1357314</t>
  </si>
  <si>
    <t>041/2354220</t>
  </si>
  <si>
    <t xml:space="preserve"> 1357595</t>
  </si>
  <si>
    <t>，1357595</t>
  </si>
  <si>
    <t>041/2355324</t>
  </si>
  <si>
    <t xml:space="preserve"> 1357809</t>
  </si>
  <si>
    <t>，1357809</t>
  </si>
  <si>
    <t>041/2355638</t>
  </si>
  <si>
    <t xml:space="preserve"> 1357887</t>
  </si>
  <si>
    <t>，1357887</t>
  </si>
  <si>
    <t>041/2355651</t>
  </si>
  <si>
    <t xml:space="preserve"> 1357891</t>
  </si>
  <si>
    <t>，1357891</t>
  </si>
  <si>
    <t>041/2355672</t>
  </si>
  <si>
    <t xml:space="preserve"> 1357897</t>
  </si>
  <si>
    <t>，1357897</t>
  </si>
  <si>
    <t>041/2356451</t>
  </si>
  <si>
    <t xml:space="preserve"> 1358018</t>
  </si>
  <si>
    <t>，1358018</t>
  </si>
  <si>
    <t>041/2357333</t>
  </si>
  <si>
    <t xml:space="preserve"> 1358167</t>
  </si>
  <si>
    <t>，1358167</t>
  </si>
  <si>
    <t>041/2358019</t>
  </si>
  <si>
    <t xml:space="preserve"> 1358300</t>
  </si>
  <si>
    <t>，1358300</t>
  </si>
  <si>
    <t>041/2358264</t>
  </si>
  <si>
    <t xml:space="preserve"> 1358354</t>
  </si>
  <si>
    <t>，1358354</t>
  </si>
  <si>
    <t>041/2358293</t>
  </si>
  <si>
    <t xml:space="preserve"> 1358357</t>
  </si>
  <si>
    <t>，1358357</t>
  </si>
  <si>
    <t>041/2358353</t>
  </si>
  <si>
    <t xml:space="preserve"> 1358366</t>
  </si>
  <si>
    <t>，1358366</t>
  </si>
  <si>
    <t>041/2358394</t>
  </si>
  <si>
    <t xml:space="preserve"> 1358379</t>
  </si>
  <si>
    <t>，1358379</t>
  </si>
  <si>
    <t>041/2358399</t>
  </si>
  <si>
    <t xml:space="preserve"> 1358380</t>
  </si>
  <si>
    <t>，1358380</t>
  </si>
  <si>
    <t>041/2358545</t>
  </si>
  <si>
    <t xml:space="preserve"> 1358397</t>
  </si>
  <si>
    <t>，1358397</t>
  </si>
  <si>
    <t>041/2358549</t>
  </si>
  <si>
    <t xml:space="preserve"> 1358398</t>
  </si>
  <si>
    <t>，1358398</t>
  </si>
  <si>
    <t>041/2359446</t>
  </si>
  <si>
    <t xml:space="preserve"> 1358553</t>
  </si>
  <si>
    <t>，1358553</t>
  </si>
  <si>
    <t>041/2359739</t>
  </si>
  <si>
    <t xml:space="preserve"> 1358608</t>
  </si>
  <si>
    <t>，1358608</t>
  </si>
  <si>
    <t>041/2360422</t>
  </si>
  <si>
    <t xml:space="preserve"> 1358718</t>
  </si>
  <si>
    <t>，1358718</t>
  </si>
  <si>
    <t>041/2361700</t>
  </si>
  <si>
    <t xml:space="preserve"> 1358964</t>
  </si>
  <si>
    <t>，1358964</t>
  </si>
  <si>
    <t>041/2361869</t>
  </si>
  <si>
    <t xml:space="preserve"> 1359003</t>
  </si>
  <si>
    <t>，1359003</t>
  </si>
  <si>
    <t>041/2362014</t>
  </si>
  <si>
    <t xml:space="preserve"> 1359029</t>
  </si>
  <si>
    <t>，1359029</t>
  </si>
  <si>
    <t>041/2362563</t>
  </si>
  <si>
    <t xml:space="preserve"> 1359112</t>
  </si>
  <si>
    <t>，1359112</t>
  </si>
  <si>
    <t>041/2363082</t>
  </si>
  <si>
    <t xml:space="preserve"> YUFU ZHANG</t>
  </si>
  <si>
    <t>，1359203</t>
  </si>
  <si>
    <t>041/2363145</t>
  </si>
  <si>
    <t xml:space="preserve"> 1359210</t>
  </si>
  <si>
    <t>，1359210</t>
  </si>
  <si>
    <t>041/2363260</t>
  </si>
  <si>
    <t xml:space="preserve"> 1359235</t>
  </si>
  <si>
    <t>，1359235</t>
  </si>
  <si>
    <t>041/2363292</t>
  </si>
  <si>
    <t xml:space="preserve"> 1359249</t>
  </si>
  <si>
    <t>，1359249</t>
  </si>
  <si>
    <t>041/2363436</t>
  </si>
  <si>
    <t xml:space="preserve"> 1359269</t>
  </si>
  <si>
    <t>，1359269</t>
  </si>
  <si>
    <t>041/2363984</t>
  </si>
  <si>
    <t xml:space="preserve"> 1359378</t>
  </si>
  <si>
    <t>，1359378</t>
  </si>
  <si>
    <t>041/2364013</t>
  </si>
  <si>
    <t xml:space="preserve"> 1359383</t>
  </si>
  <si>
    <t>，1359383</t>
  </si>
  <si>
    <t>041/2364183</t>
  </si>
  <si>
    <t xml:space="preserve"> 1359418</t>
  </si>
  <si>
    <t>，1359418</t>
  </si>
  <si>
    <t>041/2364315</t>
  </si>
  <si>
    <t xml:space="preserve"> 1359447</t>
  </si>
  <si>
    <t>，1359447</t>
  </si>
  <si>
    <t>041/2364452</t>
  </si>
  <si>
    <t xml:space="preserve"> 1359478</t>
  </si>
  <si>
    <t>，1359478</t>
  </si>
  <si>
    <t>041/2364584</t>
  </si>
  <si>
    <t xml:space="preserve"> 1359505</t>
  </si>
  <si>
    <t>，1359505</t>
  </si>
  <si>
    <t>041/2364798</t>
  </si>
  <si>
    <t xml:space="preserve"> 1359536</t>
  </si>
  <si>
    <t>，1359536</t>
  </si>
  <si>
    <t>041/2367056</t>
  </si>
  <si>
    <t xml:space="preserve"> 1359760</t>
  </si>
  <si>
    <t>，1359760</t>
  </si>
  <si>
    <t>041/2367092</t>
  </si>
  <si>
    <t xml:space="preserve"> 1359771</t>
  </si>
  <si>
    <t>，1359771</t>
  </si>
  <si>
    <t>041/2367412</t>
  </si>
  <si>
    <t xml:space="preserve"> 1359856</t>
  </si>
  <si>
    <t>，1359856</t>
  </si>
  <si>
    <t>041/2367707</t>
  </si>
  <si>
    <t xml:space="preserve"> 1359927</t>
  </si>
  <si>
    <t>，1359927</t>
  </si>
  <si>
    <t>041/2367878</t>
  </si>
  <si>
    <t xml:space="preserve"> 1359956</t>
  </si>
  <si>
    <t>，1359956</t>
  </si>
  <si>
    <t>041/2368507</t>
  </si>
  <si>
    <t xml:space="preserve"> 1360086</t>
  </si>
  <si>
    <t>，1360086</t>
  </si>
  <si>
    <t>041/2368511</t>
  </si>
  <si>
    <t xml:space="preserve"> 1360088</t>
  </si>
  <si>
    <t>，1360088</t>
  </si>
  <si>
    <t>041/2368603</t>
  </si>
  <si>
    <t xml:space="preserve"> 1360107</t>
  </si>
  <si>
    <t>，1360107</t>
  </si>
  <si>
    <t>041/2369026</t>
  </si>
  <si>
    <t xml:space="preserve"> 1360196</t>
  </si>
  <si>
    <t>，1360196</t>
  </si>
  <si>
    <t>041/2369414</t>
  </si>
  <si>
    <t xml:space="preserve"> 1360262</t>
  </si>
  <si>
    <t>，1360262</t>
  </si>
  <si>
    <t>041/2369637</t>
  </si>
  <si>
    <t xml:space="preserve"> 1360308</t>
  </si>
  <si>
    <t>，1360308</t>
  </si>
  <si>
    <t>041/2369663</t>
  </si>
  <si>
    <t xml:space="preserve"> 1360315</t>
  </si>
  <si>
    <t>，1360315</t>
  </si>
  <si>
    <t>041/2369678</t>
  </si>
  <si>
    <t xml:space="preserve"> 1360321</t>
  </si>
  <si>
    <t>，1360321</t>
  </si>
  <si>
    <t>041/2370648</t>
  </si>
  <si>
    <t xml:space="preserve"> 1360499</t>
  </si>
  <si>
    <t>，1360499</t>
  </si>
  <si>
    <t>041/2371801</t>
  </si>
  <si>
    <t xml:space="preserve"> 1360732</t>
  </si>
  <si>
    <t>，1360732</t>
  </si>
  <si>
    <t>041/2371867</t>
  </si>
  <si>
    <t xml:space="preserve"> 1360746</t>
  </si>
  <si>
    <t>，1360746</t>
  </si>
  <si>
    <t>041/2371993</t>
  </si>
  <si>
    <t xml:space="preserve"> 1360783</t>
  </si>
  <si>
    <t>，1360783</t>
  </si>
  <si>
    <t>041/2371994</t>
  </si>
  <si>
    <t xml:space="preserve"> 1360789</t>
  </si>
  <si>
    <t>，1360789</t>
  </si>
  <si>
    <t>041/2372052</t>
  </si>
  <si>
    <t xml:space="preserve"> 1360811</t>
  </si>
  <si>
    <t>，1360811</t>
  </si>
  <si>
    <t>041/2372083</t>
  </si>
  <si>
    <t xml:space="preserve"> 1360827</t>
  </si>
  <si>
    <t>，1360827</t>
  </si>
  <si>
    <t>041/2372469</t>
  </si>
  <si>
    <t>，1360914</t>
  </si>
  <si>
    <t>041/2372833</t>
  </si>
  <si>
    <t>，1360984</t>
  </si>
  <si>
    <t>041/2374068</t>
  </si>
  <si>
    <t>，1361170</t>
  </si>
  <si>
    <t>041/2374666</t>
  </si>
  <si>
    <t>，1361258</t>
  </si>
  <si>
    <t>041/2374706</t>
  </si>
  <si>
    <t>，1361264</t>
  </si>
  <si>
    <t>041/2374878</t>
  </si>
  <si>
    <t>，1361295</t>
  </si>
  <si>
    <t>041/2375310</t>
  </si>
  <si>
    <t>，1361358</t>
  </si>
  <si>
    <t>041/2375354</t>
  </si>
  <si>
    <t>，1361367</t>
  </si>
  <si>
    <t>041/2375483</t>
  </si>
  <si>
    <t>，1361388</t>
  </si>
  <si>
    <t>041/2376569</t>
  </si>
  <si>
    <t>，1361547</t>
  </si>
  <si>
    <t>041/2377287</t>
  </si>
  <si>
    <t xml:space="preserve"> 1361672</t>
  </si>
  <si>
    <t>，1361672</t>
  </si>
  <si>
    <t>041/2377355</t>
  </si>
  <si>
    <t xml:space="preserve"> 1361684</t>
  </si>
  <si>
    <t>，1361684</t>
  </si>
  <si>
    <t>041/2377650</t>
  </si>
  <si>
    <t xml:space="preserve"> 1361734</t>
  </si>
  <si>
    <t>，1361734</t>
  </si>
  <si>
    <t>041/2378019</t>
  </si>
  <si>
    <t xml:space="preserve"> 1361795</t>
  </si>
  <si>
    <t>，1361795</t>
  </si>
  <si>
    <t>041/2378040</t>
  </si>
  <si>
    <t xml:space="preserve"> 1361799</t>
  </si>
  <si>
    <t>，1361799</t>
  </si>
  <si>
    <t>041/2378065</t>
  </si>
  <si>
    <t xml:space="preserve"> 1361810</t>
  </si>
  <si>
    <t>，1361810</t>
  </si>
  <si>
    <t>041/2378219</t>
  </si>
  <si>
    <t xml:space="preserve"> 1361834</t>
  </si>
  <si>
    <t>，1361834</t>
  </si>
  <si>
    <t>041/2378463</t>
  </si>
  <si>
    <t xml:space="preserve"> 1361892</t>
  </si>
  <si>
    <t>，1361892</t>
  </si>
  <si>
    <t>041/2378465</t>
  </si>
  <si>
    <t xml:space="preserve"> 1361893</t>
  </si>
  <si>
    <t>，1361893</t>
  </si>
  <si>
    <t>041/2378508</t>
  </si>
  <si>
    <t xml:space="preserve"> 1361905</t>
  </si>
  <si>
    <t>，1361905</t>
  </si>
  <si>
    <t>041/2378570</t>
  </si>
  <si>
    <t xml:space="preserve"> 1361910</t>
  </si>
  <si>
    <t>，1361910</t>
  </si>
  <si>
    <t>041/2378582</t>
  </si>
  <si>
    <t xml:space="preserve"> 1361916</t>
  </si>
  <si>
    <t>，1361916</t>
  </si>
  <si>
    <t>041/2379364</t>
  </si>
  <si>
    <t xml:space="preserve"> 1362047</t>
  </si>
  <si>
    <t>，1362047</t>
  </si>
  <si>
    <t>041/2379779</t>
  </si>
  <si>
    <t xml:space="preserve"> 1362119</t>
  </si>
  <si>
    <t>，1362119</t>
  </si>
  <si>
    <t>041/2379787</t>
  </si>
  <si>
    <t xml:space="preserve"> 1362121</t>
  </si>
  <si>
    <t>，1362121</t>
  </si>
  <si>
    <t>041/2380373</t>
  </si>
  <si>
    <t xml:space="preserve"> 1362210</t>
  </si>
  <si>
    <t>，1362210</t>
  </si>
  <si>
    <t>041/2380898</t>
  </si>
  <si>
    <t xml:space="preserve"> 1362286</t>
  </si>
  <si>
    <t>，1362286</t>
  </si>
  <si>
    <t>041/2381168</t>
  </si>
  <si>
    <t xml:space="preserve"> 1362333</t>
  </si>
  <si>
    <t>，1362333</t>
  </si>
  <si>
    <t>041/2382688</t>
  </si>
  <si>
    <t xml:space="preserve"> 1362537</t>
  </si>
  <si>
    <t>，1362537</t>
  </si>
  <si>
    <t>041/2382871</t>
  </si>
  <si>
    <t xml:space="preserve"> 1362583</t>
  </si>
  <si>
    <t>，1362583</t>
  </si>
  <si>
    <t>041/2383004</t>
  </si>
  <si>
    <t xml:space="preserve"> 1362620</t>
  </si>
  <si>
    <t>，1362620</t>
  </si>
  <si>
    <t>041/2383100</t>
  </si>
  <si>
    <t xml:space="preserve"> 1362647</t>
  </si>
  <si>
    <t>，1362647</t>
  </si>
  <si>
    <t>041/2383163</t>
  </si>
  <si>
    <t xml:space="preserve"> 1362656</t>
  </si>
  <si>
    <t>，1362656</t>
  </si>
  <si>
    <t>041/2383313</t>
  </si>
  <si>
    <t xml:space="preserve"> 1362686</t>
  </si>
  <si>
    <t>，1362686</t>
  </si>
  <si>
    <t>041/2383648</t>
  </si>
  <si>
    <t xml:space="preserve"> 1362730</t>
  </si>
  <si>
    <t>，1362730</t>
  </si>
  <si>
    <t>041/2384048</t>
  </si>
  <si>
    <t xml:space="preserve"> 1362773</t>
  </si>
  <si>
    <t>，1362773</t>
  </si>
  <si>
    <t>041/2384494</t>
  </si>
  <si>
    <t xml:space="preserve"> 1362835</t>
  </si>
  <si>
    <t>，1362835</t>
  </si>
  <si>
    <t>041/2384772</t>
  </si>
  <si>
    <t xml:space="preserve"> 1362853</t>
  </si>
  <si>
    <t>，1362853</t>
  </si>
  <si>
    <t>041/2385403</t>
  </si>
  <si>
    <t xml:space="preserve"> 1362942</t>
  </si>
  <si>
    <t>，1362942</t>
  </si>
  <si>
    <t>041/2385602</t>
  </si>
  <si>
    <t xml:space="preserve"> 1363009</t>
  </si>
  <si>
    <t>，1363009</t>
  </si>
  <si>
    <t>041/2385882</t>
  </si>
  <si>
    <t xml:space="preserve"> 1363083</t>
  </si>
  <si>
    <t>，1363083</t>
  </si>
  <si>
    <t>041/2386074</t>
  </si>
  <si>
    <t xml:space="preserve"> 1363120</t>
  </si>
  <si>
    <t>，1363120</t>
  </si>
  <si>
    <t>041/2386117</t>
  </si>
  <si>
    <t xml:space="preserve"> 1363128</t>
  </si>
  <si>
    <t>，1363128</t>
  </si>
  <si>
    <t>041/2386200</t>
  </si>
  <si>
    <t xml:space="preserve"> 1363151</t>
  </si>
  <si>
    <t>，1363151</t>
  </si>
  <si>
    <t>041/2386490</t>
  </si>
  <si>
    <t xml:space="preserve"> 1363207</t>
  </si>
  <si>
    <t>，1363207</t>
  </si>
  <si>
    <t>041/2386605</t>
  </si>
  <si>
    <t xml:space="preserve"> 1363225</t>
  </si>
  <si>
    <t>，1363225</t>
  </si>
  <si>
    <t>041/2387154</t>
  </si>
  <si>
    <t xml:space="preserve"> 1363301</t>
  </si>
  <si>
    <t>，1363301</t>
  </si>
  <si>
    <t>041/2387400</t>
  </si>
  <si>
    <t xml:space="preserve"> 1363337</t>
  </si>
  <si>
    <t>，1363337</t>
  </si>
  <si>
    <t>041/2387460</t>
  </si>
  <si>
    <t xml:space="preserve"> 1363349</t>
  </si>
  <si>
    <t>，1363349</t>
  </si>
  <si>
    <t>041/2387495</t>
  </si>
  <si>
    <t xml:space="preserve"> 1363351</t>
  </si>
  <si>
    <t>，1363351</t>
  </si>
  <si>
    <t>041/2387503</t>
  </si>
  <si>
    <t xml:space="preserve"> 1363357</t>
  </si>
  <si>
    <t>，1363357</t>
  </si>
  <si>
    <t>041/2387694</t>
  </si>
  <si>
    <t xml:space="preserve"> 1363390</t>
  </si>
  <si>
    <t>，1363390</t>
  </si>
  <si>
    <t>041/2388082</t>
  </si>
  <si>
    <t xml:space="preserve"> 1363440</t>
  </si>
  <si>
    <t>，1363440</t>
  </si>
  <si>
    <t>041/2388355</t>
  </si>
  <si>
    <t xml:space="preserve"> 1363389</t>
  </si>
  <si>
    <t>，1363389</t>
  </si>
  <si>
    <t>041/2388358</t>
  </si>
  <si>
    <t xml:space="preserve"> 1363486</t>
  </si>
  <si>
    <t>，1363486</t>
  </si>
  <si>
    <t>041/2388376</t>
  </si>
  <si>
    <t xml:space="preserve"> 1363490</t>
  </si>
  <si>
    <t>，1363490</t>
  </si>
  <si>
    <t>041/2388407</t>
  </si>
  <si>
    <t xml:space="preserve"> 1363500</t>
  </si>
  <si>
    <t>，1363500</t>
  </si>
  <si>
    <t>041/2388464</t>
  </si>
  <si>
    <t xml:space="preserve"> 1363509</t>
  </si>
  <si>
    <t>，1363509</t>
  </si>
  <si>
    <t>041/2388596</t>
  </si>
  <si>
    <t xml:space="preserve"> 1363545</t>
  </si>
  <si>
    <t>，1363545</t>
  </si>
  <si>
    <t>041/2388678</t>
  </si>
  <si>
    <t xml:space="preserve"> 1363561</t>
  </si>
  <si>
    <t>，1363561</t>
  </si>
  <si>
    <t>041/2388703</t>
  </si>
  <si>
    <t xml:space="preserve"> 1363572</t>
  </si>
  <si>
    <t>，1363572</t>
  </si>
  <si>
    <t>041/2388734</t>
  </si>
  <si>
    <t xml:space="preserve"> 1363581</t>
  </si>
  <si>
    <t>，1363581</t>
  </si>
  <si>
    <t>041/2388766</t>
  </si>
  <si>
    <t xml:space="preserve"> 1363587</t>
  </si>
  <si>
    <t>，1363587</t>
  </si>
  <si>
    <t>041/2389490</t>
  </si>
  <si>
    <t xml:space="preserve"> 1363710</t>
  </si>
  <si>
    <t>，1363710</t>
  </si>
  <si>
    <t>041/2389517</t>
  </si>
  <si>
    <t xml:space="preserve"> 1363712</t>
  </si>
  <si>
    <t>，1363712</t>
  </si>
  <si>
    <t>041/2389531</t>
  </si>
  <si>
    <t xml:space="preserve"> 1363720</t>
  </si>
  <si>
    <t>，1363720</t>
  </si>
  <si>
    <t>041/2389595</t>
  </si>
  <si>
    <t xml:space="preserve"> 1363741</t>
  </si>
  <si>
    <t>，1363741</t>
  </si>
  <si>
    <t>041/2390007</t>
  </si>
  <si>
    <t xml:space="preserve"> 1363814</t>
  </si>
  <si>
    <t>，1363814</t>
  </si>
  <si>
    <t>041/2390519</t>
  </si>
  <si>
    <t xml:space="preserve"> 1363924</t>
  </si>
  <si>
    <t>，1363924</t>
  </si>
  <si>
    <t>041/2390694</t>
  </si>
  <si>
    <t xml:space="preserve"> 1363963</t>
  </si>
  <si>
    <t>，1363963</t>
  </si>
  <si>
    <t>041/2390917</t>
  </si>
  <si>
    <t xml:space="preserve"> 1364016</t>
  </si>
  <si>
    <t>，1364016</t>
  </si>
  <si>
    <t>041/2391459</t>
  </si>
  <si>
    <t xml:space="preserve"> 1364130</t>
  </si>
  <si>
    <t>，1364130</t>
  </si>
  <si>
    <t>041/2391538</t>
  </si>
  <si>
    <t xml:space="preserve"> 1364141</t>
  </si>
  <si>
    <t>，1364141</t>
  </si>
  <si>
    <t>041/2391614</t>
  </si>
  <si>
    <t xml:space="preserve"> 1364154</t>
  </si>
  <si>
    <t>，1364154</t>
  </si>
  <si>
    <t>041/2391677</t>
  </si>
  <si>
    <t xml:space="preserve"> 1364161</t>
  </si>
  <si>
    <t>，1364161</t>
  </si>
  <si>
    <t>041/2391955</t>
  </si>
  <si>
    <t xml:space="preserve"> 1364194</t>
  </si>
  <si>
    <t>，1364194</t>
  </si>
  <si>
    <t>041/2392023</t>
  </si>
  <si>
    <t xml:space="preserve"> 1364214</t>
  </si>
  <si>
    <t>，1364214</t>
  </si>
  <si>
    <t>041/2392098</t>
  </si>
  <si>
    <t xml:space="preserve"> YU LI</t>
  </si>
  <si>
    <t>，1364228</t>
  </si>
  <si>
    <t>041/2392402</t>
  </si>
  <si>
    <t xml:space="preserve"> 1364279</t>
  </si>
  <si>
    <t>，1364279</t>
  </si>
  <si>
    <t>041/2392403</t>
  </si>
  <si>
    <t xml:space="preserve"> 1364277</t>
  </si>
  <si>
    <t>，1364277</t>
  </si>
  <si>
    <t>041/2392456</t>
  </si>
  <si>
    <t xml:space="preserve"> 1364288</t>
  </si>
  <si>
    <t>，1364288</t>
  </si>
  <si>
    <t>041/2392692</t>
  </si>
  <si>
    <t xml:space="preserve"> 1364329</t>
  </si>
  <si>
    <t>，1364329</t>
  </si>
  <si>
    <t>041/2392729</t>
  </si>
  <si>
    <t xml:space="preserve"> 1364339</t>
  </si>
  <si>
    <t>，1364339</t>
  </si>
  <si>
    <t>041/2392864</t>
  </si>
  <si>
    <t xml:space="preserve"> 1364356</t>
  </si>
  <si>
    <t>，1364356</t>
  </si>
  <si>
    <t>041/2393535</t>
  </si>
  <si>
    <t xml:space="preserve"> 1364456</t>
  </si>
  <si>
    <t>，1364456</t>
  </si>
  <si>
    <t>041/2393882</t>
  </si>
  <si>
    <t xml:space="preserve"> 1364517</t>
  </si>
  <si>
    <t>，1364517</t>
  </si>
  <si>
    <t>041/2394283</t>
  </si>
  <si>
    <t xml:space="preserve"> 1364593</t>
  </si>
  <si>
    <t>，1364593</t>
  </si>
  <si>
    <t>041/2394454</t>
  </si>
  <si>
    <t xml:space="preserve"> 1364627</t>
  </si>
  <si>
    <t>，1364627</t>
  </si>
  <si>
    <t>041/2394535</t>
  </si>
  <si>
    <t xml:space="preserve"> 1364641</t>
  </si>
  <si>
    <t>，1364641</t>
  </si>
  <si>
    <t>041/2394684</t>
  </si>
  <si>
    <t xml:space="preserve"> 1364664</t>
  </si>
  <si>
    <t>，1364664</t>
  </si>
  <si>
    <t>041/2394750</t>
  </si>
  <si>
    <t xml:space="preserve"> 1364673</t>
  </si>
  <si>
    <t>，1364673</t>
  </si>
  <si>
    <t>041/2394923</t>
  </si>
  <si>
    <t xml:space="preserve"> 1364699</t>
  </si>
  <si>
    <t>，1364699</t>
  </si>
  <si>
    <t>041/2396399</t>
  </si>
  <si>
    <t xml:space="preserve"> 1364934</t>
  </si>
  <si>
    <t>，1364934</t>
  </si>
  <si>
    <t>041/2397238</t>
  </si>
  <si>
    <t xml:space="preserve"> 1365112</t>
  </si>
  <si>
    <t>，1365112</t>
  </si>
  <si>
    <t>041/2397251</t>
  </si>
  <si>
    <t xml:space="preserve"> 1365114</t>
  </si>
  <si>
    <t>，1365114</t>
  </si>
  <si>
    <t>041/2397307</t>
  </si>
  <si>
    <t xml:space="preserve"> 1365139</t>
  </si>
  <si>
    <t>，1365139</t>
  </si>
  <si>
    <t>041/2397318</t>
  </si>
  <si>
    <t xml:space="preserve"> 1365138</t>
  </si>
  <si>
    <t>，1365138</t>
  </si>
  <si>
    <t>041/2397347</t>
  </si>
  <si>
    <t xml:space="preserve"> 1365151</t>
  </si>
  <si>
    <t>，1365151</t>
  </si>
  <si>
    <t>041/2397357</t>
  </si>
  <si>
    <t xml:space="preserve"> 1365155</t>
  </si>
  <si>
    <t>，1365155</t>
  </si>
  <si>
    <t>041/2397413</t>
  </si>
  <si>
    <t xml:space="preserve"> 1365161</t>
  </si>
  <si>
    <t>，1365161</t>
  </si>
  <si>
    <t>041/2397439</t>
  </si>
  <si>
    <t xml:space="preserve"> 1365167</t>
  </si>
  <si>
    <t>，1365167</t>
  </si>
  <si>
    <t>041/2397939</t>
  </si>
  <si>
    <t xml:space="preserve"> 1365229</t>
  </si>
  <si>
    <t>，1365229</t>
  </si>
  <si>
    <t>041/2398060</t>
  </si>
  <si>
    <t xml:space="preserve"> 1365240</t>
  </si>
  <si>
    <t>，1365240</t>
  </si>
  <si>
    <t>041/2398086</t>
  </si>
  <si>
    <t xml:space="preserve"> 1365241</t>
  </si>
  <si>
    <t>，1365241</t>
  </si>
  <si>
    <t>041/2398088</t>
  </si>
  <si>
    <t xml:space="preserve"> 1365242</t>
  </si>
  <si>
    <t>，1365242</t>
  </si>
  <si>
    <t>041/2398463</t>
  </si>
  <si>
    <t xml:space="preserve"> 1365329</t>
  </si>
  <si>
    <t>，1365329</t>
  </si>
  <si>
    <t>041/2399113</t>
  </si>
  <si>
    <t xml:space="preserve"> 1365429</t>
  </si>
  <si>
    <t>，1365429</t>
  </si>
  <si>
    <t>041/2399468</t>
  </si>
  <si>
    <t xml:space="preserve"> 1365500</t>
  </si>
  <si>
    <t>，1365500</t>
  </si>
  <si>
    <t>041/2399533</t>
  </si>
  <si>
    <t xml:space="preserve"> 1365505</t>
  </si>
  <si>
    <t>，1365505</t>
  </si>
  <si>
    <t>041/2399907</t>
  </si>
  <si>
    <t xml:space="preserve"> 1365580</t>
  </si>
  <si>
    <t>，1365580</t>
  </si>
  <si>
    <t>041/2400038</t>
  </si>
  <si>
    <t xml:space="preserve"> 1365620</t>
  </si>
  <si>
    <t>，1365620</t>
  </si>
  <si>
    <t>041/2400070</t>
  </si>
  <si>
    <t xml:space="preserve"> 1365629</t>
  </si>
  <si>
    <t>，1365629</t>
  </si>
  <si>
    <t>041/2400078</t>
  </si>
  <si>
    <t xml:space="preserve"> 1365634</t>
  </si>
  <si>
    <t>，1365634</t>
  </si>
  <si>
    <t>041/2400184</t>
  </si>
  <si>
    <t xml:space="preserve"> 1365667</t>
  </si>
  <si>
    <t>，1365667</t>
  </si>
  <si>
    <t>041/2400224</t>
  </si>
  <si>
    <t xml:space="preserve"> 1365663</t>
  </si>
  <si>
    <t>，1365663</t>
  </si>
  <si>
    <t>041/2400291</t>
  </si>
  <si>
    <t xml:space="preserve"> 1365710</t>
  </si>
  <si>
    <t>，1365710</t>
  </si>
  <si>
    <t>041/2400361</t>
  </si>
  <si>
    <t xml:space="preserve"> 1365731</t>
  </si>
  <si>
    <t>，1365731</t>
  </si>
  <si>
    <t>041/2400490</t>
  </si>
  <si>
    <t xml:space="preserve"> 1365761</t>
  </si>
  <si>
    <t>，1365761</t>
  </si>
  <si>
    <t>041/2400775</t>
  </si>
  <si>
    <t xml:space="preserve"> 1365837</t>
  </si>
  <si>
    <t>，1365837</t>
  </si>
  <si>
    <t>041/2400832</t>
  </si>
  <si>
    <t xml:space="preserve"> 1365845</t>
  </si>
  <si>
    <t>，1365845</t>
  </si>
  <si>
    <t>041/2400906</t>
  </si>
  <si>
    <t xml:space="preserve"> 1365859</t>
  </si>
  <si>
    <t>，1365859</t>
  </si>
  <si>
    <t>041/2400997</t>
  </si>
  <si>
    <t xml:space="preserve"> 1365890</t>
  </si>
  <si>
    <t>，1365890</t>
  </si>
  <si>
    <t>041/2401012</t>
  </si>
  <si>
    <t xml:space="preserve"> 1365895</t>
  </si>
  <si>
    <t>，1365895</t>
  </si>
  <si>
    <t>041/2401023</t>
  </si>
  <si>
    <t xml:space="preserve"> 1365898</t>
  </si>
  <si>
    <t>，1365898</t>
  </si>
  <si>
    <t>041/2401056</t>
  </si>
  <si>
    <t xml:space="preserve"> 1365911</t>
  </si>
  <si>
    <t>，1365911</t>
  </si>
  <si>
    <t>041/2401287</t>
  </si>
  <si>
    <t xml:space="preserve"> 1365951</t>
  </si>
  <si>
    <t>，1365951</t>
  </si>
  <si>
    <t>041/2401453</t>
  </si>
  <si>
    <t xml:space="preserve"> 1365988</t>
  </si>
  <si>
    <t>，1365988</t>
  </si>
  <si>
    <t>041/2401517</t>
  </si>
  <si>
    <t xml:space="preserve"> 1366005</t>
  </si>
  <si>
    <t>，1366005</t>
  </si>
  <si>
    <t>041/2401719</t>
  </si>
  <si>
    <t xml:space="preserve"> 1366060</t>
  </si>
  <si>
    <t>，1366060</t>
  </si>
  <si>
    <t>041/2401877</t>
  </si>
  <si>
    <t xml:space="preserve"> 1366112</t>
  </si>
  <si>
    <t>，1366112</t>
  </si>
  <si>
    <t>041/2402271</t>
  </si>
  <si>
    <t xml:space="preserve"> 1366240</t>
  </si>
  <si>
    <t>，1366240</t>
  </si>
  <si>
    <t>041/2402301</t>
  </si>
  <si>
    <t xml:space="preserve"> 1366242</t>
  </si>
  <si>
    <t>，1366242</t>
  </si>
  <si>
    <t>041/2402477</t>
  </si>
  <si>
    <t xml:space="preserve"> 1366281</t>
  </si>
  <si>
    <t>，1366281</t>
  </si>
  <si>
    <t>041/2402841</t>
  </si>
  <si>
    <t xml:space="preserve"> 1366384</t>
  </si>
  <si>
    <t>，1366384</t>
  </si>
  <si>
    <t>041/2402957</t>
  </si>
  <si>
    <t xml:space="preserve"> 1366422</t>
  </si>
  <si>
    <t>，1366422</t>
  </si>
  <si>
    <t>041/2402958</t>
  </si>
  <si>
    <t xml:space="preserve"> 1366423</t>
  </si>
  <si>
    <t>，1366423</t>
  </si>
  <si>
    <t>041/2403000</t>
  </si>
  <si>
    <t xml:space="preserve"> 1366431</t>
  </si>
  <si>
    <t>，1366431</t>
  </si>
  <si>
    <t>041/2403024</t>
  </si>
  <si>
    <t xml:space="preserve"> 1366435</t>
  </si>
  <si>
    <t>，1366435</t>
  </si>
  <si>
    <t>041/2403112</t>
  </si>
  <si>
    <t xml:space="preserve"> 1366458</t>
  </si>
  <si>
    <t>，1366458</t>
  </si>
  <si>
    <t>041/2403258</t>
  </si>
  <si>
    <t xml:space="preserve"> 1366488</t>
  </si>
  <si>
    <t>，1366488</t>
  </si>
  <si>
    <t>041/2403316</t>
  </si>
  <si>
    <t xml:space="preserve"> 1366502</t>
  </si>
  <si>
    <t>，1366502</t>
  </si>
  <si>
    <t>041/2403322</t>
  </si>
  <si>
    <t xml:space="preserve"> 1366503</t>
  </si>
  <si>
    <t>，1366503</t>
  </si>
  <si>
    <t>041/2404060</t>
  </si>
  <si>
    <t xml:space="preserve"> 1366690</t>
  </si>
  <si>
    <t>，1366690</t>
  </si>
  <si>
    <t>041/2404097</t>
  </si>
  <si>
    <t xml:space="preserve"> 1366708</t>
  </si>
  <si>
    <t>，1366708</t>
  </si>
  <si>
    <t>041/2404629</t>
  </si>
  <si>
    <t xml:space="preserve"> 1366877</t>
  </si>
  <si>
    <t>，1366877</t>
  </si>
  <si>
    <t>041/2404797</t>
  </si>
  <si>
    <t xml:space="preserve"> 1366914</t>
  </si>
  <si>
    <t>，1366914</t>
  </si>
  <si>
    <t>041/2404854</t>
  </si>
  <si>
    <t xml:space="preserve"> 1366934</t>
  </si>
  <si>
    <t>，1366934</t>
  </si>
  <si>
    <t>041/2405056</t>
  </si>
  <si>
    <t xml:space="preserve"> 1366987</t>
  </si>
  <si>
    <t>，1366987</t>
  </si>
  <si>
    <t>041/2405074</t>
  </si>
  <si>
    <t xml:space="preserve"> 1366962</t>
  </si>
  <si>
    <t>，1366962</t>
  </si>
  <si>
    <t>041/2405145</t>
  </si>
  <si>
    <t xml:space="preserve"> 1367007</t>
  </si>
  <si>
    <t>，1367007</t>
  </si>
  <si>
    <t>041/2405332</t>
  </si>
  <si>
    <t xml:space="preserve"> 1367048</t>
  </si>
  <si>
    <t>，1367048</t>
  </si>
  <si>
    <t>041/2405333</t>
  </si>
  <si>
    <t xml:space="preserve"> 1367049</t>
  </si>
  <si>
    <t>，1367049</t>
  </si>
  <si>
    <t>041/2405377</t>
  </si>
  <si>
    <t xml:space="preserve"> 1367058</t>
  </si>
  <si>
    <t>，1367058</t>
  </si>
  <si>
    <t>041/2405496</t>
  </si>
  <si>
    <t xml:space="preserve"> 1367085</t>
  </si>
  <si>
    <t>，1367085</t>
  </si>
  <si>
    <t>041/2405516</t>
  </si>
  <si>
    <t xml:space="preserve"> 1367088</t>
  </si>
  <si>
    <t>，1367088</t>
  </si>
  <si>
    <t>041/2405555</t>
  </si>
  <si>
    <t xml:space="preserve"> 1367094</t>
  </si>
  <si>
    <t>，1367094</t>
  </si>
  <si>
    <t>041/2405583</t>
  </si>
  <si>
    <t xml:space="preserve"> 1367098</t>
  </si>
  <si>
    <t>，1367098</t>
  </si>
  <si>
    <t>041/2405694</t>
  </si>
  <si>
    <t xml:space="preserve"> 1367115</t>
  </si>
  <si>
    <t>，1367115</t>
  </si>
  <si>
    <t>041/2405873</t>
  </si>
  <si>
    <t xml:space="preserve"> 1367167</t>
  </si>
  <si>
    <t>，1367167</t>
  </si>
  <si>
    <t>041/2405942</t>
  </si>
  <si>
    <t xml:space="preserve"> 1367186</t>
  </si>
  <si>
    <t>，1367186</t>
  </si>
  <si>
    <t>041/2406022</t>
  </si>
  <si>
    <t xml:space="preserve"> 1367206</t>
  </si>
  <si>
    <t>，1367206</t>
  </si>
  <si>
    <t>041/2406107</t>
  </si>
  <si>
    <t xml:space="preserve"> 1367231</t>
  </si>
  <si>
    <t>，1367231</t>
  </si>
  <si>
    <t>041/2406191</t>
  </si>
  <si>
    <t xml:space="preserve"> 1367253</t>
  </si>
  <si>
    <t>，1367253</t>
  </si>
  <si>
    <t>041/2406206</t>
  </si>
  <si>
    <t xml:space="preserve"> 1367257</t>
  </si>
  <si>
    <t>，1367257</t>
  </si>
  <si>
    <t>041/2406378</t>
  </si>
  <si>
    <t xml:space="preserve"> 1367307</t>
  </si>
  <si>
    <t>，1367307</t>
  </si>
  <si>
    <t>041/2406442</t>
  </si>
  <si>
    <t xml:space="preserve"> 1367315</t>
  </si>
  <si>
    <t>，1367315</t>
  </si>
  <si>
    <t>041/2406557</t>
  </si>
  <si>
    <t xml:space="preserve"> 1367340</t>
  </si>
  <si>
    <t>，1367340</t>
  </si>
  <si>
    <t>041/2406662</t>
  </si>
  <si>
    <t xml:space="preserve"> 1367365</t>
  </si>
  <si>
    <t>，1367365</t>
  </si>
  <si>
    <t>041/2406703</t>
  </si>
  <si>
    <t xml:space="preserve"> 1367374</t>
  </si>
  <si>
    <t>，1367374</t>
  </si>
  <si>
    <t>041/2406817</t>
  </si>
  <si>
    <t xml:space="preserve"> 1367403</t>
  </si>
  <si>
    <t>，1367403</t>
  </si>
  <si>
    <t>041/2406949</t>
  </si>
  <si>
    <t xml:space="preserve"> 1367435</t>
  </si>
  <si>
    <t>，1367435</t>
  </si>
  <si>
    <t>041/2407075</t>
  </si>
  <si>
    <t xml:space="preserve"> 1367463</t>
  </si>
  <si>
    <t>，1367463</t>
  </si>
  <si>
    <t>041/2407276</t>
  </si>
  <si>
    <t xml:space="preserve"> 1367522</t>
  </si>
  <si>
    <t>，1367522</t>
  </si>
  <si>
    <t>041/2407308</t>
  </si>
  <si>
    <t xml:space="preserve"> 1367535</t>
  </si>
  <si>
    <t>，1367535</t>
  </si>
  <si>
    <t>041/2407324</t>
  </si>
  <si>
    <t xml:space="preserve"> 1367538</t>
  </si>
  <si>
    <t>，1367538</t>
  </si>
  <si>
    <t>041/2407367</t>
  </si>
  <si>
    <t xml:space="preserve"> 1367552</t>
  </si>
  <si>
    <t>，1367552</t>
  </si>
  <si>
    <t>041/2407540</t>
  </si>
  <si>
    <t xml:space="preserve"> 1367586</t>
  </si>
  <si>
    <t>，1367586</t>
  </si>
  <si>
    <t>041/2407579</t>
  </si>
  <si>
    <t xml:space="preserve"> 1367592</t>
  </si>
  <si>
    <t>，1367592</t>
  </si>
  <si>
    <t>041/2407582</t>
  </si>
  <si>
    <t xml:space="preserve"> 1367593</t>
  </si>
  <si>
    <t>，1367593</t>
  </si>
  <si>
    <t>041/2407688</t>
  </si>
  <si>
    <t xml:space="preserve"> 1367605</t>
  </si>
  <si>
    <t>，1367605</t>
  </si>
  <si>
    <t>041/2407759</t>
  </si>
  <si>
    <t xml:space="preserve"> 1367618</t>
  </si>
  <si>
    <t>，1367618</t>
  </si>
  <si>
    <t>041/2407795</t>
  </si>
  <si>
    <t xml:space="preserve"> 1367629</t>
  </si>
  <si>
    <t>，1367629</t>
  </si>
  <si>
    <t>041/2407812</t>
  </si>
  <si>
    <t xml:space="preserve"> 1367632</t>
  </si>
  <si>
    <t>，1367632</t>
  </si>
  <si>
    <t>041/2407829</t>
  </si>
  <si>
    <t xml:space="preserve"> 1367633</t>
  </si>
  <si>
    <t>，1367633</t>
  </si>
  <si>
    <t>041/2408013</t>
  </si>
  <si>
    <t xml:space="preserve"> 1367669</t>
  </si>
  <si>
    <t>，1367669</t>
  </si>
  <si>
    <t>041/2408125</t>
  </si>
  <si>
    <t xml:space="preserve"> 1367702</t>
  </si>
  <si>
    <t>，1367702</t>
  </si>
  <si>
    <t>041/2408165</t>
  </si>
  <si>
    <t xml:space="preserve"> 1367713</t>
  </si>
  <si>
    <t>，1367713</t>
  </si>
  <si>
    <t>041/2408331</t>
  </si>
  <si>
    <t xml:space="preserve"> 1367757</t>
  </si>
  <si>
    <t>，1367757</t>
  </si>
  <si>
    <t>041/2408899</t>
  </si>
  <si>
    <t xml:space="preserve"> 1367891</t>
  </si>
  <si>
    <t>，1367891</t>
  </si>
  <si>
    <t>041/2409076</t>
  </si>
  <si>
    <t xml:space="preserve"> 1367926</t>
  </si>
  <si>
    <t>，1367926</t>
  </si>
  <si>
    <t>041/2409170</t>
  </si>
  <si>
    <t xml:space="preserve"> 1367941</t>
  </si>
  <si>
    <t>，1367941</t>
  </si>
  <si>
    <t>041/2409223</t>
  </si>
  <si>
    <t xml:space="preserve"> 1367953</t>
  </si>
  <si>
    <t>，1367953</t>
  </si>
  <si>
    <t>041/2409316</t>
  </si>
  <si>
    <t xml:space="preserve"> 1367972</t>
  </si>
  <si>
    <t>，1367972</t>
  </si>
  <si>
    <t>041/2409367</t>
  </si>
  <si>
    <t xml:space="preserve"> 1367991</t>
  </si>
  <si>
    <t>，1367991</t>
  </si>
  <si>
    <t>041/2409424</t>
  </si>
  <si>
    <t xml:space="preserve"> 1368005</t>
  </si>
  <si>
    <t>，1368005</t>
  </si>
  <si>
    <t>041/2409479</t>
  </si>
  <si>
    <t xml:space="preserve"> 1368017</t>
  </si>
  <si>
    <t>，1368017</t>
  </si>
  <si>
    <t>041/2409560</t>
  </si>
  <si>
    <t xml:space="preserve"> 1368043</t>
  </si>
  <si>
    <t>，1368043</t>
  </si>
  <si>
    <t>041/2409600</t>
  </si>
  <si>
    <t xml:space="preserve"> 1368051</t>
  </si>
  <si>
    <t>，1368051</t>
  </si>
  <si>
    <t>041/2409642</t>
  </si>
  <si>
    <t xml:space="preserve"> 1368072</t>
  </si>
  <si>
    <t>，1368072</t>
  </si>
  <si>
    <t>041/2409677</t>
  </si>
  <si>
    <t xml:space="preserve"> 1368092</t>
  </si>
  <si>
    <t>，1368092</t>
  </si>
  <si>
    <t>041/2409678</t>
  </si>
  <si>
    <t xml:space="preserve"> 1368097</t>
  </si>
  <si>
    <t>，1368097</t>
  </si>
  <si>
    <t>041/2409690</t>
  </si>
  <si>
    <t xml:space="preserve"> 1368101</t>
  </si>
  <si>
    <t>，1368101</t>
  </si>
  <si>
    <t>041/2409764</t>
  </si>
  <si>
    <t xml:space="preserve"> 1368119</t>
  </si>
  <si>
    <t>，1368119</t>
  </si>
  <si>
    <t>041/2409802</t>
  </si>
  <si>
    <t xml:space="preserve"> 1368128</t>
  </si>
  <si>
    <t>，1368128</t>
  </si>
  <si>
    <t>041/2409847</t>
  </si>
  <si>
    <t xml:space="preserve"> 1368143</t>
  </si>
  <si>
    <t>，1368143</t>
  </si>
  <si>
    <t>041/2409853</t>
  </si>
  <si>
    <t xml:space="preserve"> 1368144</t>
  </si>
  <si>
    <t>，1368144</t>
  </si>
  <si>
    <t>041/2410026</t>
  </si>
  <si>
    <t xml:space="preserve"> 1368183</t>
  </si>
  <si>
    <t>，1368183</t>
  </si>
  <si>
    <t>041/2410034</t>
  </si>
  <si>
    <t xml:space="preserve"> 1368184</t>
  </si>
  <si>
    <t>，1368184</t>
  </si>
  <si>
    <t>041/2410288</t>
  </si>
  <si>
    <t xml:space="preserve"> 1368221</t>
  </si>
  <si>
    <t>，1368221</t>
  </si>
  <si>
    <t>041/2410311</t>
  </si>
  <si>
    <t xml:space="preserve"> 1368224</t>
  </si>
  <si>
    <t>，1368224</t>
  </si>
  <si>
    <t>041/2410408</t>
  </si>
  <si>
    <t xml:space="preserve"> 1368157</t>
  </si>
  <si>
    <t>，1368157</t>
  </si>
  <si>
    <t>041/2410466</t>
  </si>
  <si>
    <t xml:space="preserve"> 1368257</t>
  </si>
  <si>
    <t>，1368257</t>
  </si>
  <si>
    <t>041/2410481</t>
  </si>
  <si>
    <t xml:space="preserve"> 1368263</t>
  </si>
  <si>
    <t>，1368263</t>
  </si>
  <si>
    <t>041/2410482</t>
  </si>
  <si>
    <t xml:space="preserve"> 1368260</t>
  </si>
  <si>
    <t>，1368260</t>
  </si>
  <si>
    <t>041/2410989</t>
  </si>
  <si>
    <t xml:space="preserve"> 1368351</t>
  </si>
  <si>
    <t>，1368351</t>
  </si>
  <si>
    <t>041/2411024</t>
  </si>
  <si>
    <t xml:space="preserve"> 1368360</t>
  </si>
  <si>
    <t>，1368360</t>
  </si>
  <si>
    <t>041/2411025</t>
  </si>
  <si>
    <t xml:space="preserve"> 1368361</t>
  </si>
  <si>
    <t>，1368361</t>
  </si>
  <si>
    <t>041/2411028</t>
  </si>
  <si>
    <t xml:space="preserve"> 1368363</t>
  </si>
  <si>
    <t>，1368363</t>
  </si>
  <si>
    <t>041/2411201</t>
  </si>
  <si>
    <t xml:space="preserve"> 1368407</t>
  </si>
  <si>
    <t>，1368407</t>
  </si>
  <si>
    <t>041/2411221</t>
  </si>
  <si>
    <t xml:space="preserve"> 1368413</t>
  </si>
  <si>
    <t>，1368413</t>
  </si>
  <si>
    <t>041/2411264</t>
  </si>
  <si>
    <t xml:space="preserve"> 1368427</t>
  </si>
  <si>
    <t>，1368427</t>
  </si>
  <si>
    <t>041/2411275</t>
  </si>
  <si>
    <t xml:space="preserve"> 1368434</t>
  </si>
  <si>
    <t>，1368434</t>
  </si>
  <si>
    <t>041/2411531</t>
  </si>
  <si>
    <t xml:space="preserve"> 1368485</t>
  </si>
  <si>
    <t>，1368485</t>
  </si>
  <si>
    <t>041/2411533</t>
  </si>
  <si>
    <t xml:space="preserve"> 1368487</t>
  </si>
  <si>
    <t>，1368487</t>
  </si>
  <si>
    <t>041/2411820</t>
  </si>
  <si>
    <t xml:space="preserve"> 1368558</t>
  </si>
  <si>
    <t>，1368558</t>
  </si>
  <si>
    <t>041/2412127</t>
  </si>
  <si>
    <t xml:space="preserve"> 1368606</t>
  </si>
  <si>
    <t>，1368606</t>
  </si>
  <si>
    <t>041/2412261</t>
  </si>
  <si>
    <t xml:space="preserve"> 1368641</t>
  </si>
  <si>
    <t>，1368641</t>
  </si>
  <si>
    <t>041/2412273</t>
  </si>
  <si>
    <t xml:space="preserve"> 1368622</t>
  </si>
  <si>
    <t>，1368622</t>
  </si>
  <si>
    <t>041/2412284</t>
  </si>
  <si>
    <t xml:space="preserve"> 1368649</t>
  </si>
  <si>
    <t>，1368649</t>
  </si>
  <si>
    <t>041/2412308</t>
  </si>
  <si>
    <t xml:space="preserve"> 1368661</t>
  </si>
  <si>
    <t>，1368661</t>
  </si>
  <si>
    <t>041/2412643</t>
  </si>
  <si>
    <t xml:space="preserve"> 1368739</t>
  </si>
  <si>
    <t>，1368739</t>
  </si>
  <si>
    <t>041/2412721</t>
  </si>
  <si>
    <t xml:space="preserve"> 1368759</t>
  </si>
  <si>
    <t>，1368759</t>
  </si>
  <si>
    <t>041/2412769</t>
  </si>
  <si>
    <t xml:space="preserve"> 1368765</t>
  </si>
  <si>
    <t>，1368765</t>
  </si>
  <si>
    <t>041/2412894</t>
  </si>
  <si>
    <t xml:space="preserve"> 1368787</t>
  </si>
  <si>
    <t>，1368787</t>
  </si>
  <si>
    <t>041/2412901</t>
  </si>
  <si>
    <t xml:space="preserve"> 1368791</t>
  </si>
  <si>
    <t>，1368791</t>
  </si>
  <si>
    <t>041/2413112</t>
  </si>
  <si>
    <t xml:space="preserve"> 1368821</t>
  </si>
  <si>
    <t>，1368821</t>
  </si>
  <si>
    <t>041/2413383</t>
  </si>
  <si>
    <t xml:space="preserve"> 1368887</t>
  </si>
  <si>
    <t>，1368887</t>
  </si>
  <si>
    <t>041/2413467</t>
  </si>
  <si>
    <t xml:space="preserve"> 1368903</t>
  </si>
  <si>
    <t>，1368903</t>
  </si>
  <si>
    <t>041/2413717</t>
  </si>
  <si>
    <t xml:space="preserve"> 1368969</t>
  </si>
  <si>
    <t>，1368969</t>
  </si>
  <si>
    <t>041/2413731</t>
  </si>
  <si>
    <t xml:space="preserve"> 1368971</t>
  </si>
  <si>
    <t>，1368971</t>
  </si>
  <si>
    <t>041/2413985</t>
  </si>
  <si>
    <t xml:space="preserve"> YIZHONG WANG</t>
  </si>
  <si>
    <t>，1369035</t>
  </si>
  <si>
    <t>041/2413996</t>
  </si>
  <si>
    <t xml:space="preserve"> 1369033</t>
  </si>
  <si>
    <t>，1369033</t>
  </si>
  <si>
    <t>041/2414789</t>
  </si>
  <si>
    <t xml:space="preserve"> 1369203</t>
  </si>
  <si>
    <t>，1369203</t>
  </si>
  <si>
    <t>041/2414800</t>
  </si>
  <si>
    <t xml:space="preserve"> 1369206</t>
  </si>
  <si>
    <t>，1369206</t>
  </si>
  <si>
    <t>041/2414886</t>
  </si>
  <si>
    <t xml:space="preserve"> 1369223</t>
  </si>
  <si>
    <t>，1369223</t>
  </si>
  <si>
    <t>041/2415004</t>
  </si>
  <si>
    <t xml:space="preserve"> 1369245</t>
  </si>
  <si>
    <t>，1369245</t>
  </si>
  <si>
    <t>041/2415105</t>
  </si>
  <si>
    <t xml:space="preserve"> 1369267</t>
  </si>
  <si>
    <t>，1369267</t>
  </si>
  <si>
    <t>041/2415148</t>
  </si>
  <si>
    <t xml:space="preserve"> 1369273</t>
  </si>
  <si>
    <t>，1369273</t>
  </si>
  <si>
    <t>041/2415255</t>
  </si>
  <si>
    <t xml:space="preserve"> 1369306</t>
  </si>
  <si>
    <t>，1369306</t>
  </si>
  <si>
    <t>041/2415291</t>
  </si>
  <si>
    <t xml:space="preserve"> 1369322</t>
  </si>
  <si>
    <t>，1369322</t>
  </si>
  <si>
    <t>041/2415295</t>
  </si>
  <si>
    <t xml:space="preserve"> 1369324</t>
  </si>
  <si>
    <t>，1369324</t>
  </si>
  <si>
    <t>041/2415299</t>
  </si>
  <si>
    <t xml:space="preserve"> 1369327</t>
  </si>
  <si>
    <t>，1369327</t>
  </si>
  <si>
    <t>041/2415344</t>
  </si>
  <si>
    <t xml:space="preserve"> 1369345</t>
  </si>
  <si>
    <t>，1369345</t>
  </si>
  <si>
    <t>041/2415350</t>
  </si>
  <si>
    <t xml:space="preserve"> 1369348</t>
  </si>
  <si>
    <t>，1369348</t>
  </si>
  <si>
    <t>041/2415357</t>
  </si>
  <si>
    <t xml:space="preserve"> 1369349</t>
  </si>
  <si>
    <t>，1369349</t>
  </si>
  <si>
    <t>041/2415407</t>
  </si>
  <si>
    <t xml:space="preserve"> 1369367</t>
  </si>
  <si>
    <t>，1369367</t>
  </si>
  <si>
    <t>041/2415427</t>
  </si>
  <si>
    <t xml:space="preserve"> 1369378</t>
  </si>
  <si>
    <t>，1369378</t>
  </si>
  <si>
    <t>041/2415711</t>
  </si>
  <si>
    <t xml:space="preserve"> 1369439</t>
  </si>
  <si>
    <t>，1369439</t>
  </si>
  <si>
    <t>041/2415803</t>
  </si>
  <si>
    <t xml:space="preserve"> 1369455</t>
  </si>
  <si>
    <t>，1369455</t>
  </si>
  <si>
    <t>041/2415905</t>
  </si>
  <si>
    <t xml:space="preserve"> 1369470</t>
  </si>
  <si>
    <t>，1369470</t>
  </si>
  <si>
    <t>041/2416454</t>
  </si>
  <si>
    <t xml:space="preserve"> 1369607</t>
  </si>
  <si>
    <t>，1369607</t>
  </si>
  <si>
    <t>041/2417226</t>
  </si>
  <si>
    <t xml:space="preserve"> 1369689</t>
  </si>
  <si>
    <t>，1369689</t>
  </si>
  <si>
    <t>041/2417355</t>
  </si>
  <si>
    <t xml:space="preserve"> 1369715</t>
  </si>
  <si>
    <t>，1369715</t>
  </si>
  <si>
    <t>041/2417508</t>
  </si>
  <si>
    <t xml:space="preserve"> 1369742</t>
  </si>
  <si>
    <t>，1369742</t>
  </si>
  <si>
    <t>041/2417636</t>
  </si>
  <si>
    <t xml:space="preserve"> 1369768</t>
  </si>
  <si>
    <t>，1369768</t>
  </si>
  <si>
    <t>041/2418505</t>
  </si>
  <si>
    <t xml:space="preserve"> 1369881</t>
  </si>
  <si>
    <t>，1369881</t>
  </si>
  <si>
    <t>041/2418647</t>
  </si>
  <si>
    <t xml:space="preserve"> 1369900</t>
  </si>
  <si>
    <t>，1369900</t>
  </si>
  <si>
    <t>041/2418692</t>
  </si>
  <si>
    <t xml:space="preserve"> 1369906</t>
  </si>
  <si>
    <t>，1369906</t>
  </si>
  <si>
    <t>041/2419348</t>
  </si>
  <si>
    <t xml:space="preserve"> 1369996</t>
  </si>
  <si>
    <t>，1369996</t>
  </si>
  <si>
    <t>041/2419435</t>
  </si>
  <si>
    <t xml:space="preserve"> 1370009</t>
  </si>
  <si>
    <t>，1370009</t>
  </si>
  <si>
    <t>041/2419540</t>
  </si>
  <si>
    <t xml:space="preserve"> 1370037</t>
  </si>
  <si>
    <t>，1370037</t>
  </si>
  <si>
    <t>041/2419909</t>
  </si>
  <si>
    <t xml:space="preserve"> 1370088</t>
  </si>
  <si>
    <t>，1370088</t>
  </si>
  <si>
    <t>041/2420144</t>
  </si>
  <si>
    <t xml:space="preserve"> 1370123</t>
  </si>
  <si>
    <t>，1370123</t>
  </si>
  <si>
    <t>041/2420813</t>
  </si>
  <si>
    <t xml:space="preserve"> 1370240</t>
  </si>
  <si>
    <t>，1370240</t>
  </si>
  <si>
    <t>041/2421217</t>
  </si>
  <si>
    <t xml:space="preserve"> 1370290</t>
  </si>
  <si>
    <t>，1370290</t>
  </si>
  <si>
    <t>041/2421527</t>
  </si>
  <si>
    <t xml:space="preserve"> 1370346</t>
  </si>
  <si>
    <t>，1370346</t>
  </si>
  <si>
    <t>041/2421534</t>
  </si>
  <si>
    <t xml:space="preserve"> 1370347</t>
  </si>
  <si>
    <t>，1370347</t>
  </si>
  <si>
    <t>041/2421559</t>
  </si>
  <si>
    <t xml:space="preserve"> 1370351</t>
  </si>
  <si>
    <t>，1370351</t>
  </si>
  <si>
    <t>041/2421944</t>
  </si>
  <si>
    <t xml:space="preserve"> 1370374</t>
  </si>
  <si>
    <t>，1370374</t>
  </si>
  <si>
    <t>041/2422164</t>
  </si>
  <si>
    <t xml:space="preserve"> 1370425</t>
  </si>
  <si>
    <t>，1370425</t>
  </si>
  <si>
    <t>041/2422440</t>
  </si>
  <si>
    <t xml:space="preserve"> 1370472</t>
  </si>
  <si>
    <t>，1370472</t>
  </si>
  <si>
    <t>041/2422732</t>
  </si>
  <si>
    <t xml:space="preserve"> 1370524</t>
  </si>
  <si>
    <t>，1370524</t>
  </si>
  <si>
    <t>041/2422818</t>
  </si>
  <si>
    <t xml:space="preserve"> 1370542</t>
  </si>
  <si>
    <t>，1370542</t>
  </si>
  <si>
    <t>041/2423066</t>
  </si>
  <si>
    <t xml:space="preserve"> 1370571</t>
  </si>
  <si>
    <t>，1370571</t>
  </si>
  <si>
    <t>041/2424288</t>
  </si>
  <si>
    <t xml:space="preserve"> 1370671</t>
  </si>
  <si>
    <t>，1370671</t>
  </si>
  <si>
    <t>041/2428535</t>
  </si>
  <si>
    <t xml:space="preserve"> 1371163</t>
  </si>
  <si>
    <t>，1371163</t>
  </si>
  <si>
    <t>041/2428574</t>
  </si>
  <si>
    <t xml:space="preserve"> 1371170</t>
  </si>
  <si>
    <t>，1371170</t>
  </si>
  <si>
    <t>041/2428649</t>
  </si>
  <si>
    <t xml:space="preserve"> 1371182</t>
  </si>
  <si>
    <t>，1371182</t>
  </si>
  <si>
    <t>041/2428656</t>
  </si>
  <si>
    <t xml:space="preserve"> 1371183</t>
  </si>
  <si>
    <t>，1371183</t>
  </si>
  <si>
    <t>041/2428865</t>
  </si>
  <si>
    <t xml:space="preserve"> 1371201</t>
  </si>
  <si>
    <t>，1371201</t>
  </si>
  <si>
    <t>041/2428932</t>
  </si>
  <si>
    <t xml:space="preserve"> 1371213</t>
  </si>
  <si>
    <t>，1371213</t>
  </si>
  <si>
    <t>041/2428949</t>
  </si>
  <si>
    <t xml:space="preserve"> 1371214</t>
  </si>
  <si>
    <t>，1371214</t>
  </si>
  <si>
    <t>041/2429471</t>
  </si>
  <si>
    <t xml:space="preserve"> 1371274</t>
  </si>
  <si>
    <t>，1371274</t>
  </si>
  <si>
    <t>041/2430153</t>
  </si>
  <si>
    <t xml:space="preserve"> 1371352</t>
  </si>
  <si>
    <t>，1371352</t>
  </si>
  <si>
    <t>041/2430539</t>
  </si>
  <si>
    <t xml:space="preserve"> 1371405</t>
  </si>
  <si>
    <t>，1371405</t>
  </si>
  <si>
    <t>041/2431562</t>
  </si>
  <si>
    <t xml:space="preserve"> 1371515</t>
  </si>
  <si>
    <t>，1371515</t>
  </si>
  <si>
    <t>041/2431964</t>
  </si>
  <si>
    <t xml:space="preserve"> 1371552</t>
  </si>
  <si>
    <t>，1371552</t>
  </si>
  <si>
    <t>041/2433065</t>
  </si>
  <si>
    <t xml:space="preserve"> 1371660</t>
  </si>
  <si>
    <t>，1371660</t>
  </si>
  <si>
    <t>041/2434357</t>
  </si>
  <si>
    <t xml:space="preserve"> 1371781</t>
  </si>
  <si>
    <t>，1371781</t>
  </si>
  <si>
    <t>041/2434741</t>
  </si>
  <si>
    <t xml:space="preserve"> 1371825</t>
  </si>
  <si>
    <t>，1371825</t>
  </si>
  <si>
    <t>041/2434813</t>
  </si>
  <si>
    <t xml:space="preserve"> 1371832</t>
  </si>
  <si>
    <t>，1371832</t>
  </si>
  <si>
    <t>041/2434948</t>
  </si>
  <si>
    <t xml:space="preserve"> 1371856</t>
  </si>
  <si>
    <t>，1371856</t>
  </si>
  <si>
    <t>041/2435277</t>
  </si>
  <si>
    <t xml:space="preserve"> 1371882</t>
  </si>
  <si>
    <t>，1371882</t>
  </si>
  <si>
    <t>041/2435363</t>
  </si>
  <si>
    <t xml:space="preserve"> 1371885</t>
  </si>
  <si>
    <t>，1371885</t>
  </si>
  <si>
    <t>041/2435388</t>
  </si>
  <si>
    <t xml:space="preserve"> 1371886</t>
  </si>
  <si>
    <t>，1371886</t>
  </si>
  <si>
    <t>041/2435734</t>
  </si>
  <si>
    <t xml:space="preserve"> 1371943</t>
  </si>
  <si>
    <t>，1371943</t>
  </si>
  <si>
    <t>041/2436081</t>
  </si>
  <si>
    <t xml:space="preserve"> 1371979</t>
  </si>
  <si>
    <t>，1371979</t>
  </si>
  <si>
    <t>041/2436492</t>
  </si>
  <si>
    <t xml:space="preserve"> 1372033</t>
  </si>
  <si>
    <t>，1372033</t>
  </si>
  <si>
    <t>041/2436619</t>
  </si>
  <si>
    <t xml:space="preserve"> 1372060</t>
  </si>
  <si>
    <t>，1372060</t>
  </si>
  <si>
    <t>041/2436867</t>
  </si>
  <si>
    <t xml:space="preserve"> 1372101</t>
  </si>
  <si>
    <t>，1372101</t>
  </si>
  <si>
    <t>041/2437118</t>
  </si>
  <si>
    <t xml:space="preserve"> 1372143</t>
  </si>
  <si>
    <t>，1372143</t>
  </si>
  <si>
    <t>041/2437246</t>
  </si>
  <si>
    <t xml:space="preserve"> 1372161</t>
  </si>
  <si>
    <t>，1372161</t>
  </si>
  <si>
    <t>041/2437261</t>
  </si>
  <si>
    <t xml:space="preserve"> 1372159</t>
  </si>
  <si>
    <t>，1372159</t>
  </si>
  <si>
    <t>041/2437333</t>
  </si>
  <si>
    <t xml:space="preserve"> 1372179</t>
  </si>
  <si>
    <t>，1372179</t>
  </si>
  <si>
    <t>041/2437505</t>
  </si>
  <si>
    <t xml:space="preserve"> 1372203</t>
  </si>
  <si>
    <t>，1372203</t>
  </si>
  <si>
    <t>041/2437622</t>
  </si>
  <si>
    <t xml:space="preserve"> 1372228</t>
  </si>
  <si>
    <t>，1372228</t>
  </si>
  <si>
    <t>041/2437740</t>
  </si>
  <si>
    <t xml:space="preserve"> 1372245</t>
  </si>
  <si>
    <t>，1372245</t>
  </si>
  <si>
    <t>041/2437918</t>
  </si>
  <si>
    <t xml:space="preserve"> 1372276</t>
  </si>
  <si>
    <t>，1372276</t>
  </si>
  <si>
    <t>041/2438218</t>
  </si>
  <si>
    <t xml:space="preserve"> 1372305</t>
  </si>
  <si>
    <t>，1372305</t>
  </si>
  <si>
    <t>041/2438428</t>
  </si>
  <si>
    <t xml:space="preserve"> 1372333</t>
  </si>
  <si>
    <t>，1372333</t>
  </si>
  <si>
    <t>041/2438947</t>
  </si>
  <si>
    <t xml:space="preserve"> 1372422</t>
  </si>
  <si>
    <t>，1372422</t>
  </si>
  <si>
    <t>041/2439752</t>
  </si>
  <si>
    <t xml:space="preserve"> 1372563</t>
  </si>
  <si>
    <t>，1372563</t>
  </si>
  <si>
    <t>041/2440001</t>
  </si>
  <si>
    <t xml:space="preserve"> 1372597</t>
  </si>
  <si>
    <t>，1372597</t>
  </si>
  <si>
    <t>041/2440160</t>
  </si>
  <si>
    <t xml:space="preserve"> 1372630</t>
  </si>
  <si>
    <t>，1372630</t>
  </si>
  <si>
    <t>041/2440241</t>
  </si>
  <si>
    <t xml:space="preserve"> 1372640</t>
  </si>
  <si>
    <t>，1372640</t>
  </si>
  <si>
    <t>041/2440477</t>
  </si>
  <si>
    <t xml:space="preserve"> 1372676</t>
  </si>
  <si>
    <t>，1372676</t>
  </si>
  <si>
    <t>041/2440545</t>
  </si>
  <si>
    <t xml:space="preserve"> 1372685</t>
  </si>
  <si>
    <t>，1372685</t>
  </si>
  <si>
    <t>041/2440630</t>
  </si>
  <si>
    <t xml:space="preserve"> 1372694</t>
  </si>
  <si>
    <t>，1372694</t>
  </si>
  <si>
    <t>041/2441308</t>
  </si>
  <si>
    <t xml:space="preserve"> 1372812</t>
  </si>
  <si>
    <t>，1372812</t>
  </si>
  <si>
    <t>041/2442005</t>
  </si>
  <si>
    <t xml:space="preserve"> 1372943</t>
  </si>
  <si>
    <t>，1372943</t>
  </si>
  <si>
    <t>041/2442759</t>
  </si>
  <si>
    <t xml:space="preserve"> 1373039</t>
  </si>
  <si>
    <t>，1373039</t>
  </si>
  <si>
    <t>041/2442867</t>
  </si>
  <si>
    <t xml:space="preserve"> 1373057</t>
  </si>
  <si>
    <t>，1373057</t>
  </si>
  <si>
    <t>041/2442958</t>
  </si>
  <si>
    <t xml:space="preserve"> 1373071</t>
  </si>
  <si>
    <t>，1373071</t>
  </si>
  <si>
    <t>041/2443262</t>
  </si>
  <si>
    <t xml:space="preserve"> 1373119</t>
  </si>
  <si>
    <t>，1373119</t>
  </si>
  <si>
    <t>041/2443263</t>
  </si>
  <si>
    <t xml:space="preserve"> 1373121</t>
  </si>
  <si>
    <t>，1373121</t>
  </si>
  <si>
    <t>041/2443807</t>
  </si>
  <si>
    <t xml:space="preserve"> 1373225</t>
  </si>
  <si>
    <t>，1373225</t>
  </si>
  <si>
    <t>041/2444093</t>
  </si>
  <si>
    <t xml:space="preserve"> 1373274</t>
  </si>
  <si>
    <t>，1373274</t>
  </si>
  <si>
    <t>041/2444132</t>
  </si>
  <si>
    <t xml:space="preserve"> 1373279</t>
  </si>
  <si>
    <t>，1373279</t>
  </si>
  <si>
    <t>041/2444753</t>
  </si>
  <si>
    <t xml:space="preserve"> 1373372</t>
  </si>
  <si>
    <t>，1373372</t>
  </si>
  <si>
    <t>041/2444779</t>
  </si>
  <si>
    <t xml:space="preserve"> 1373377</t>
  </si>
  <si>
    <t>，1373377</t>
  </si>
  <si>
    <t>041/2445527</t>
  </si>
  <si>
    <t xml:space="preserve"> 1373484</t>
  </si>
  <si>
    <t>，1373484</t>
  </si>
  <si>
    <t>041/2449935</t>
  </si>
  <si>
    <t xml:space="preserve"> 1374077</t>
  </si>
  <si>
    <t>，1374077</t>
  </si>
  <si>
    <t>041/2449966</t>
  </si>
  <si>
    <t xml:space="preserve"> 1374080</t>
  </si>
  <si>
    <t>，1374080</t>
  </si>
  <si>
    <t>041/2450729</t>
  </si>
  <si>
    <t xml:space="preserve"> 1374165</t>
  </si>
  <si>
    <t>，1374165</t>
  </si>
  <si>
    <t>041/2450733</t>
  </si>
  <si>
    <t xml:space="preserve"> 1374166</t>
  </si>
  <si>
    <t>，1374166</t>
  </si>
  <si>
    <t>041/2450992</t>
  </si>
  <si>
    <t xml:space="preserve"> 1374199</t>
  </si>
  <si>
    <t>，1374199</t>
  </si>
  <si>
    <t>041/2451423</t>
  </si>
  <si>
    <t xml:space="preserve"> 1374261</t>
  </si>
  <si>
    <t>，1374261</t>
  </si>
  <si>
    <t>041/2451440</t>
  </si>
  <si>
    <t xml:space="preserve"> 1374265</t>
  </si>
  <si>
    <t>，1374265</t>
  </si>
  <si>
    <t>041/2451523</t>
  </si>
  <si>
    <t xml:space="preserve"> 1374275</t>
  </si>
  <si>
    <t>，1374275</t>
  </si>
  <si>
    <t>041/2451620</t>
  </si>
  <si>
    <t xml:space="preserve"> 1374300</t>
  </si>
  <si>
    <t>，1374300</t>
  </si>
  <si>
    <t>041/2452170</t>
  </si>
  <si>
    <t xml:space="preserve"> 1374368</t>
  </si>
  <si>
    <t>，1374368</t>
  </si>
  <si>
    <t>041/2452401</t>
  </si>
  <si>
    <t xml:space="preserve"> 1374393</t>
  </si>
  <si>
    <t>，1374393</t>
  </si>
  <si>
    <t>041/2453229</t>
  </si>
  <si>
    <t xml:space="preserve"> 1374474</t>
  </si>
  <si>
    <t>，1374474</t>
  </si>
  <si>
    <t>041/2453486</t>
  </si>
  <si>
    <t xml:space="preserve"> 1374517</t>
  </si>
  <si>
    <t>，1374517</t>
  </si>
  <si>
    <t>041/2453710</t>
  </si>
  <si>
    <t xml:space="preserve"> 1374564</t>
  </si>
  <si>
    <t>，1374564</t>
  </si>
  <si>
    <t>041/2453891</t>
  </si>
  <si>
    <t xml:space="preserve"> 1374588</t>
  </si>
  <si>
    <t>，1374588</t>
  </si>
  <si>
    <t>041/2453927</t>
  </si>
  <si>
    <t xml:space="preserve"> 1374594</t>
  </si>
  <si>
    <t>，1374594</t>
  </si>
  <si>
    <t>041/2453968</t>
  </si>
  <si>
    <t xml:space="preserve"> 1374599</t>
  </si>
  <si>
    <t>，1374599</t>
  </si>
  <si>
    <t>041/2454242</t>
  </si>
  <si>
    <t xml:space="preserve"> 1374621</t>
  </si>
  <si>
    <t>，1374621</t>
  </si>
  <si>
    <t>041/2454777</t>
  </si>
  <si>
    <t xml:space="preserve"> 1374699</t>
  </si>
  <si>
    <t>，1374699</t>
  </si>
  <si>
    <t>041/2455585</t>
  </si>
  <si>
    <t xml:space="preserve"> 1374793</t>
  </si>
  <si>
    <t>，1374793</t>
  </si>
  <si>
    <t>041/2455699</t>
  </si>
  <si>
    <t xml:space="preserve"> 1374809</t>
  </si>
  <si>
    <t>，1374809</t>
  </si>
  <si>
    <t>041/2456397</t>
  </si>
  <si>
    <t xml:space="preserve"> 1374911</t>
  </si>
  <si>
    <t>，1374911</t>
  </si>
  <si>
    <t>041/2456601</t>
  </si>
  <si>
    <t xml:space="preserve"> 1374828</t>
  </si>
  <si>
    <t>，1374828</t>
  </si>
  <si>
    <t>041/2456759</t>
  </si>
  <si>
    <t xml:space="preserve"> 1374950</t>
  </si>
  <si>
    <t>，1374950</t>
  </si>
  <si>
    <t>041/2457116</t>
  </si>
  <si>
    <t xml:space="preserve"> 1375016</t>
  </si>
  <si>
    <t>，1375016</t>
  </si>
  <si>
    <t>041/2457638</t>
  </si>
  <si>
    <t xml:space="preserve"> 1375082</t>
  </si>
  <si>
    <t>，1375082</t>
  </si>
  <si>
    <t>041/2458850</t>
  </si>
  <si>
    <t xml:space="preserve"> 1375229</t>
  </si>
  <si>
    <t>，1375229</t>
  </si>
  <si>
    <t>041/2458853</t>
  </si>
  <si>
    <t xml:space="preserve"> 1375227</t>
  </si>
  <si>
    <t>，1375227</t>
  </si>
  <si>
    <t>041/2458882</t>
  </si>
  <si>
    <t xml:space="preserve"> 1375232</t>
  </si>
  <si>
    <t>，1375232</t>
  </si>
  <si>
    <t>041/2458905</t>
  </si>
  <si>
    <t xml:space="preserve"> 1375236</t>
  </si>
  <si>
    <t>，1375236</t>
  </si>
  <si>
    <t>041/2459281</t>
  </si>
  <si>
    <t xml:space="preserve"> 1375282</t>
  </si>
  <si>
    <t>，1375282</t>
  </si>
  <si>
    <t>041/2459704</t>
  </si>
  <si>
    <t xml:space="preserve"> 1375314</t>
  </si>
  <si>
    <t>，1375314</t>
  </si>
  <si>
    <t>041/2459708</t>
  </si>
  <si>
    <t xml:space="preserve"> 1375315</t>
  </si>
  <si>
    <t>，1375315</t>
  </si>
  <si>
    <t>041/2460205</t>
  </si>
  <si>
    <t xml:space="preserve"> 1375386</t>
  </si>
  <si>
    <t>，1375386</t>
  </si>
  <si>
    <t>041/2460279</t>
  </si>
  <si>
    <t xml:space="preserve"> 1375394</t>
  </si>
  <si>
    <t>，1375394</t>
  </si>
  <si>
    <t>041/2460690</t>
  </si>
  <si>
    <t xml:space="preserve"> 1375441</t>
  </si>
  <si>
    <t>，1375441</t>
  </si>
  <si>
    <t>041/2461382</t>
  </si>
  <si>
    <t xml:space="preserve"> 1375490</t>
  </si>
  <si>
    <t>，1375490</t>
  </si>
  <si>
    <t>041/2462074</t>
  </si>
  <si>
    <t xml:space="preserve"> 1375573</t>
  </si>
  <si>
    <t>，1375573</t>
  </si>
  <si>
    <t>041/2462154</t>
  </si>
  <si>
    <t xml:space="preserve"> 1375589</t>
  </si>
  <si>
    <t>，1375589</t>
  </si>
  <si>
    <t>041/2462155</t>
  </si>
  <si>
    <t xml:space="preserve"> 1375590</t>
  </si>
  <si>
    <t>，1375590</t>
  </si>
  <si>
    <t>041/2462198</t>
  </si>
  <si>
    <t xml:space="preserve"> 1375598</t>
  </si>
  <si>
    <t>，1375598</t>
  </si>
  <si>
    <t>041/2462298</t>
  </si>
  <si>
    <t xml:space="preserve"> 1375613</t>
  </si>
  <si>
    <t>，1375613</t>
  </si>
  <si>
    <t>041/2462343</t>
  </si>
  <si>
    <t xml:space="preserve"> 1375617</t>
  </si>
  <si>
    <t>，1375617</t>
  </si>
  <si>
    <t>041/2462430</t>
  </si>
  <si>
    <t xml:space="preserve"> 1375624</t>
  </si>
  <si>
    <t>，1375624</t>
  </si>
  <si>
    <t>041/2462449</t>
  </si>
  <si>
    <t xml:space="preserve"> 1375629</t>
  </si>
  <si>
    <t>，1375629</t>
  </si>
  <si>
    <t>041/2462452</t>
  </si>
  <si>
    <t xml:space="preserve"> 1375632</t>
  </si>
  <si>
    <t>，1375632</t>
  </si>
  <si>
    <t>041/2462669</t>
  </si>
  <si>
    <t xml:space="preserve"> 1375663</t>
  </si>
  <si>
    <t>，1375663</t>
  </si>
  <si>
    <t>041/2462717</t>
  </si>
  <si>
    <t xml:space="preserve"> 1375670</t>
  </si>
  <si>
    <t>，1375670</t>
  </si>
  <si>
    <t>041/2462797</t>
  </si>
  <si>
    <t xml:space="preserve"> 1375672</t>
  </si>
  <si>
    <t>，1375672</t>
  </si>
  <si>
    <t>041/2463282</t>
  </si>
  <si>
    <t xml:space="preserve"> 1375769</t>
  </si>
  <si>
    <t>，1375769</t>
  </si>
  <si>
    <t>041/2463478</t>
  </si>
  <si>
    <t xml:space="preserve"> 1375802</t>
  </si>
  <si>
    <t>，1375802</t>
  </si>
  <si>
    <t>041/2463479</t>
  </si>
  <si>
    <t xml:space="preserve"> 1375804</t>
  </si>
  <si>
    <t>，1375804</t>
  </si>
  <si>
    <t>041/2463519</t>
  </si>
  <si>
    <t xml:space="preserve"> 1375814</t>
  </si>
  <si>
    <t>，1375814</t>
  </si>
  <si>
    <t>041/2463520</t>
  </si>
  <si>
    <t xml:space="preserve"> 1375813</t>
  </si>
  <si>
    <t>，1375813</t>
  </si>
  <si>
    <t>041/2463556</t>
  </si>
  <si>
    <t xml:space="preserve"> 1375815</t>
  </si>
  <si>
    <t>，1375815</t>
  </si>
  <si>
    <t>041/2463597</t>
  </si>
  <si>
    <t xml:space="preserve"> 1375819</t>
  </si>
  <si>
    <t>，1375819</t>
  </si>
  <si>
    <t>041/2463764</t>
  </si>
  <si>
    <t xml:space="preserve"> 1375847</t>
  </si>
  <si>
    <t>，1375847</t>
  </si>
  <si>
    <t>041/2463798</t>
  </si>
  <si>
    <t xml:space="preserve"> 1375853</t>
  </si>
  <si>
    <t>，1375853</t>
  </si>
  <si>
    <t>041/2463969</t>
  </si>
  <si>
    <t xml:space="preserve"> 1375880</t>
  </si>
  <si>
    <t>，1375880</t>
  </si>
  <si>
    <t>041/2463990</t>
  </si>
  <si>
    <t xml:space="preserve"> 1375891</t>
  </si>
  <si>
    <t>，1375891</t>
  </si>
  <si>
    <t>041/2464001</t>
  </si>
  <si>
    <t xml:space="preserve"> 1375894</t>
  </si>
  <si>
    <t>，1375894</t>
  </si>
  <si>
    <t>041/2464027</t>
  </si>
  <si>
    <t xml:space="preserve"> 1375896</t>
  </si>
  <si>
    <t>，1375896</t>
  </si>
  <si>
    <t>041/2464134</t>
  </si>
  <si>
    <t xml:space="preserve"> 1375914</t>
  </si>
  <si>
    <t>，1375914</t>
  </si>
  <si>
    <t>041/2464179</t>
  </si>
  <si>
    <t xml:space="preserve"> 1375925</t>
  </si>
  <si>
    <t>，1375925</t>
  </si>
  <si>
    <t>041/2464238</t>
  </si>
  <si>
    <t xml:space="preserve"> 1375939</t>
  </si>
  <si>
    <t>，1375939</t>
  </si>
  <si>
    <t>041/2464399</t>
  </si>
  <si>
    <t xml:space="preserve"> 1375966</t>
  </si>
  <si>
    <t>，1375966</t>
  </si>
  <si>
    <t>041/2464439</t>
  </si>
  <si>
    <t xml:space="preserve"> 1375973</t>
  </si>
  <si>
    <t>，1375973</t>
  </si>
  <si>
    <t>041/2464469</t>
  </si>
  <si>
    <t xml:space="preserve"> 1375985</t>
  </si>
  <si>
    <t>，1375985</t>
  </si>
  <si>
    <t>041/2464507</t>
  </si>
  <si>
    <t xml:space="preserve"> 1375988</t>
  </si>
  <si>
    <t>，1375988</t>
  </si>
  <si>
    <t>041/2464515</t>
  </si>
  <si>
    <t xml:space="preserve"> 1375991</t>
  </si>
  <si>
    <t>，1375991</t>
  </si>
  <si>
    <t>041/2464521</t>
  </si>
  <si>
    <t xml:space="preserve"> 1375995</t>
  </si>
  <si>
    <t>，1375995</t>
  </si>
  <si>
    <t>041/2464562</t>
  </si>
  <si>
    <t xml:space="preserve"> 1376003</t>
  </si>
  <si>
    <t>，1376003</t>
  </si>
  <si>
    <t>041/2464569</t>
  </si>
  <si>
    <t xml:space="preserve"> 1376006</t>
  </si>
  <si>
    <t>，1376006</t>
  </si>
  <si>
    <t>041/2464626</t>
  </si>
  <si>
    <t xml:space="preserve"> 1376015</t>
  </si>
  <si>
    <t>，1376015</t>
  </si>
  <si>
    <t>041/2464698</t>
  </si>
  <si>
    <t xml:space="preserve"> 1376026</t>
  </si>
  <si>
    <t>，1376026</t>
  </si>
  <si>
    <t>041/2464724</t>
  </si>
  <si>
    <t xml:space="preserve"> 1376030</t>
  </si>
  <si>
    <t>，1376030</t>
  </si>
  <si>
    <t>041/2464837</t>
  </si>
  <si>
    <t xml:space="preserve"> 1376040</t>
  </si>
  <si>
    <t>，1376040</t>
  </si>
  <si>
    <t>041/2464975</t>
  </si>
  <si>
    <t xml:space="preserve"> 1376059</t>
  </si>
  <si>
    <t>，1376059</t>
  </si>
  <si>
    <t>041/2465222</t>
  </si>
  <si>
    <t xml:space="preserve"> 1376072</t>
  </si>
  <si>
    <t>，1376072</t>
  </si>
  <si>
    <t>041/2465355</t>
  </si>
  <si>
    <t xml:space="preserve"> 1376096</t>
  </si>
  <si>
    <t>，1376096</t>
  </si>
  <si>
    <t>041/2465357</t>
  </si>
  <si>
    <t xml:space="preserve"> 1376098</t>
  </si>
  <si>
    <t>，1376098</t>
  </si>
  <si>
    <t>041/2465395</t>
  </si>
  <si>
    <t xml:space="preserve"> 1376106</t>
  </si>
  <si>
    <t>，1376106</t>
  </si>
  <si>
    <t>041/2465403</t>
  </si>
  <si>
    <t xml:space="preserve"> 1376108</t>
  </si>
  <si>
    <t>，1376108</t>
  </si>
  <si>
    <t>041/2465508</t>
  </si>
  <si>
    <t xml:space="preserve"> 1376131</t>
  </si>
  <si>
    <t>，1376131</t>
  </si>
  <si>
    <t>041/2465513</t>
  </si>
  <si>
    <t xml:space="preserve"> 1376135</t>
  </si>
  <si>
    <t>，1376135</t>
  </si>
  <si>
    <t>041/2465601</t>
  </si>
  <si>
    <t xml:space="preserve"> 1376152</t>
  </si>
  <si>
    <t>，1376152</t>
  </si>
  <si>
    <t>041/2465682</t>
  </si>
  <si>
    <t xml:space="preserve"> 1376158</t>
  </si>
  <si>
    <t>，1376158</t>
  </si>
  <si>
    <t>041/2465712</t>
  </si>
  <si>
    <t xml:space="preserve"> 1376171</t>
  </si>
  <si>
    <t>，1376171</t>
  </si>
  <si>
    <t>041/2465722</t>
  </si>
  <si>
    <t xml:space="preserve"> 1376173</t>
  </si>
  <si>
    <t>，1376173</t>
  </si>
  <si>
    <t>041/2465772</t>
  </si>
  <si>
    <t xml:space="preserve"> 1376185</t>
  </si>
  <si>
    <t>，1376185</t>
  </si>
  <si>
    <t>041/2465802</t>
  </si>
  <si>
    <t xml:space="preserve"> 1376190</t>
  </si>
  <si>
    <t>，1376190</t>
  </si>
  <si>
    <t>041/2465900</t>
  </si>
  <si>
    <t xml:space="preserve"> 1376211</t>
  </si>
  <si>
    <t>，1376211</t>
  </si>
  <si>
    <t>041/2465954</t>
  </si>
  <si>
    <t xml:space="preserve"> 1376224</t>
  </si>
  <si>
    <t>，1376224</t>
  </si>
  <si>
    <t>041/2465957</t>
  </si>
  <si>
    <t xml:space="preserve"> 1376225</t>
  </si>
  <si>
    <t>，1376225</t>
  </si>
  <si>
    <t>041/2465977</t>
  </si>
  <si>
    <t xml:space="preserve"> 1376234</t>
  </si>
  <si>
    <t>，1376234</t>
  </si>
  <si>
    <t>041/2466006</t>
  </si>
  <si>
    <t xml:space="preserve"> 1376243</t>
  </si>
  <si>
    <t>，1376243</t>
  </si>
  <si>
    <t>041/2466013</t>
  </si>
  <si>
    <t xml:space="preserve"> 1376246</t>
  </si>
  <si>
    <t>，1376246</t>
  </si>
  <si>
    <t>041/2466080</t>
  </si>
  <si>
    <t xml:space="preserve"> 1376254</t>
  </si>
  <si>
    <t>，1376254</t>
  </si>
  <si>
    <t>041/2466141</t>
  </si>
  <si>
    <t xml:space="preserve"> 1376269</t>
  </si>
  <si>
    <t>，1376269</t>
  </si>
  <si>
    <t>041/2466160</t>
  </si>
  <si>
    <t xml:space="preserve"> 1376272</t>
  </si>
  <si>
    <t>，1376272</t>
  </si>
  <si>
    <t>041/2466274</t>
  </si>
  <si>
    <t xml:space="preserve"> 1376286</t>
  </si>
  <si>
    <t>，1376286</t>
  </si>
  <si>
    <t>041/2466389</t>
  </si>
  <si>
    <t xml:space="preserve"> 1376302</t>
  </si>
  <si>
    <t>，1376302</t>
  </si>
  <si>
    <t>041/2466420</t>
  </si>
  <si>
    <t xml:space="preserve"> 1376307</t>
  </si>
  <si>
    <t>，1376307</t>
  </si>
  <si>
    <t>041/2466452</t>
  </si>
  <si>
    <t xml:space="preserve"> 1376315</t>
  </si>
  <si>
    <t>，1376315</t>
  </si>
  <si>
    <t>041/2466532</t>
  </si>
  <si>
    <t xml:space="preserve"> 1376316</t>
  </si>
  <si>
    <t>，1376316</t>
  </si>
  <si>
    <t>041/2466610</t>
  </si>
  <si>
    <t xml:space="preserve"> 1376333</t>
  </si>
  <si>
    <t>，1376333</t>
  </si>
  <si>
    <t>041/2466767</t>
  </si>
  <si>
    <t xml:space="preserve"> 1376345</t>
  </si>
  <si>
    <t>，1376345</t>
  </si>
  <si>
    <t>041/2466771</t>
  </si>
  <si>
    <t xml:space="preserve"> 1376346</t>
  </si>
  <si>
    <t>，1376346</t>
  </si>
  <si>
    <t>041/2466797</t>
  </si>
  <si>
    <t xml:space="preserve"> 1376353</t>
  </si>
  <si>
    <t>，1376353</t>
  </si>
  <si>
    <t>041/2466848</t>
  </si>
  <si>
    <t xml:space="preserve"> 1376363</t>
  </si>
  <si>
    <t>，1376363</t>
  </si>
  <si>
    <t>041/2467039</t>
  </si>
  <si>
    <t xml:space="preserve"> 1376395</t>
  </si>
  <si>
    <t>，1376395</t>
  </si>
  <si>
    <t>041/2467700</t>
  </si>
  <si>
    <t xml:space="preserve"> 1376488</t>
  </si>
  <si>
    <t>，1376488</t>
  </si>
  <si>
    <t>041/2467718</t>
  </si>
  <si>
    <t xml:space="preserve"> 1376494</t>
  </si>
  <si>
    <t>，1376494</t>
  </si>
  <si>
    <t>041/2467808</t>
  </si>
  <si>
    <t xml:space="preserve"> 1376510</t>
  </si>
  <si>
    <t>，1376510</t>
  </si>
  <si>
    <t>041/2467853</t>
  </si>
  <si>
    <t xml:space="preserve"> 1376525</t>
  </si>
  <si>
    <t>，1376525</t>
  </si>
  <si>
    <t>041/2467864</t>
  </si>
  <si>
    <t xml:space="preserve"> 1376529</t>
  </si>
  <si>
    <t>，1376529</t>
  </si>
  <si>
    <t>041/2467980</t>
  </si>
  <si>
    <t xml:space="preserve"> 1376548</t>
  </si>
  <si>
    <t>，1376548</t>
  </si>
  <si>
    <t>041/2467992</t>
  </si>
  <si>
    <t xml:space="preserve"> 1376554</t>
  </si>
  <si>
    <t>，1376554</t>
  </si>
  <si>
    <t>041/2468029</t>
  </si>
  <si>
    <t xml:space="preserve"> 1376564</t>
  </si>
  <si>
    <t>，1376564</t>
  </si>
  <si>
    <t>041/2468033</t>
  </si>
  <si>
    <t xml:space="preserve"> 1376566</t>
  </si>
  <si>
    <t>，1376566</t>
  </si>
  <si>
    <t>041/2468047</t>
  </si>
  <si>
    <t xml:space="preserve"> HAOXIANG SHEN</t>
  </si>
  <si>
    <t>，1376569</t>
  </si>
  <si>
    <t>041/2468050</t>
  </si>
  <si>
    <t xml:space="preserve"> 1376572</t>
  </si>
  <si>
    <t>，1376572</t>
  </si>
  <si>
    <t>041/2468191</t>
  </si>
  <si>
    <t xml:space="preserve"> 1376588</t>
  </si>
  <si>
    <t>，1376588</t>
  </si>
  <si>
    <t>041/2468266</t>
  </si>
  <si>
    <t xml:space="preserve"> 1376596</t>
  </si>
  <si>
    <t>，1376596</t>
  </si>
  <si>
    <t>041/2468270</t>
  </si>
  <si>
    <t xml:space="preserve"> 1376597</t>
  </si>
  <si>
    <t>，1376597</t>
  </si>
  <si>
    <t>041/2468319</t>
  </si>
  <si>
    <t xml:space="preserve"> 1376606</t>
  </si>
  <si>
    <t>，1376606</t>
  </si>
  <si>
    <t>041/2468322</t>
  </si>
  <si>
    <t xml:space="preserve"> 1376607</t>
  </si>
  <si>
    <t>，1376607</t>
  </si>
  <si>
    <t>041/2468475</t>
  </si>
  <si>
    <t xml:space="preserve"> 1376622</t>
  </si>
  <si>
    <t>，1376622</t>
  </si>
  <si>
    <t>041/2468554</t>
  </si>
  <si>
    <t xml:space="preserve"> 1376634</t>
  </si>
  <si>
    <t>，1376634</t>
  </si>
  <si>
    <t>041/2468555</t>
  </si>
  <si>
    <t xml:space="preserve"> 1376635</t>
  </si>
  <si>
    <t>，1376635</t>
  </si>
  <si>
    <t>041/2468629</t>
  </si>
  <si>
    <t xml:space="preserve"> 1376643</t>
  </si>
  <si>
    <t>，1376643</t>
  </si>
  <si>
    <t>041/2468746</t>
  </si>
  <si>
    <t xml:space="preserve"> 1376672</t>
  </si>
  <si>
    <t>，1376672</t>
  </si>
  <si>
    <t>041/2468871</t>
  </si>
  <si>
    <t xml:space="preserve"> 1376694</t>
  </si>
  <si>
    <t>，1376694</t>
  </si>
  <si>
    <t>041/2468891</t>
  </si>
  <si>
    <t xml:space="preserve"> 1376697</t>
  </si>
  <si>
    <t>，1376697</t>
  </si>
  <si>
    <t>041/2468924</t>
  </si>
  <si>
    <t xml:space="preserve"> 1376704</t>
  </si>
  <si>
    <t>，1376704</t>
  </si>
  <si>
    <t>041/2468939</t>
  </si>
  <si>
    <t xml:space="preserve"> 1376708</t>
  </si>
  <si>
    <t>，1376708</t>
  </si>
  <si>
    <t>041/2468949</t>
  </si>
  <si>
    <t xml:space="preserve"> 1376709</t>
  </si>
  <si>
    <t>，1376709</t>
  </si>
  <si>
    <t>041/2469037</t>
  </si>
  <si>
    <t xml:space="preserve"> 1376717</t>
  </si>
  <si>
    <t>，1376717</t>
  </si>
  <si>
    <t>041/2469061</t>
  </si>
  <si>
    <t xml:space="preserve"> 1376721</t>
  </si>
  <si>
    <t>，1376721</t>
  </si>
  <si>
    <t>041/2469112</t>
  </si>
  <si>
    <t xml:space="preserve"> 1376733</t>
  </si>
  <si>
    <t>，1376733</t>
  </si>
  <si>
    <t>041/2469114</t>
  </si>
  <si>
    <t xml:space="preserve"> 1376734</t>
  </si>
  <si>
    <t>，1376734</t>
  </si>
  <si>
    <t>041/2469128</t>
  </si>
  <si>
    <t xml:space="preserve"> 1376739</t>
  </si>
  <si>
    <t>，1376739</t>
  </si>
  <si>
    <t>041/2469216</t>
  </si>
  <si>
    <t xml:space="preserve"> 1376751</t>
  </si>
  <si>
    <t>，1376751</t>
  </si>
  <si>
    <t>041/2469356</t>
  </si>
  <si>
    <t xml:space="preserve"> 1376764</t>
  </si>
  <si>
    <t>，1376764</t>
  </si>
  <si>
    <t>041/2469447</t>
  </si>
  <si>
    <t xml:space="preserve"> 1376773</t>
  </si>
  <si>
    <t>，1376773</t>
  </si>
  <si>
    <t>041/2469498</t>
  </si>
  <si>
    <t xml:space="preserve"> 1376777</t>
  </si>
  <si>
    <t>，1376777</t>
  </si>
  <si>
    <t>041/2469563</t>
  </si>
  <si>
    <t xml:space="preserve"> 1376784</t>
  </si>
  <si>
    <t>，1376784</t>
  </si>
  <si>
    <t>041/2469706</t>
  </si>
  <si>
    <t xml:space="preserve"> 1376762</t>
  </si>
  <si>
    <t>，1376762</t>
  </si>
  <si>
    <t>041/2469813</t>
  </si>
  <si>
    <t xml:space="preserve"> 1376835</t>
  </si>
  <si>
    <t>，1376835</t>
  </si>
  <si>
    <t>041/2469864</t>
  </si>
  <si>
    <t xml:space="preserve"> 1376846</t>
  </si>
  <si>
    <t>，1376846</t>
  </si>
  <si>
    <t>041/2469884</t>
  </si>
  <si>
    <t xml:space="preserve"> 1376854</t>
  </si>
  <si>
    <t>，1376854</t>
  </si>
  <si>
    <t>041/2470026</t>
  </si>
  <si>
    <t xml:space="preserve"> 1376872</t>
  </si>
  <si>
    <t>，1376872</t>
  </si>
  <si>
    <t>041/2470207</t>
  </si>
  <si>
    <t xml:space="preserve"> 1376908</t>
  </si>
  <si>
    <t>，1376908</t>
  </si>
  <si>
    <t>041/2470237</t>
  </si>
  <si>
    <t xml:space="preserve"> 1376913</t>
  </si>
  <si>
    <t>，1376913</t>
  </si>
  <si>
    <t>041/2470275</t>
  </si>
  <si>
    <t xml:space="preserve"> 1376923</t>
  </si>
  <si>
    <t>，1376923</t>
  </si>
  <si>
    <t>041/2470277</t>
  </si>
  <si>
    <t xml:space="preserve"> 1376924</t>
  </si>
  <si>
    <t>，1376924</t>
  </si>
  <si>
    <t>041/2470519</t>
  </si>
  <si>
    <t xml:space="preserve"> 1376958</t>
  </si>
  <si>
    <t>，1376958</t>
  </si>
  <si>
    <t>041/2470538</t>
  </si>
  <si>
    <t xml:space="preserve"> 1376963</t>
  </si>
  <si>
    <t>，1376963</t>
  </si>
  <si>
    <t>041/2470539</t>
  </si>
  <si>
    <t xml:space="preserve"> 1376964</t>
  </si>
  <si>
    <t>，1376964</t>
  </si>
  <si>
    <t>041/2470566</t>
  </si>
  <si>
    <t xml:space="preserve"> 1376973</t>
  </si>
  <si>
    <t>，1376973</t>
  </si>
  <si>
    <t>041/2470622</t>
  </si>
  <si>
    <t xml:space="preserve"> 1376989</t>
  </si>
  <si>
    <t>，1376989</t>
  </si>
  <si>
    <t>041/2470648</t>
  </si>
  <si>
    <t xml:space="preserve"> 1376993</t>
  </si>
  <si>
    <t>，1376993</t>
  </si>
  <si>
    <t>041/2470684</t>
  </si>
  <si>
    <t xml:space="preserve"> 1377000</t>
  </si>
  <si>
    <t>，1377000</t>
  </si>
  <si>
    <t>041/2470810</t>
  </si>
  <si>
    <t xml:space="preserve"> 1377016</t>
  </si>
  <si>
    <t>，1377016</t>
  </si>
  <si>
    <t>041/2470843</t>
  </si>
  <si>
    <t xml:space="preserve"> 1377026</t>
  </si>
  <si>
    <t>，1377026</t>
  </si>
  <si>
    <t>041/2470900</t>
  </si>
  <si>
    <t xml:space="preserve"> 1377032</t>
  </si>
  <si>
    <t>，1377032</t>
  </si>
  <si>
    <t>041/2470974</t>
  </si>
  <si>
    <t xml:space="preserve"> 1377041</t>
  </si>
  <si>
    <t>，1377041</t>
  </si>
  <si>
    <t>041/2471032</t>
  </si>
  <si>
    <t xml:space="preserve"> 1377049</t>
  </si>
  <si>
    <t>，1377049</t>
  </si>
  <si>
    <t>041/2471131</t>
  </si>
  <si>
    <t xml:space="preserve"> 1377056</t>
  </si>
  <si>
    <t>，1377056</t>
  </si>
  <si>
    <t>041/2471154</t>
  </si>
  <si>
    <t xml:space="preserve"> 1377059</t>
  </si>
  <si>
    <t>，1377059</t>
  </si>
  <si>
    <t>041/2471165</t>
  </si>
  <si>
    <t xml:space="preserve"> 1377061</t>
  </si>
  <si>
    <t>，1377061</t>
  </si>
  <si>
    <t>041/2471219</t>
  </si>
  <si>
    <t xml:space="preserve"> 1377071</t>
  </si>
  <si>
    <t>，1377071</t>
  </si>
  <si>
    <t>041/2471244</t>
  </si>
  <si>
    <t xml:space="preserve"> 1377075</t>
  </si>
  <si>
    <t>，1377075</t>
  </si>
  <si>
    <t>041/2471263</t>
  </si>
  <si>
    <t xml:space="preserve"> 1377078</t>
  </si>
  <si>
    <t>，1377078</t>
  </si>
  <si>
    <t>041/2471437</t>
  </si>
  <si>
    <t xml:space="preserve"> 1377091</t>
  </si>
  <si>
    <t>，1377091</t>
  </si>
  <si>
    <t>041/2471442</t>
  </si>
  <si>
    <t xml:space="preserve"> 1377092</t>
  </si>
  <si>
    <t>，1377092</t>
  </si>
  <si>
    <t>041/2471476</t>
  </si>
  <si>
    <t xml:space="preserve"> 1377098</t>
  </si>
  <si>
    <t>，1377098</t>
  </si>
  <si>
    <t>041/2471477</t>
  </si>
  <si>
    <t xml:space="preserve"> 1377099</t>
  </si>
  <si>
    <t>，1377099</t>
  </si>
  <si>
    <t>041/2471514</t>
  </si>
  <si>
    <t xml:space="preserve"> 1377103</t>
  </si>
  <si>
    <t>，1377103</t>
  </si>
  <si>
    <t>041/2471888</t>
  </si>
  <si>
    <t xml:space="preserve"> 1377182</t>
  </si>
  <si>
    <t>，1377182</t>
  </si>
  <si>
    <t>041/2471894</t>
  </si>
  <si>
    <t xml:space="preserve"> 1377184</t>
  </si>
  <si>
    <t>，1377184</t>
  </si>
  <si>
    <t>041/2471935</t>
  </si>
  <si>
    <t xml:space="preserve"> 1377190</t>
  </si>
  <si>
    <t>，1377190</t>
  </si>
  <si>
    <t>041/2472090</t>
  </si>
  <si>
    <t xml:space="preserve"> 1377223</t>
  </si>
  <si>
    <t>，1377223</t>
  </si>
  <si>
    <t>041/2472174</t>
  </si>
  <si>
    <t xml:space="preserve"> 1377236</t>
  </si>
  <si>
    <t>，1377236</t>
  </si>
  <si>
    <t>041/2472187</t>
  </si>
  <si>
    <t xml:space="preserve"> 1377239</t>
  </si>
  <si>
    <t>，1377239</t>
  </si>
  <si>
    <t>041/2472306</t>
  </si>
  <si>
    <t xml:space="preserve"> 1377254</t>
  </si>
  <si>
    <t>，1377254</t>
  </si>
  <si>
    <t>041/2472348</t>
  </si>
  <si>
    <t xml:space="preserve"> 1377267</t>
  </si>
  <si>
    <t>，1377267</t>
  </si>
  <si>
    <t>041/2472353</t>
  </si>
  <si>
    <t xml:space="preserve"> 1377268</t>
  </si>
  <si>
    <t>，1377268</t>
  </si>
  <si>
    <t>041/2472372</t>
  </si>
  <si>
    <t xml:space="preserve"> 1377274</t>
  </si>
  <si>
    <t>，1377274</t>
  </si>
  <si>
    <t>041/2472373</t>
  </si>
  <si>
    <t xml:space="preserve"> 1377271</t>
  </si>
  <si>
    <t>，1377271</t>
  </si>
  <si>
    <t>041/2472413</t>
  </si>
  <si>
    <t xml:space="preserve"> 1377282</t>
  </si>
  <si>
    <t>，1377282</t>
  </si>
  <si>
    <t>041/2472442</t>
  </si>
  <si>
    <t xml:space="preserve"> 1377290</t>
  </si>
  <si>
    <t>，1377290</t>
  </si>
  <si>
    <t>041/2472443</t>
  </si>
  <si>
    <t xml:space="preserve"> 1377291</t>
  </si>
  <si>
    <t>，1377291</t>
  </si>
  <si>
    <t>041/2472581</t>
  </si>
  <si>
    <t xml:space="preserve"> 1377308</t>
  </si>
  <si>
    <t>，1377308</t>
  </si>
  <si>
    <t>041/2472600</t>
  </si>
  <si>
    <t xml:space="preserve"> 1377310</t>
  </si>
  <si>
    <t>，1377310</t>
  </si>
  <si>
    <t>041/2472620</t>
  </si>
  <si>
    <t xml:space="preserve"> 1377314</t>
  </si>
  <si>
    <t>，1377314</t>
  </si>
  <si>
    <t>041/2472644</t>
  </si>
  <si>
    <t xml:space="preserve"> 1377318</t>
  </si>
  <si>
    <t>，1377318</t>
  </si>
  <si>
    <t>041/2472646</t>
  </si>
  <si>
    <t xml:space="preserve"> 1377317</t>
  </si>
  <si>
    <t>，1377317</t>
  </si>
  <si>
    <t>041/2472729</t>
  </si>
  <si>
    <t xml:space="preserve"> 1377337</t>
  </si>
  <si>
    <t>，1377337</t>
  </si>
  <si>
    <t>041/2472826</t>
  </si>
  <si>
    <t xml:space="preserve"> 1377348</t>
  </si>
  <si>
    <t>，1377348</t>
  </si>
  <si>
    <t>041/2472894</t>
  </si>
  <si>
    <t xml:space="preserve"> 1377375</t>
  </si>
  <si>
    <t>，1377375</t>
  </si>
  <si>
    <t>041/2472945</t>
  </si>
  <si>
    <t xml:space="preserve"> 1377382</t>
  </si>
  <si>
    <t>，1377382</t>
  </si>
  <si>
    <t>041/2472975</t>
  </si>
  <si>
    <t xml:space="preserve"> 1377383</t>
  </si>
  <si>
    <t>，1377383</t>
  </si>
  <si>
    <t>041/2473121</t>
  </si>
  <si>
    <t xml:space="preserve"> 1377402</t>
  </si>
  <si>
    <t>，1377402</t>
  </si>
  <si>
    <t>041/2473155</t>
  </si>
  <si>
    <t xml:space="preserve"> 1377405</t>
  </si>
  <si>
    <t>，1377405</t>
  </si>
  <si>
    <t>041/2473228</t>
  </si>
  <si>
    <t xml:space="preserve"> 1377417</t>
  </si>
  <si>
    <t>，1377417</t>
  </si>
  <si>
    <t>041/2473317</t>
  </si>
  <si>
    <t xml:space="preserve"> 1377426</t>
  </si>
  <si>
    <t>，1377426</t>
  </si>
  <si>
    <t>041/2473431</t>
  </si>
  <si>
    <t xml:space="preserve"> 1377458</t>
  </si>
  <si>
    <t>，1377458</t>
  </si>
  <si>
    <t>041/2473432</t>
  </si>
  <si>
    <t xml:space="preserve"> 1377459</t>
  </si>
  <si>
    <t>，1377459</t>
  </si>
  <si>
    <t>041/2473433</t>
  </si>
  <si>
    <t xml:space="preserve"> 1377460</t>
  </si>
  <si>
    <t>，1377460</t>
  </si>
  <si>
    <t>041/2473512</t>
  </si>
  <si>
    <t xml:space="preserve"> 1377481</t>
  </si>
  <si>
    <t>，1377481</t>
  </si>
  <si>
    <t>041/2473570</t>
  </si>
  <si>
    <t xml:space="preserve"> 1377504</t>
  </si>
  <si>
    <t>，1377504</t>
  </si>
  <si>
    <t>041/2473647</t>
  </si>
  <si>
    <t xml:space="preserve"> 1377520</t>
  </si>
  <si>
    <t>，1377520</t>
  </si>
  <si>
    <t>041/2473676</t>
  </si>
  <si>
    <t xml:space="preserve"> 1377528</t>
  </si>
  <si>
    <t>，1377528</t>
  </si>
  <si>
    <t>041/2473847</t>
  </si>
  <si>
    <t xml:space="preserve"> 1377563</t>
  </si>
  <si>
    <t>，1377563</t>
  </si>
  <si>
    <t>041/2473867</t>
  </si>
  <si>
    <t xml:space="preserve"> 1377566</t>
  </si>
  <si>
    <t>，1377566</t>
  </si>
  <si>
    <t>041/2473891</t>
  </si>
  <si>
    <t xml:space="preserve"> 1377577</t>
  </si>
  <si>
    <t>，1377577</t>
  </si>
  <si>
    <t>041/2473951</t>
  </si>
  <si>
    <t xml:space="preserve"> 1377587</t>
  </si>
  <si>
    <t>，1377587</t>
  </si>
  <si>
    <t>041/2474024</t>
  </si>
  <si>
    <t xml:space="preserve"> 1377606</t>
  </si>
  <si>
    <t>，1377606</t>
  </si>
  <si>
    <t>041/2474087</t>
  </si>
  <si>
    <t xml:space="preserve"> 1377614</t>
  </si>
  <si>
    <t>，1377614</t>
  </si>
  <si>
    <t>041/2474240</t>
  </si>
  <si>
    <t xml:space="preserve"> 1377639</t>
  </si>
  <si>
    <t>，1377639</t>
  </si>
  <si>
    <t>041/2474263</t>
  </si>
  <si>
    <t xml:space="preserve"> 1377646</t>
  </si>
  <si>
    <t>，1377646</t>
  </si>
  <si>
    <t>041/2474450</t>
  </si>
  <si>
    <t xml:space="preserve"> 1377662</t>
  </si>
  <si>
    <t>，1377662</t>
  </si>
  <si>
    <t>041/2474463</t>
  </si>
  <si>
    <t xml:space="preserve"> 1377664</t>
  </si>
  <si>
    <t>，1377664</t>
  </si>
  <si>
    <t>041/2474515</t>
  </si>
  <si>
    <t xml:space="preserve"> 1377671</t>
  </si>
  <si>
    <t>，1377671</t>
  </si>
  <si>
    <t>041/2474611</t>
  </si>
  <si>
    <t xml:space="preserve"> 1377681</t>
  </si>
  <si>
    <t>，1377681</t>
  </si>
  <si>
    <t>041/2474643</t>
  </si>
  <si>
    <t xml:space="preserve"> 1377683</t>
  </si>
  <si>
    <t>，1377683</t>
  </si>
  <si>
    <t>041/2474866</t>
  </si>
  <si>
    <t xml:space="preserve"> 1377716</t>
  </si>
  <si>
    <t>，1377716</t>
  </si>
  <si>
    <t>041/2474871</t>
  </si>
  <si>
    <t xml:space="preserve"> 1377717</t>
  </si>
  <si>
    <t>，1377717</t>
  </si>
  <si>
    <t>041/2474973</t>
  </si>
  <si>
    <t xml:space="preserve"> 1377723</t>
  </si>
  <si>
    <t>，1377723</t>
  </si>
  <si>
    <t>041/2475031</t>
  </si>
  <si>
    <t xml:space="preserve"> 1377739</t>
  </si>
  <si>
    <t>，1377739</t>
  </si>
  <si>
    <t>041/2475172</t>
  </si>
  <si>
    <t xml:space="preserve"> 1377761</t>
  </si>
  <si>
    <t>，1377761</t>
  </si>
  <si>
    <t>041/2475178</t>
  </si>
  <si>
    <t xml:space="preserve"> 1377764</t>
  </si>
  <si>
    <t>，1377764</t>
  </si>
  <si>
    <t>041/2475179</t>
  </si>
  <si>
    <t xml:space="preserve"> 1377763</t>
  </si>
  <si>
    <t>，1377763</t>
  </si>
  <si>
    <t>041/2475437</t>
  </si>
  <si>
    <t xml:space="preserve"> 1377809</t>
  </si>
  <si>
    <t>，1377809</t>
  </si>
  <si>
    <t>041/2475491</t>
  </si>
  <si>
    <t xml:space="preserve"> 1377827</t>
  </si>
  <si>
    <t>，1377827</t>
  </si>
  <si>
    <t>041/2475556</t>
  </si>
  <si>
    <t xml:space="preserve"> 1377834</t>
  </si>
  <si>
    <t>，1377834</t>
  </si>
  <si>
    <t>041/2475606</t>
  </si>
  <si>
    <t xml:space="preserve"> 1377846</t>
  </si>
  <si>
    <t>，1377846</t>
  </si>
  <si>
    <t>041/2475607</t>
  </si>
  <si>
    <t xml:space="preserve"> 1377842</t>
  </si>
  <si>
    <t>，1377842</t>
  </si>
  <si>
    <t>041/2475626</t>
  </si>
  <si>
    <t xml:space="preserve"> 1377852</t>
  </si>
  <si>
    <t>，1377852</t>
  </si>
  <si>
    <t>041/2475639</t>
  </si>
  <si>
    <t xml:space="preserve"> 1377853</t>
  </si>
  <si>
    <t>，1377853</t>
  </si>
  <si>
    <t>041/2475661</t>
  </si>
  <si>
    <t xml:space="preserve"> 1377858</t>
  </si>
  <si>
    <t>，1377858</t>
  </si>
  <si>
    <t>041/2475774</t>
  </si>
  <si>
    <t xml:space="preserve"> 1377876</t>
  </si>
  <si>
    <t>，1377876</t>
  </si>
  <si>
    <t>041/2475775</t>
  </si>
  <si>
    <t xml:space="preserve"> 1377879</t>
  </si>
  <si>
    <t>，1377879</t>
  </si>
  <si>
    <t>041/2475785</t>
  </si>
  <si>
    <t xml:space="preserve"> 1377880</t>
  </si>
  <si>
    <t>，1377880</t>
  </si>
  <si>
    <t>041/2475805</t>
  </si>
  <si>
    <t xml:space="preserve"> 1377886</t>
  </si>
  <si>
    <t>，1377886</t>
  </si>
  <si>
    <t>041/2475832</t>
  </si>
  <si>
    <t xml:space="preserve"> 1377892</t>
  </si>
  <si>
    <t>，1377892</t>
  </si>
  <si>
    <t>041/2475868</t>
  </si>
  <si>
    <t xml:space="preserve"> 1377901</t>
  </si>
  <si>
    <t>，1377901</t>
  </si>
  <si>
    <t>041/2475933</t>
  </si>
  <si>
    <t xml:space="preserve"> 1377916</t>
  </si>
  <si>
    <t>，1377916</t>
  </si>
  <si>
    <t>041/2476002</t>
  </si>
  <si>
    <t xml:space="preserve"> 1377928</t>
  </si>
  <si>
    <t>，1377928</t>
  </si>
  <si>
    <t>041/2476122</t>
  </si>
  <si>
    <t xml:space="preserve"> 1377948</t>
  </si>
  <si>
    <t>，1377948</t>
  </si>
  <si>
    <t>041/2476160</t>
  </si>
  <si>
    <t xml:space="preserve"> 1377956</t>
  </si>
  <si>
    <t>，1377956</t>
  </si>
  <si>
    <t>041/2476200</t>
  </si>
  <si>
    <t xml:space="preserve"> 1377962</t>
  </si>
  <si>
    <t>，1377962</t>
  </si>
  <si>
    <t>041/2476220</t>
  </si>
  <si>
    <t xml:space="preserve"> 1377964</t>
  </si>
  <si>
    <t>，1377964</t>
  </si>
  <si>
    <t>041/2476354</t>
  </si>
  <si>
    <t xml:space="preserve"> 1377983</t>
  </si>
  <si>
    <t>，1377983</t>
  </si>
  <si>
    <t>041/2476359</t>
  </si>
  <si>
    <t xml:space="preserve"> 1377984</t>
  </si>
  <si>
    <t>，1377984</t>
  </si>
  <si>
    <t>041/2476387</t>
  </si>
  <si>
    <t xml:space="preserve"> 1377985</t>
  </si>
  <si>
    <t>，1377985</t>
  </si>
  <si>
    <t>041/2476431</t>
  </si>
  <si>
    <t xml:space="preserve"> 1377988</t>
  </si>
  <si>
    <t>，1377988</t>
  </si>
  <si>
    <t>041/2476477</t>
  </si>
  <si>
    <t xml:space="preserve"> 1377993</t>
  </si>
  <si>
    <t>，1377993</t>
  </si>
  <si>
    <t>041/2476503</t>
  </si>
  <si>
    <t xml:space="preserve"> 1377960</t>
  </si>
  <si>
    <t>，1377960</t>
  </si>
  <si>
    <t>041/2476682</t>
  </si>
  <si>
    <t xml:space="preserve"> 1378025</t>
  </si>
  <si>
    <t>，1378025</t>
  </si>
  <si>
    <t>041/2476695</t>
  </si>
  <si>
    <t xml:space="preserve"> 1378029</t>
  </si>
  <si>
    <t>，1378029</t>
  </si>
  <si>
    <t>041/2476820</t>
  </si>
  <si>
    <t xml:space="preserve"> 1378067</t>
  </si>
  <si>
    <t>，1378067</t>
  </si>
  <si>
    <t>041/2476835</t>
  </si>
  <si>
    <t xml:space="preserve"> 1378069</t>
  </si>
  <si>
    <t>，1378069</t>
  </si>
  <si>
    <t>041/2476845</t>
  </si>
  <si>
    <t xml:space="preserve"> 1378068</t>
  </si>
  <si>
    <t>，1378068</t>
  </si>
  <si>
    <t>041/2476847</t>
  </si>
  <si>
    <t xml:space="preserve"> 1378073</t>
  </si>
  <si>
    <t>，1378073</t>
  </si>
  <si>
    <t>041/2476848</t>
  </si>
  <si>
    <t xml:space="preserve"> 1378075</t>
  </si>
  <si>
    <t>，1378075</t>
  </si>
  <si>
    <t>041/2476973</t>
  </si>
  <si>
    <t xml:space="preserve"> 1378108</t>
  </si>
  <si>
    <t>，1378108</t>
  </si>
  <si>
    <t>041/2477024</t>
  </si>
  <si>
    <t xml:space="preserve"> 1378119</t>
  </si>
  <si>
    <t>，1378119</t>
  </si>
  <si>
    <t>041/2477182</t>
  </si>
  <si>
    <t xml:space="preserve"> 1378145</t>
  </si>
  <si>
    <t>，1378145</t>
  </si>
  <si>
    <t>041/2477183</t>
  </si>
  <si>
    <t xml:space="preserve"> 1378147</t>
  </si>
  <si>
    <t>，1378147</t>
  </si>
  <si>
    <t>041/2477474</t>
  </si>
  <si>
    <t xml:space="preserve"> 1378187</t>
  </si>
  <si>
    <t>，1378187</t>
  </si>
  <si>
    <t>041/2477556</t>
  </si>
  <si>
    <t xml:space="preserve"> 1378201</t>
  </si>
  <si>
    <t>，1378201</t>
  </si>
  <si>
    <t>041/2477670</t>
  </si>
  <si>
    <t xml:space="preserve"> 1378214</t>
  </si>
  <si>
    <t>，1378214</t>
  </si>
  <si>
    <t>041/2477792</t>
  </si>
  <si>
    <t xml:space="preserve"> 1378224</t>
  </si>
  <si>
    <t>，1378224</t>
  </si>
  <si>
    <t>041/2477807</t>
  </si>
  <si>
    <t xml:space="preserve"> 1378227</t>
  </si>
  <si>
    <t>，1378227</t>
  </si>
  <si>
    <t>041/2477867</t>
  </si>
  <si>
    <t xml:space="preserve"> 1378235</t>
  </si>
  <si>
    <t>，1378235</t>
  </si>
  <si>
    <t>041/2477874</t>
  </si>
  <si>
    <t xml:space="preserve"> 1378236</t>
  </si>
  <si>
    <t>，1378236</t>
  </si>
  <si>
    <t>041/2478075</t>
  </si>
  <si>
    <t xml:space="preserve"> 1378258</t>
  </si>
  <si>
    <t>，1378258</t>
  </si>
  <si>
    <t>041/2478115</t>
  </si>
  <si>
    <t xml:space="preserve"> 1378266</t>
  </si>
  <si>
    <t>，1378266</t>
  </si>
  <si>
    <t>041/2478253</t>
  </si>
  <si>
    <t xml:space="preserve"> 1378285</t>
  </si>
  <si>
    <t>，1378285</t>
  </si>
  <si>
    <t>041/2478310</t>
  </si>
  <si>
    <t xml:space="preserve"> 1378294</t>
  </si>
  <si>
    <t>，1378294</t>
  </si>
  <si>
    <t>041/2478376</t>
  </si>
  <si>
    <t xml:space="preserve"> 1378304</t>
  </si>
  <si>
    <t>，1378304</t>
  </si>
  <si>
    <t>041/2478420</t>
  </si>
  <si>
    <t xml:space="preserve"> 1378317</t>
  </si>
  <si>
    <t>，1378317</t>
  </si>
  <si>
    <t>041/2478437</t>
  </si>
  <si>
    <t xml:space="preserve"> 1378319</t>
  </si>
  <si>
    <t>，1378319</t>
  </si>
  <si>
    <t>041/2478439</t>
  </si>
  <si>
    <t xml:space="preserve"> 1378320</t>
  </si>
  <si>
    <t>，1378320</t>
  </si>
  <si>
    <t>041/2478515</t>
  </si>
  <si>
    <t xml:space="preserve"> 1378335</t>
  </si>
  <si>
    <t>，1378335</t>
  </si>
  <si>
    <t>041/2478561</t>
  </si>
  <si>
    <t xml:space="preserve"> 1378346</t>
  </si>
  <si>
    <t>，1378346</t>
  </si>
  <si>
    <t>041/2478638</t>
  </si>
  <si>
    <t xml:space="preserve"> 1378360</t>
  </si>
  <si>
    <t>，1378360</t>
  </si>
  <si>
    <t>041/2478663</t>
  </si>
  <si>
    <t xml:space="preserve"> 1378367</t>
  </si>
  <si>
    <t>，1378367</t>
  </si>
  <si>
    <t>041/2478798</t>
  </si>
  <si>
    <t xml:space="preserve"> 1378379</t>
  </si>
  <si>
    <t>，1378379</t>
  </si>
  <si>
    <t>041/2478900</t>
  </si>
  <si>
    <t xml:space="preserve"> 1378404</t>
  </si>
  <si>
    <t>，1378404</t>
  </si>
  <si>
    <t>041/2478966</t>
  </si>
  <si>
    <t xml:space="preserve"> 1378410</t>
  </si>
  <si>
    <t>，1378410</t>
  </si>
  <si>
    <t>041/2478982</t>
  </si>
  <si>
    <t xml:space="preserve"> 1378414</t>
  </si>
  <si>
    <t>，1378414</t>
  </si>
  <si>
    <t>041/2479020</t>
  </si>
  <si>
    <t xml:space="preserve"> 1378420</t>
  </si>
  <si>
    <t>，1378420</t>
  </si>
  <si>
    <t>041/2479041</t>
  </si>
  <si>
    <t xml:space="preserve"> 1378426</t>
  </si>
  <si>
    <t>，1378426</t>
  </si>
  <si>
    <t>041/2479114</t>
  </si>
  <si>
    <t xml:space="preserve"> 1378437</t>
  </si>
  <si>
    <t>，1378437</t>
  </si>
  <si>
    <t>041/2479159</t>
  </si>
  <si>
    <t xml:space="preserve"> 1378445</t>
  </si>
  <si>
    <t>，1378445</t>
  </si>
  <si>
    <t>041/2479404</t>
  </si>
  <si>
    <t xml:space="preserve"> 1378496</t>
  </si>
  <si>
    <t>，1378496</t>
  </si>
  <si>
    <t>041/2479433</t>
  </si>
  <si>
    <t xml:space="preserve"> 1378500</t>
  </si>
  <si>
    <t>，1378500</t>
  </si>
  <si>
    <t>041/2479506</t>
  </si>
  <si>
    <t xml:space="preserve"> 1378521</t>
  </si>
  <si>
    <t>，1378521</t>
  </si>
  <si>
    <t>041/2479515</t>
  </si>
  <si>
    <t xml:space="preserve"> 1378509</t>
  </si>
  <si>
    <t>，1378509</t>
  </si>
  <si>
    <t>041/2479551</t>
  </si>
  <si>
    <t xml:space="preserve"> 1378526</t>
  </si>
  <si>
    <t>，1378526</t>
  </si>
  <si>
    <t>041/2479644</t>
  </si>
  <si>
    <t xml:space="preserve"> 1378537</t>
  </si>
  <si>
    <t>，1378537</t>
  </si>
  <si>
    <t>041/2479833</t>
  </si>
  <si>
    <t xml:space="preserve"> 1378568</t>
  </si>
  <si>
    <t>，1378568</t>
  </si>
  <si>
    <t>041/2479912</t>
  </si>
  <si>
    <t xml:space="preserve"> 1378574</t>
  </si>
  <si>
    <t>，1378574</t>
  </si>
  <si>
    <t>041/2479928</t>
  </si>
  <si>
    <t xml:space="preserve"> 1378579</t>
  </si>
  <si>
    <t>，1378579</t>
  </si>
  <si>
    <t>041/2480098</t>
  </si>
  <si>
    <t xml:space="preserve"> 1378589</t>
  </si>
  <si>
    <t>，1378589</t>
  </si>
  <si>
    <t>041/2480291</t>
  </si>
  <si>
    <t xml:space="preserve"> 1378612</t>
  </si>
  <si>
    <t>，1378612</t>
  </si>
  <si>
    <t>041/2480342</t>
  </si>
  <si>
    <t xml:space="preserve"> 1378616</t>
  </si>
  <si>
    <t>，1378616</t>
  </si>
  <si>
    <t>041/2480680</t>
  </si>
  <si>
    <t xml:space="preserve"> 1378648</t>
  </si>
  <si>
    <t>，1378648</t>
  </si>
  <si>
    <t>041/2480802</t>
  </si>
  <si>
    <t xml:space="preserve"> 1378680</t>
  </si>
  <si>
    <t>，1378680</t>
  </si>
  <si>
    <t>041/2480874</t>
  </si>
  <si>
    <t xml:space="preserve"> 1378699</t>
  </si>
  <si>
    <t>，1378699</t>
  </si>
  <si>
    <t>041/2480933</t>
  </si>
  <si>
    <t xml:space="preserve"> 1378711</t>
  </si>
  <si>
    <t>，1378711</t>
  </si>
  <si>
    <t>041/2480934</t>
  </si>
  <si>
    <t xml:space="preserve"> 1378714</t>
  </si>
  <si>
    <t>，1378714</t>
  </si>
  <si>
    <t>041/2481120</t>
  </si>
  <si>
    <t xml:space="preserve"> 1378754</t>
  </si>
  <si>
    <t>，1378754</t>
  </si>
  <si>
    <t>041/2481128</t>
  </si>
  <si>
    <t xml:space="preserve"> 1378752</t>
  </si>
  <si>
    <t>，1378752</t>
  </si>
  <si>
    <t>041/2481129</t>
  </si>
  <si>
    <t xml:space="preserve"> 1378753</t>
  </si>
  <si>
    <t>，1378753</t>
  </si>
  <si>
    <t>041/2481258</t>
  </si>
  <si>
    <t xml:space="preserve"> 1378768</t>
  </si>
  <si>
    <t>，1378768</t>
  </si>
  <si>
    <t>041/2481271</t>
  </si>
  <si>
    <t xml:space="preserve"> 1378770</t>
  </si>
  <si>
    <t>，1378770</t>
  </si>
  <si>
    <t>041/2481403</t>
  </si>
  <si>
    <t xml:space="preserve"> 1378780</t>
  </si>
  <si>
    <t>，1378780</t>
  </si>
  <si>
    <t>041/2481412</t>
  </si>
  <si>
    <t xml:space="preserve"> 1378798</t>
  </si>
  <si>
    <t>，1378798</t>
  </si>
  <si>
    <t>041/2481697</t>
  </si>
  <si>
    <t xml:space="preserve"> 1378830</t>
  </si>
  <si>
    <t>，1378830</t>
  </si>
  <si>
    <t>041/2481747</t>
  </si>
  <si>
    <t xml:space="preserve"> 1378839</t>
  </si>
  <si>
    <t>，1378839</t>
  </si>
  <si>
    <t>041/2481751</t>
  </si>
  <si>
    <t xml:space="preserve"> 1378842</t>
  </si>
  <si>
    <t>，1378842</t>
  </si>
  <si>
    <t>041/2481774</t>
  </si>
  <si>
    <t xml:space="preserve"> 1378844</t>
  </si>
  <si>
    <t>，1378844</t>
  </si>
  <si>
    <t>041/2482111</t>
  </si>
  <si>
    <t xml:space="preserve"> 1378894</t>
  </si>
  <si>
    <t>，1378894</t>
  </si>
  <si>
    <t>041/2482132</t>
  </si>
  <si>
    <t xml:space="preserve"> 1378899</t>
  </si>
  <si>
    <t>，1378899</t>
  </si>
  <si>
    <t>041/2482301</t>
  </si>
  <si>
    <t xml:space="preserve"> 1378921</t>
  </si>
  <si>
    <t>，1378921</t>
  </si>
  <si>
    <t>041/2482393</t>
  </si>
  <si>
    <t xml:space="preserve"> 1378929</t>
  </si>
  <si>
    <t>，1378929</t>
  </si>
  <si>
    <t>041/2482475</t>
  </si>
  <si>
    <t xml:space="preserve"> 1378933</t>
  </si>
  <si>
    <t>，1378933</t>
  </si>
  <si>
    <t>041/2482767</t>
  </si>
  <si>
    <t xml:space="preserve"> 1378989</t>
  </si>
  <si>
    <t>，1378989</t>
  </si>
  <si>
    <t>041/2482789</t>
  </si>
  <si>
    <t xml:space="preserve"> 1378993</t>
  </si>
  <si>
    <t>，1378993</t>
  </si>
  <si>
    <t>041/2482822</t>
  </si>
  <si>
    <t xml:space="preserve"> 1378999</t>
  </si>
  <si>
    <t>，1378999</t>
  </si>
  <si>
    <t>041/2482859</t>
  </si>
  <si>
    <t xml:space="preserve"> 1379006</t>
  </si>
  <si>
    <t>，1379006</t>
  </si>
  <si>
    <t>041/2482910</t>
  </si>
  <si>
    <t xml:space="preserve"> 1379017</t>
  </si>
  <si>
    <t>，1379017</t>
  </si>
  <si>
    <t>041/2482963</t>
  </si>
  <si>
    <t xml:space="preserve"> 1379025</t>
  </si>
  <si>
    <t>，1379025</t>
  </si>
  <si>
    <t>041/2483098</t>
  </si>
  <si>
    <t xml:space="preserve"> 1379046</t>
  </si>
  <si>
    <t>，1379046</t>
  </si>
  <si>
    <t>041/2483112</t>
  </si>
  <si>
    <t xml:space="preserve"> 1379052</t>
  </si>
  <si>
    <t>，1379052</t>
  </si>
  <si>
    <t>041/2483131</t>
  </si>
  <si>
    <t xml:space="preserve"> 1379060</t>
  </si>
  <si>
    <t>，1379060</t>
  </si>
  <si>
    <t>041/2483184</t>
  </si>
  <si>
    <t xml:space="preserve"> 1379056</t>
  </si>
  <si>
    <t>，1379056</t>
  </si>
  <si>
    <t>041/2483195</t>
  </si>
  <si>
    <t xml:space="preserve"> 1379077</t>
  </si>
  <si>
    <t>，1379077</t>
  </si>
  <si>
    <t>041/2483201</t>
  </si>
  <si>
    <t xml:space="preserve"> 1379078</t>
  </si>
  <si>
    <t>，1379078</t>
  </si>
  <si>
    <t>041/2483245</t>
  </si>
  <si>
    <t xml:space="preserve"> 1379090</t>
  </si>
  <si>
    <t>，1379090</t>
  </si>
  <si>
    <t>041/2483362</t>
  </si>
  <si>
    <t xml:space="preserve"> 1379121</t>
  </si>
  <si>
    <t>，1379121</t>
  </si>
  <si>
    <t>041/2483544</t>
  </si>
  <si>
    <t xml:space="preserve"> 1379143</t>
  </si>
  <si>
    <t>，1379143</t>
  </si>
  <si>
    <t>041/2484090</t>
  </si>
  <si>
    <t xml:space="preserve"> 1379242</t>
  </si>
  <si>
    <t>，1379242</t>
  </si>
  <si>
    <t>041/2484209</t>
  </si>
  <si>
    <t xml:space="preserve"> 1379260</t>
  </si>
  <si>
    <t>，1379260</t>
  </si>
  <si>
    <t>041/2484362</t>
  </si>
  <si>
    <t xml:space="preserve"> 1379287</t>
  </si>
  <si>
    <t>，1379287</t>
  </si>
  <si>
    <t>041/2484511</t>
  </si>
  <si>
    <t xml:space="preserve"> 1379317</t>
  </si>
  <si>
    <t>，1379317</t>
  </si>
  <si>
    <t>041/2484654</t>
  </si>
  <si>
    <t xml:space="preserve"> 1379336</t>
  </si>
  <si>
    <t>，1379336</t>
  </si>
  <si>
    <t>041/2484686</t>
  </si>
  <si>
    <t xml:space="preserve"> 1379338</t>
  </si>
  <si>
    <t>，1379338</t>
  </si>
  <si>
    <t>041/2484695</t>
  </si>
  <si>
    <t xml:space="preserve"> 1379341</t>
  </si>
  <si>
    <t>，1379341</t>
  </si>
  <si>
    <t>041/2484755</t>
  </si>
  <si>
    <t xml:space="preserve"> 1379353</t>
  </si>
  <si>
    <t>，1379353</t>
  </si>
  <si>
    <t>041/2484811</t>
  </si>
  <si>
    <t xml:space="preserve"> 1379361</t>
  </si>
  <si>
    <t>，1379361</t>
  </si>
  <si>
    <t>041/2484874</t>
  </si>
  <si>
    <t xml:space="preserve"> 1379368</t>
  </si>
  <si>
    <t>，1379368</t>
  </si>
  <si>
    <t>041/2484894</t>
  </si>
  <si>
    <t xml:space="preserve"> 1379370</t>
  </si>
  <si>
    <t>，1379370</t>
  </si>
  <si>
    <t>041/2484904</t>
  </si>
  <si>
    <t xml:space="preserve"> 1379371</t>
  </si>
  <si>
    <t>，1379371</t>
  </si>
  <si>
    <t>041/2484930</t>
  </si>
  <si>
    <t xml:space="preserve"> 1379379</t>
  </si>
  <si>
    <t>，1379379</t>
  </si>
  <si>
    <t>041/2485024</t>
  </si>
  <si>
    <t xml:space="preserve"> 1379385</t>
  </si>
  <si>
    <t>，1379385</t>
  </si>
  <si>
    <t>041/2485165</t>
  </si>
  <si>
    <t xml:space="preserve"> 1379406</t>
  </si>
  <si>
    <t>，1379406</t>
  </si>
  <si>
    <t>041/2485196</t>
  </si>
  <si>
    <t xml:space="preserve"> 1379409</t>
  </si>
  <si>
    <t>，1379409</t>
  </si>
  <si>
    <t>041/2485211</t>
  </si>
  <si>
    <t xml:space="preserve"> 1379415</t>
  </si>
  <si>
    <t>，1379415</t>
  </si>
  <si>
    <t>041/2485428</t>
  </si>
  <si>
    <t xml:space="preserve"> WEN ZOU</t>
  </si>
  <si>
    <t>，1379450</t>
  </si>
  <si>
    <t>041/2485471</t>
  </si>
  <si>
    <t xml:space="preserve"> 1379455</t>
  </si>
  <si>
    <t>，1379455</t>
  </si>
  <si>
    <t>041/2485489</t>
  </si>
  <si>
    <t xml:space="preserve"> 1379460</t>
  </si>
  <si>
    <t>，1379460</t>
  </si>
  <si>
    <t>041/2485545</t>
  </si>
  <si>
    <t xml:space="preserve"> 1379528</t>
  </si>
  <si>
    <t>，1379528</t>
  </si>
  <si>
    <t>041/2485550</t>
  </si>
  <si>
    <t xml:space="preserve"> 1379529</t>
  </si>
  <si>
    <t>，1379529</t>
  </si>
  <si>
    <t>041/2485551</t>
  </si>
  <si>
    <t xml:space="preserve"> 1379527</t>
  </si>
  <si>
    <t>，1379527</t>
  </si>
  <si>
    <t>041/2485574</t>
  </si>
  <si>
    <t xml:space="preserve"> 1379534</t>
  </si>
  <si>
    <t>，1379534</t>
  </si>
  <si>
    <t>041/2485590</t>
  </si>
  <si>
    <t xml:space="preserve"> 1379540</t>
  </si>
  <si>
    <t>，1379540</t>
  </si>
  <si>
    <t>041/2485607</t>
  </si>
  <si>
    <t xml:space="preserve"> 1379541</t>
  </si>
  <si>
    <t>，1379541</t>
  </si>
  <si>
    <t>041/2485662</t>
  </si>
  <si>
    <t xml:space="preserve"> 1379553</t>
  </si>
  <si>
    <t>，1379553</t>
  </si>
  <si>
    <t>041/2485706</t>
  </si>
  <si>
    <t xml:space="preserve"> 1379563</t>
  </si>
  <si>
    <t>，1379563</t>
  </si>
  <si>
    <t>041/2485725</t>
  </si>
  <si>
    <t xml:space="preserve"> 1379574</t>
  </si>
  <si>
    <t>，1379574</t>
  </si>
  <si>
    <t>041/2485726</t>
  </si>
  <si>
    <t xml:space="preserve"> 1379568</t>
  </si>
  <si>
    <t>，1379568</t>
  </si>
  <si>
    <t>041/2485771</t>
  </si>
  <si>
    <t xml:space="preserve"> 1379578</t>
  </si>
  <si>
    <t>，1379578</t>
  </si>
  <si>
    <t>041/2485826</t>
  </si>
  <si>
    <t xml:space="preserve"> 1379595</t>
  </si>
  <si>
    <t>，1379595</t>
  </si>
  <si>
    <t>041/2485844</t>
  </si>
  <si>
    <t xml:space="preserve"> 1379593</t>
  </si>
  <si>
    <t>，1379593</t>
  </si>
  <si>
    <t>041/2485855</t>
  </si>
  <si>
    <t xml:space="preserve"> 1379602</t>
  </si>
  <si>
    <t>，1379602</t>
  </si>
  <si>
    <t>041/2485933</t>
  </si>
  <si>
    <t xml:space="preserve"> 1379614</t>
  </si>
  <si>
    <t>，1379614</t>
  </si>
  <si>
    <t>041/2486044</t>
  </si>
  <si>
    <t xml:space="preserve"> 1379662</t>
  </si>
  <si>
    <t>，1379662</t>
  </si>
  <si>
    <t>041/2486084</t>
  </si>
  <si>
    <t xml:space="preserve"> 1379669</t>
  </si>
  <si>
    <t>，1379669</t>
  </si>
  <si>
    <t>041/2486191</t>
  </si>
  <si>
    <t xml:space="preserve"> 1379701</t>
  </si>
  <si>
    <t>，1379701</t>
  </si>
  <si>
    <t>041/2487234</t>
  </si>
  <si>
    <t xml:space="preserve"> 1379895</t>
  </si>
  <si>
    <t>，1379895</t>
  </si>
  <si>
    <t>041/2487271</t>
  </si>
  <si>
    <t xml:space="preserve"> 1379903</t>
  </si>
  <si>
    <t>，1379903</t>
  </si>
  <si>
    <t>041/2487594</t>
  </si>
  <si>
    <t xml:space="preserve"> 1379874</t>
  </si>
  <si>
    <t>，1379874</t>
  </si>
  <si>
    <t>041/2487634</t>
  </si>
  <si>
    <t xml:space="preserve"> 1379960</t>
  </si>
  <si>
    <t>，1379960</t>
  </si>
  <si>
    <t>041/2487695</t>
  </si>
  <si>
    <t xml:space="preserve"> 1379979</t>
  </si>
  <si>
    <t>，1379979</t>
  </si>
  <si>
    <t>041/2487757</t>
  </si>
  <si>
    <t xml:space="preserve"> 1379991</t>
  </si>
  <si>
    <t>，1379991</t>
  </si>
  <si>
    <t>041/2487848</t>
  </si>
  <si>
    <t xml:space="preserve"> 1380005</t>
  </si>
  <si>
    <t>，1380005</t>
  </si>
  <si>
    <t>041/2488117</t>
  </si>
  <si>
    <t xml:space="preserve"> 1380066</t>
  </si>
  <si>
    <t>，1380066</t>
  </si>
  <si>
    <t>041/2488178</t>
  </si>
  <si>
    <t xml:space="preserve"> 1380075</t>
  </si>
  <si>
    <t>，1380075</t>
  </si>
  <si>
    <t>041/2488240</t>
  </si>
  <si>
    <t xml:space="preserve"> 1380091</t>
  </si>
  <si>
    <t>，1380091</t>
  </si>
  <si>
    <t>041/2488264</t>
  </si>
  <si>
    <t xml:space="preserve"> 1380098</t>
  </si>
  <si>
    <t>，1380098</t>
  </si>
  <si>
    <t>041/2488536</t>
  </si>
  <si>
    <t xml:space="preserve"> 1380128</t>
  </si>
  <si>
    <t>，1380128</t>
  </si>
  <si>
    <t>041/2488537</t>
  </si>
  <si>
    <t xml:space="preserve"> 1380129</t>
  </si>
  <si>
    <t>，1380129</t>
  </si>
  <si>
    <t>041/2488560</t>
  </si>
  <si>
    <t xml:space="preserve"> 1380139</t>
  </si>
  <si>
    <t>，1380139</t>
  </si>
  <si>
    <t>041/2488925</t>
  </si>
  <si>
    <t xml:space="preserve"> 1380200</t>
  </si>
  <si>
    <t>，1380200</t>
  </si>
  <si>
    <t>041/2488931</t>
  </si>
  <si>
    <t xml:space="preserve"> 1380201</t>
  </si>
  <si>
    <t>，1380201</t>
  </si>
  <si>
    <t>041/2488970</t>
  </si>
  <si>
    <t xml:space="preserve"> 1380207</t>
  </si>
  <si>
    <t>，1380207</t>
  </si>
  <si>
    <t>041/2488993</t>
  </si>
  <si>
    <t xml:space="preserve"> 1380216</t>
  </si>
  <si>
    <t>，1380216</t>
  </si>
  <si>
    <t>041/2489005</t>
  </si>
  <si>
    <t xml:space="preserve"> 1380215</t>
  </si>
  <si>
    <t>，1380215</t>
  </si>
  <si>
    <t>041/2489101</t>
  </si>
  <si>
    <t xml:space="preserve"> 1380237</t>
  </si>
  <si>
    <t>，1380237</t>
  </si>
  <si>
    <t>041/2489217</t>
  </si>
  <si>
    <t xml:space="preserve"> 1380262</t>
  </si>
  <si>
    <t>，1380262</t>
  </si>
  <si>
    <t>041/2489236</t>
  </si>
  <si>
    <t xml:space="preserve"> 1380271</t>
  </si>
  <si>
    <t>，1380271</t>
  </si>
  <si>
    <t>041/2489299</t>
  </si>
  <si>
    <t xml:space="preserve"> 1380282</t>
  </si>
  <si>
    <t>，1380282</t>
  </si>
  <si>
    <t>041/2489311</t>
  </si>
  <si>
    <t xml:space="preserve"> 1380284</t>
  </si>
  <si>
    <t>，1380284</t>
  </si>
  <si>
    <t>041/2489365</t>
  </si>
  <si>
    <t xml:space="preserve"> 1380307</t>
  </si>
  <si>
    <t>，1380307</t>
  </si>
  <si>
    <t>041/2489383</t>
  </si>
  <si>
    <t xml:space="preserve"> 1380306</t>
  </si>
  <si>
    <t>，1380306</t>
  </si>
  <si>
    <t>041/2489391</t>
  </si>
  <si>
    <t xml:space="preserve"> 1380308</t>
  </si>
  <si>
    <t>，1380308</t>
  </si>
  <si>
    <t>041/2489396</t>
  </si>
  <si>
    <t xml:space="preserve"> 1380310</t>
  </si>
  <si>
    <t>，1380310</t>
  </si>
  <si>
    <t>041/2489401</t>
  </si>
  <si>
    <t xml:space="preserve"> 1380315</t>
  </si>
  <si>
    <t>，1380315</t>
  </si>
  <si>
    <t>041/2489413</t>
  </si>
  <si>
    <t xml:space="preserve"> 1380320</t>
  </si>
  <si>
    <t>，1380320</t>
  </si>
  <si>
    <t>041/2489444</t>
  </si>
  <si>
    <t xml:space="preserve"> 1380330</t>
  </si>
  <si>
    <t>，1380330</t>
  </si>
  <si>
    <t>041/2489448</t>
  </si>
  <si>
    <t xml:space="preserve"> 1380331</t>
  </si>
  <si>
    <t>，1380331</t>
  </si>
  <si>
    <t>041/2489452</t>
  </si>
  <si>
    <t xml:space="preserve"> 1380334</t>
  </si>
  <si>
    <t>，1380334</t>
  </si>
  <si>
    <t>041/2489652</t>
  </si>
  <si>
    <t xml:space="preserve"> 1380366</t>
  </si>
  <si>
    <t>，1380366</t>
  </si>
  <si>
    <t>041/2489693</t>
  </si>
  <si>
    <t xml:space="preserve"> 1380373</t>
  </si>
  <si>
    <t>，1380373</t>
  </si>
  <si>
    <t>041/2489710</t>
  </si>
  <si>
    <t xml:space="preserve"> 1380379</t>
  </si>
  <si>
    <t>，1380379</t>
  </si>
  <si>
    <t>041/2489834</t>
  </si>
  <si>
    <t xml:space="preserve"> 1380402</t>
  </si>
  <si>
    <t>，1380402</t>
  </si>
  <si>
    <t>041/2490093</t>
  </si>
  <si>
    <t xml:space="preserve"> 1380425</t>
  </si>
  <si>
    <t>，1380425</t>
  </si>
  <si>
    <t>041/2490112</t>
  </si>
  <si>
    <t xml:space="preserve"> 1380433</t>
  </si>
  <si>
    <t>，1380433</t>
  </si>
  <si>
    <t>041/2490113</t>
  </si>
  <si>
    <t xml:space="preserve"> 1380435</t>
  </si>
  <si>
    <t>，1380435</t>
  </si>
  <si>
    <t>041/2490206</t>
  </si>
  <si>
    <t xml:space="preserve"> 1380455</t>
  </si>
  <si>
    <t>，1380455</t>
  </si>
  <si>
    <t>041/2490238</t>
  </si>
  <si>
    <t xml:space="preserve"> 1380461</t>
  </si>
  <si>
    <t>，1380461</t>
  </si>
  <si>
    <t>041/2490429</t>
  </si>
  <si>
    <t xml:space="preserve"> 1380510</t>
  </si>
  <si>
    <t>，1380510</t>
  </si>
  <si>
    <t>041/2490514</t>
  </si>
  <si>
    <t xml:space="preserve"> 1380525</t>
  </si>
  <si>
    <t>，1380525</t>
  </si>
  <si>
    <t>041/2490526</t>
  </si>
  <si>
    <t xml:space="preserve"> 1380527</t>
  </si>
  <si>
    <t>，1380527</t>
  </si>
  <si>
    <t>041/2490539</t>
  </si>
  <si>
    <t xml:space="preserve"> 1380538</t>
  </si>
  <si>
    <t>，1380538</t>
  </si>
  <si>
    <t>041/2490564</t>
  </si>
  <si>
    <t xml:space="preserve"> 1380542</t>
  </si>
  <si>
    <t>，1380542</t>
  </si>
  <si>
    <t>041/2490596</t>
  </si>
  <si>
    <t xml:space="preserve"> 1380545</t>
  </si>
  <si>
    <t>，1380545</t>
  </si>
  <si>
    <t>041/2490618</t>
  </si>
  <si>
    <t xml:space="preserve"> 1380550</t>
  </si>
  <si>
    <t>，1380550</t>
  </si>
  <si>
    <t>041/2490653</t>
  </si>
  <si>
    <t xml:space="preserve"> 1380558</t>
  </si>
  <si>
    <t>，1380558</t>
  </si>
  <si>
    <t>041/2490736</t>
  </si>
  <si>
    <t xml:space="preserve"> 1380570</t>
  </si>
  <si>
    <t>，1380570</t>
  </si>
  <si>
    <t>041/2490963</t>
  </si>
  <si>
    <t xml:space="preserve"> 1380628</t>
  </si>
  <si>
    <t>，1380628</t>
  </si>
  <si>
    <t>041/2491075</t>
  </si>
  <si>
    <t xml:space="preserve"> 1380653</t>
  </si>
  <si>
    <t>，1380653</t>
  </si>
  <si>
    <t>041/2491255</t>
  </si>
  <si>
    <t xml:space="preserve"> 1380689</t>
  </si>
  <si>
    <t>，1380689</t>
  </si>
  <si>
    <t>041/2491352</t>
  </si>
  <si>
    <t xml:space="preserve"> 1380707</t>
  </si>
  <si>
    <t>，1380707</t>
  </si>
  <si>
    <t>041/2491382</t>
  </si>
  <si>
    <t xml:space="preserve"> 1380717</t>
  </si>
  <si>
    <t>，1380717</t>
  </si>
  <si>
    <t>041/2491388</t>
  </si>
  <si>
    <t xml:space="preserve"> 1380719</t>
  </si>
  <si>
    <t>，1380719</t>
  </si>
  <si>
    <t>041/2491409</t>
  </si>
  <si>
    <t xml:space="preserve"> 1380726</t>
  </si>
  <si>
    <t>，1380726</t>
  </si>
  <si>
    <t>041/2491525</t>
  </si>
  <si>
    <t xml:space="preserve"> 1380751</t>
  </si>
  <si>
    <t>，1380751</t>
  </si>
  <si>
    <t>041/2491632</t>
  </si>
  <si>
    <t xml:space="preserve"> 1380759</t>
  </si>
  <si>
    <t>，1380759</t>
  </si>
  <si>
    <t>041/2491678</t>
  </si>
  <si>
    <t xml:space="preserve"> 1380775</t>
  </si>
  <si>
    <t>，1380775</t>
  </si>
  <si>
    <t>041/2491686</t>
  </si>
  <si>
    <t xml:space="preserve"> 1380777</t>
  </si>
  <si>
    <t>，1380777</t>
  </si>
  <si>
    <t>041/2491728</t>
  </si>
  <si>
    <t xml:space="preserve"> 1380804</t>
  </si>
  <si>
    <t>，1380804</t>
  </si>
  <si>
    <t>041/2491760</t>
  </si>
  <si>
    <t xml:space="preserve"> 1380823</t>
  </si>
  <si>
    <t>，1380823</t>
  </si>
  <si>
    <t>041/2491776</t>
  </si>
  <si>
    <t xml:space="preserve"> 1380826</t>
  </si>
  <si>
    <t>，1380826</t>
  </si>
  <si>
    <t>041/2491843</t>
  </si>
  <si>
    <t xml:space="preserve"> 1380846</t>
  </si>
  <si>
    <t>，1380846</t>
  </si>
  <si>
    <t>041/2491875</t>
  </si>
  <si>
    <t xml:space="preserve"> 1380856</t>
  </si>
  <si>
    <t>，1380856</t>
  </si>
  <si>
    <t>041/2491885</t>
  </si>
  <si>
    <t xml:space="preserve"> 1380862</t>
  </si>
  <si>
    <t>，1380862</t>
  </si>
  <si>
    <t>041/2491891</t>
  </si>
  <si>
    <t xml:space="preserve"> 1380864</t>
  </si>
  <si>
    <t>，1380864</t>
  </si>
  <si>
    <t>041/2491894</t>
  </si>
  <si>
    <t xml:space="preserve"> 1380865</t>
  </si>
  <si>
    <t>，1380865</t>
  </si>
  <si>
    <t>041/2492042</t>
  </si>
  <si>
    <t xml:space="preserve"> 1380900</t>
  </si>
  <si>
    <t>，1380900</t>
  </si>
  <si>
    <t>041/2492120</t>
  </si>
  <si>
    <t xml:space="preserve"> 1380918</t>
  </si>
  <si>
    <t>，1380918</t>
  </si>
  <si>
    <t>041/2492199</t>
  </si>
  <si>
    <t xml:space="preserve"> 1380941</t>
  </si>
  <si>
    <t>，1380941</t>
  </si>
  <si>
    <t>041/2492315</t>
  </si>
  <si>
    <t xml:space="preserve"> 1380965</t>
  </si>
  <si>
    <t>，1380965</t>
  </si>
  <si>
    <t>041/2492317</t>
  </si>
  <si>
    <t xml:space="preserve"> 1380966</t>
  </si>
  <si>
    <t>，1380966</t>
  </si>
  <si>
    <t>041/2492318</t>
  </si>
  <si>
    <t xml:space="preserve"> 1380967</t>
  </si>
  <si>
    <t>，1380967</t>
  </si>
  <si>
    <t>041/2492361</t>
  </si>
  <si>
    <t xml:space="preserve"> 1380981</t>
  </si>
  <si>
    <t>，1380981</t>
  </si>
  <si>
    <t>041/2492386</t>
  </si>
  <si>
    <t xml:space="preserve"> 1380990</t>
  </si>
  <si>
    <t>，1380990</t>
  </si>
  <si>
    <t>041/2492715</t>
  </si>
  <si>
    <t xml:space="preserve"> 1381057</t>
  </si>
  <si>
    <t>，1381057</t>
  </si>
  <si>
    <t>041/2492734</t>
  </si>
  <si>
    <t xml:space="preserve"> 1381060</t>
  </si>
  <si>
    <t>，1381060</t>
  </si>
  <si>
    <t>041/2492778</t>
  </si>
  <si>
    <t xml:space="preserve"> 1381069</t>
  </si>
  <si>
    <t>，1381069</t>
  </si>
  <si>
    <t>041/2492946</t>
  </si>
  <si>
    <t xml:space="preserve"> 1381095</t>
  </si>
  <si>
    <t>，1381095</t>
  </si>
  <si>
    <t>041/2493121</t>
  </si>
  <si>
    <t xml:space="preserve"> 1381126</t>
  </si>
  <si>
    <t>，1381126</t>
  </si>
  <si>
    <t>041/2493185</t>
  </si>
  <si>
    <t xml:space="preserve"> 1381131</t>
  </si>
  <si>
    <t>，1381131</t>
  </si>
  <si>
    <t>041/2493186</t>
  </si>
  <si>
    <t xml:space="preserve"> 1381132</t>
  </si>
  <si>
    <t>，1381132</t>
  </si>
  <si>
    <t>041/2493332</t>
  </si>
  <si>
    <t xml:space="preserve"> 1381145</t>
  </si>
  <si>
    <t>，1381145</t>
  </si>
  <si>
    <t>041/2493550</t>
  </si>
  <si>
    <t xml:space="preserve"> 1381182</t>
  </si>
  <si>
    <t>，1381182</t>
  </si>
  <si>
    <t>041/2493596</t>
  </si>
  <si>
    <t xml:space="preserve"> 1381191</t>
  </si>
  <si>
    <t>，1381191</t>
  </si>
  <si>
    <t>041/2493635</t>
  </si>
  <si>
    <t xml:space="preserve"> 1381205</t>
  </si>
  <si>
    <t>，1381205</t>
  </si>
  <si>
    <t>041/2493666</t>
  </si>
  <si>
    <t xml:space="preserve"> 1381214</t>
  </si>
  <si>
    <t>，1381214</t>
  </si>
  <si>
    <t>041/2493667</t>
  </si>
  <si>
    <t xml:space="preserve"> 1381211</t>
  </si>
  <si>
    <t>，1381211</t>
  </si>
  <si>
    <t>041/2493717</t>
  </si>
  <si>
    <t xml:space="preserve"> 1381222</t>
  </si>
  <si>
    <t>，1381222</t>
  </si>
  <si>
    <t>041/2493773</t>
  </si>
  <si>
    <t xml:space="preserve"> 1381230</t>
  </si>
  <si>
    <t>，1381230</t>
  </si>
  <si>
    <t>041/2493815</t>
  </si>
  <si>
    <t xml:space="preserve"> 1381233</t>
  </si>
  <si>
    <t>，1381233</t>
  </si>
  <si>
    <t>041/2493885</t>
  </si>
  <si>
    <t xml:space="preserve"> 1381242</t>
  </si>
  <si>
    <t>，1381242</t>
  </si>
  <si>
    <t>041/2494027</t>
  </si>
  <si>
    <t xml:space="preserve"> 1381271</t>
  </si>
  <si>
    <t>，1381271</t>
  </si>
  <si>
    <t>041/2494419</t>
  </si>
  <si>
    <t xml:space="preserve"> 1381362</t>
  </si>
  <si>
    <t>，1381362</t>
  </si>
  <si>
    <t>041/2494674</t>
  </si>
  <si>
    <t xml:space="preserve"> 1381395</t>
  </si>
  <si>
    <t>，1381395</t>
  </si>
  <si>
    <t>041/2494904</t>
  </si>
  <si>
    <t xml:space="preserve"> 1381429</t>
  </si>
  <si>
    <t>，1381429</t>
  </si>
  <si>
    <t>041/2494989</t>
  </si>
  <si>
    <t xml:space="preserve"> 1381452</t>
  </si>
  <si>
    <t>，1381452</t>
  </si>
  <si>
    <t>041/2495007</t>
  </si>
  <si>
    <t xml:space="preserve"> 1381454</t>
  </si>
  <si>
    <t>，1381454</t>
  </si>
  <si>
    <t>041/2495015</t>
  </si>
  <si>
    <t xml:space="preserve"> 1381455</t>
  </si>
  <si>
    <t>，1381455</t>
  </si>
  <si>
    <t>041/2495039</t>
  </si>
  <si>
    <t xml:space="preserve"> 1381460</t>
  </si>
  <si>
    <t>，1381460</t>
  </si>
  <si>
    <t>041/2495045</t>
  </si>
  <si>
    <t xml:space="preserve"> 1381461</t>
  </si>
  <si>
    <t>，1381461</t>
  </si>
  <si>
    <t>041/2495080</t>
  </si>
  <si>
    <t xml:space="preserve"> 1381467</t>
  </si>
  <si>
    <t>，1381467</t>
  </si>
  <si>
    <t>041/2495099</t>
  </si>
  <si>
    <t xml:space="preserve"> 1381470</t>
  </si>
  <si>
    <t>，1381470</t>
  </si>
  <si>
    <t>041/2495113</t>
  </si>
  <si>
    <t xml:space="preserve"> 1381473</t>
  </si>
  <si>
    <t>，1381473</t>
  </si>
  <si>
    <t>041/2495247</t>
  </si>
  <si>
    <t xml:space="preserve"> 1381497</t>
  </si>
  <si>
    <t>，1381497</t>
  </si>
  <si>
    <t>041/2495324</t>
  </si>
  <si>
    <t xml:space="preserve"> 1381509</t>
  </si>
  <si>
    <t>，1381509</t>
  </si>
  <si>
    <t>041/2495455</t>
  </si>
  <si>
    <t xml:space="preserve"> 1381527</t>
  </si>
  <si>
    <t>，1381527</t>
  </si>
  <si>
    <t>041/2495566</t>
  </si>
  <si>
    <t xml:space="preserve"> 1381540</t>
  </si>
  <si>
    <t>，1381540</t>
  </si>
  <si>
    <t>041/2495842</t>
  </si>
  <si>
    <t xml:space="preserve"> 1381616</t>
  </si>
  <si>
    <t>，1381616</t>
  </si>
  <si>
    <t>041/2495957</t>
  </si>
  <si>
    <t xml:space="preserve"> 1381636</t>
  </si>
  <si>
    <t>，1381636</t>
  </si>
  <si>
    <t>041/2496060</t>
  </si>
  <si>
    <t xml:space="preserve"> 1381657</t>
  </si>
  <si>
    <t>，1381657</t>
  </si>
  <si>
    <t>041/2496093</t>
  </si>
  <si>
    <t xml:space="preserve"> 1381660</t>
  </si>
  <si>
    <t>，1381660</t>
  </si>
  <si>
    <t>041/2496135</t>
  </si>
  <si>
    <t xml:space="preserve"> 1381668</t>
  </si>
  <si>
    <t>，1381668</t>
  </si>
  <si>
    <t>041/2496245</t>
  </si>
  <si>
    <t xml:space="preserve"> 1381686</t>
  </si>
  <si>
    <t>，1381686</t>
  </si>
  <si>
    <t>041/2496370</t>
  </si>
  <si>
    <t xml:space="preserve"> 1381712</t>
  </si>
  <si>
    <t>，1381712</t>
  </si>
  <si>
    <t>041/2496475</t>
  </si>
  <si>
    <t xml:space="preserve"> 1381721</t>
  </si>
  <si>
    <t>，1381721</t>
  </si>
  <si>
    <t>041/2496607</t>
  </si>
  <si>
    <t xml:space="preserve"> 1381771</t>
  </si>
  <si>
    <t>，1381771</t>
  </si>
  <si>
    <t>041/2496680</t>
  </si>
  <si>
    <t xml:space="preserve"> 1381781</t>
  </si>
  <si>
    <t>，1381781</t>
  </si>
  <si>
    <t>041/2496754</t>
  </si>
  <si>
    <t xml:space="preserve"> 1381790</t>
  </si>
  <si>
    <t>，1381790</t>
  </si>
  <si>
    <t>041/2497188</t>
  </si>
  <si>
    <t xml:space="preserve"> 1381854</t>
  </si>
  <si>
    <t>，1381854</t>
  </si>
  <si>
    <t>041/2497336</t>
  </si>
  <si>
    <t xml:space="preserve"> 1381893</t>
  </si>
  <si>
    <t>，1381893</t>
  </si>
  <si>
    <t>041/2497388</t>
  </si>
  <si>
    <t xml:space="preserve"> 1381903</t>
  </si>
  <si>
    <t>，1381903</t>
  </si>
  <si>
    <t>041/2497389</t>
  </si>
  <si>
    <t xml:space="preserve"> 1381904</t>
  </si>
  <si>
    <t>，1381904</t>
  </si>
  <si>
    <t>041/2497406</t>
  </si>
  <si>
    <t xml:space="preserve"> 1381908</t>
  </si>
  <si>
    <t>，1381908</t>
  </si>
  <si>
    <t>041/2497419</t>
  </si>
  <si>
    <t xml:space="preserve"> 1381914</t>
  </si>
  <si>
    <t>，1381914</t>
  </si>
  <si>
    <t>041/2497439</t>
  </si>
  <si>
    <t xml:space="preserve"> 1381867</t>
  </si>
  <si>
    <t>，1381867</t>
  </si>
  <si>
    <t>041/2497442</t>
  </si>
  <si>
    <t xml:space="preserve"> 1381919</t>
  </si>
  <si>
    <t>，1381919</t>
  </si>
  <si>
    <t>041/2497443</t>
  </si>
  <si>
    <t xml:space="preserve"> 1381920</t>
  </si>
  <si>
    <t>，1381920</t>
  </si>
  <si>
    <t>041/2497461</t>
  </si>
  <si>
    <t xml:space="preserve"> 1381922</t>
  </si>
  <si>
    <t>，1381922</t>
  </si>
  <si>
    <t>041/2497724</t>
  </si>
  <si>
    <t xml:space="preserve"> 1381976</t>
  </si>
  <si>
    <t>，1381976</t>
  </si>
  <si>
    <t>041/2497924</t>
  </si>
  <si>
    <t xml:space="preserve"> 1382011</t>
  </si>
  <si>
    <t>，1382011</t>
  </si>
  <si>
    <t>041/2498116</t>
  </si>
  <si>
    <t xml:space="preserve"> 1382060</t>
  </si>
  <si>
    <t>，1382060</t>
  </si>
  <si>
    <t>041/2498118</t>
  </si>
  <si>
    <t xml:space="preserve"> 1382061</t>
  </si>
  <si>
    <t>，1382061</t>
  </si>
  <si>
    <t>041/2498657</t>
  </si>
  <si>
    <t xml:space="preserve"> 1382183</t>
  </si>
  <si>
    <t>，1382183</t>
  </si>
  <si>
    <t>041/2498957</t>
  </si>
  <si>
    <t xml:space="preserve"> 1382231</t>
  </si>
  <si>
    <t>，1382231</t>
  </si>
  <si>
    <t>041/2499190</t>
  </si>
  <si>
    <t xml:space="preserve"> 1382259</t>
  </si>
  <si>
    <t>，1382259</t>
  </si>
  <si>
    <t>041/2499422</t>
  </si>
  <si>
    <t xml:space="preserve"> 1382309</t>
  </si>
  <si>
    <t>，1382309</t>
  </si>
  <si>
    <t>041/2499614</t>
  </si>
  <si>
    <t xml:space="preserve"> JING LIU</t>
  </si>
  <si>
    <t>，1382350</t>
  </si>
  <si>
    <t>041/2499681</t>
  </si>
  <si>
    <t xml:space="preserve"> HUAN YUAN</t>
  </si>
  <si>
    <t>，1382367</t>
  </si>
  <si>
    <t>041/2499739</t>
  </si>
  <si>
    <t xml:space="preserve"> 1382376</t>
  </si>
  <si>
    <t>，1382376</t>
  </si>
  <si>
    <t>041/2500040</t>
  </si>
  <si>
    <t xml:space="preserve"> 1382444</t>
  </si>
  <si>
    <t>，1382444</t>
  </si>
  <si>
    <t>041/2500309</t>
  </si>
  <si>
    <t xml:space="preserve"> 1382471</t>
  </si>
  <si>
    <t>，1382471</t>
  </si>
  <si>
    <t>041/2500310</t>
  </si>
  <si>
    <t xml:space="preserve"> 1382472</t>
  </si>
  <si>
    <t>，1382472</t>
  </si>
  <si>
    <t>041/2500337</t>
  </si>
  <si>
    <t xml:space="preserve"> 1382473</t>
  </si>
  <si>
    <t>，1382473</t>
  </si>
  <si>
    <t>041/2500497</t>
  </si>
  <si>
    <t xml:space="preserve"> 1382522</t>
  </si>
  <si>
    <t>，1382522</t>
  </si>
  <si>
    <t>041/2500502</t>
  </si>
  <si>
    <t xml:space="preserve"> 1382523</t>
  </si>
  <si>
    <t>，1382523</t>
  </si>
  <si>
    <t>041/2500507</t>
  </si>
  <si>
    <t xml:space="preserve"> 1382525</t>
  </si>
  <si>
    <t>，1382525</t>
  </si>
  <si>
    <t>041/2500516</t>
  </si>
  <si>
    <t xml:space="preserve"> 1382526</t>
  </si>
  <si>
    <t>，1382526</t>
  </si>
  <si>
    <t>041/2500559</t>
  </si>
  <si>
    <t>，1390482</t>
  </si>
  <si>
    <t>041/2500624</t>
  </si>
  <si>
    <t>，1382553</t>
  </si>
  <si>
    <t>041/2500763</t>
  </si>
  <si>
    <t>，1382582</t>
  </si>
  <si>
    <t>041/2500818</t>
  </si>
  <si>
    <t>，1382600</t>
  </si>
  <si>
    <t>041/2500830</t>
  </si>
  <si>
    <t>，1382605</t>
  </si>
  <si>
    <t>041/2500841</t>
  </si>
  <si>
    <t>，1382608</t>
  </si>
  <si>
    <t>041/2500872</t>
  </si>
  <si>
    <t>，1382617</t>
  </si>
  <si>
    <t>041/2500966</t>
  </si>
  <si>
    <t>，1382628</t>
  </si>
  <si>
    <t>041/2501030</t>
  </si>
  <si>
    <t>，1382638</t>
  </si>
  <si>
    <t>041/2501277</t>
  </si>
  <si>
    <t>，1382673</t>
  </si>
  <si>
    <t>041/2501448</t>
  </si>
  <si>
    <t>，1382706</t>
  </si>
  <si>
    <t>041/2501676</t>
  </si>
  <si>
    <t>，1382739</t>
  </si>
  <si>
    <t>041/2501788</t>
  </si>
  <si>
    <t>，1382763</t>
  </si>
  <si>
    <t>041/2502041</t>
  </si>
  <si>
    <t>，1382812</t>
  </si>
  <si>
    <t>041/2502153</t>
  </si>
  <si>
    <t>，1382824</t>
  </si>
  <si>
    <t>041/2502305</t>
  </si>
  <si>
    <t>，1382857</t>
  </si>
  <si>
    <t>041/2502347</t>
  </si>
  <si>
    <t>，1382862</t>
  </si>
  <si>
    <t>041/2502405</t>
  </si>
  <si>
    <t>，1382873</t>
  </si>
  <si>
    <t>041/2502414</t>
  </si>
  <si>
    <t>，1382876</t>
  </si>
  <si>
    <t>041/2502422</t>
  </si>
  <si>
    <t>，1382878</t>
  </si>
  <si>
    <t>041/2502520</t>
  </si>
  <si>
    <t>，1382897</t>
  </si>
  <si>
    <t>041/2502585</t>
  </si>
  <si>
    <t>，1382909</t>
  </si>
  <si>
    <t>041/2502689</t>
  </si>
  <si>
    <t>，1382919</t>
  </si>
  <si>
    <t>041/2502732</t>
  </si>
  <si>
    <t>，1382927</t>
  </si>
  <si>
    <t>041/2502983</t>
  </si>
  <si>
    <t>，1382979</t>
  </si>
  <si>
    <t>041/2503193</t>
  </si>
  <si>
    <t>，1383034</t>
  </si>
  <si>
    <t>041/2503446</t>
  </si>
  <si>
    <t>，1383097</t>
  </si>
  <si>
    <t>041/2503447</t>
  </si>
  <si>
    <t>，1383098</t>
  </si>
  <si>
    <t>041/2503527</t>
  </si>
  <si>
    <t>，1383110</t>
  </si>
  <si>
    <t>041/2503591</t>
  </si>
  <si>
    <t>，1383128</t>
  </si>
  <si>
    <t>041/2503633</t>
  </si>
  <si>
    <t>，1383144</t>
  </si>
  <si>
    <t>041/2503659</t>
  </si>
  <si>
    <t>，1383152</t>
  </si>
  <si>
    <t>041/2503842</t>
  </si>
  <si>
    <t>，1383193</t>
  </si>
  <si>
    <t>041/2504026</t>
  </si>
  <si>
    <t>，1383225</t>
  </si>
  <si>
    <t>041/2504107</t>
  </si>
  <si>
    <t>，1383240</t>
  </si>
  <si>
    <t>041/2504297</t>
  </si>
  <si>
    <t>，1383277</t>
  </si>
  <si>
    <t>041/2504404</t>
  </si>
  <si>
    <t>，1383294</t>
  </si>
  <si>
    <t>041/2505113</t>
  </si>
  <si>
    <t>，1383422</t>
  </si>
  <si>
    <t>041/2505115</t>
  </si>
  <si>
    <t>，1383425</t>
  </si>
  <si>
    <t>041/2505131</t>
  </si>
  <si>
    <t>，1383535</t>
  </si>
  <si>
    <t>041/2505177</t>
  </si>
  <si>
    <t>，1383569</t>
  </si>
  <si>
    <t>041/2505415</t>
  </si>
  <si>
    <t>，1383619</t>
  </si>
  <si>
    <t>041/2505518</t>
  </si>
  <si>
    <t>，1391726</t>
  </si>
  <si>
    <t>已关闭，售后</t>
  </si>
  <si>
    <t>041/2505659</t>
  </si>
  <si>
    <t xml:space="preserve"> 1383669</t>
  </si>
  <si>
    <t>，1383669</t>
  </si>
  <si>
    <t>041/2506044</t>
  </si>
  <si>
    <t xml:space="preserve"> 1383739</t>
  </si>
  <si>
    <t>，1383739</t>
  </si>
  <si>
    <t>041/2506339</t>
  </si>
  <si>
    <t xml:space="preserve"> 1383784</t>
  </si>
  <si>
    <t>，1383784</t>
  </si>
  <si>
    <t>041/2506357</t>
  </si>
  <si>
    <t xml:space="preserve"> 1383788</t>
  </si>
  <si>
    <t>，1383788</t>
  </si>
  <si>
    <t>041/2506359</t>
  </si>
  <si>
    <t xml:space="preserve"> 1383789</t>
  </si>
  <si>
    <t>，1383789</t>
  </si>
  <si>
    <t>041/2506474</t>
  </si>
  <si>
    <t xml:space="preserve"> 1383820</t>
  </si>
  <si>
    <t>，1383820</t>
  </si>
  <si>
    <t>041/2506683</t>
  </si>
  <si>
    <t xml:space="preserve"> 1383863</t>
  </si>
  <si>
    <t>，1383863</t>
  </si>
  <si>
    <t>041/2506990</t>
  </si>
  <si>
    <t xml:space="preserve"> 1383931</t>
  </si>
  <si>
    <t>，1383931</t>
  </si>
  <si>
    <t>041/2507018</t>
  </si>
  <si>
    <t xml:space="preserve"> 1383936</t>
  </si>
  <si>
    <t>，1383936</t>
  </si>
  <si>
    <t>041/2507095</t>
  </si>
  <si>
    <t xml:space="preserve"> 1383962</t>
  </si>
  <si>
    <t>，1383962</t>
  </si>
  <si>
    <t>041/2507160</t>
  </si>
  <si>
    <t xml:space="preserve"> 1383976</t>
  </si>
  <si>
    <t>，1383976</t>
  </si>
  <si>
    <t>041/2507583</t>
  </si>
  <si>
    <t xml:space="preserve"> 1384057</t>
  </si>
  <si>
    <t>，1384057</t>
  </si>
  <si>
    <t>041/2507637</t>
  </si>
  <si>
    <t xml:space="preserve"> 1384069</t>
  </si>
  <si>
    <t>，1384069</t>
  </si>
  <si>
    <t>041/2507643</t>
  </si>
  <si>
    <t xml:space="preserve"> 1384070</t>
  </si>
  <si>
    <t>，1384070</t>
  </si>
  <si>
    <t>041/2507647</t>
  </si>
  <si>
    <t xml:space="preserve"> 1384071</t>
  </si>
  <si>
    <t>，1384071</t>
  </si>
  <si>
    <t>041/2507856</t>
  </si>
  <si>
    <t xml:space="preserve"> 1384089</t>
  </si>
  <si>
    <t>，1384089</t>
  </si>
  <si>
    <t>041/2508074</t>
  </si>
  <si>
    <t xml:space="preserve"> 1384130</t>
  </si>
  <si>
    <t>，1384130</t>
  </si>
  <si>
    <t>041/2508086</t>
  </si>
  <si>
    <t xml:space="preserve"> 1384134</t>
  </si>
  <si>
    <t>，1384134</t>
  </si>
  <si>
    <t>041/2508099</t>
  </si>
  <si>
    <t xml:space="preserve"> 1384137</t>
  </si>
  <si>
    <t>，1384137</t>
  </si>
  <si>
    <t>041/2508117</t>
  </si>
  <si>
    <t xml:space="preserve"> 1384139</t>
  </si>
  <si>
    <t>，1384139</t>
  </si>
  <si>
    <t>041/2508402</t>
  </si>
  <si>
    <t xml:space="preserve"> 1384188</t>
  </si>
  <si>
    <t>，1384188</t>
  </si>
  <si>
    <t>041/2508486</t>
  </si>
  <si>
    <t xml:space="preserve"> 1384205</t>
  </si>
  <si>
    <t>，1384205</t>
  </si>
  <si>
    <t>041/2508566</t>
  </si>
  <si>
    <t xml:space="preserve"> 1384217</t>
  </si>
  <si>
    <t>，1384217</t>
  </si>
  <si>
    <t>041/2508602</t>
  </si>
  <si>
    <t xml:space="preserve"> 1384220</t>
  </si>
  <si>
    <t>，1384220</t>
  </si>
  <si>
    <t>041/2508775</t>
  </si>
  <si>
    <t xml:space="preserve"> 1384257</t>
  </si>
  <si>
    <t>，1384257</t>
  </si>
  <si>
    <t>041/2508924</t>
  </si>
  <si>
    <t xml:space="preserve"> 1384285</t>
  </si>
  <si>
    <t>，1384285</t>
  </si>
  <si>
    <t>041/2509028</t>
  </si>
  <si>
    <t xml:space="preserve"> 1384312</t>
  </si>
  <si>
    <t>，1384312</t>
  </si>
  <si>
    <t>041/2509343</t>
  </si>
  <si>
    <t xml:space="preserve"> 1384376</t>
  </si>
  <si>
    <t>，1384376</t>
  </si>
  <si>
    <t>041/2509412</t>
  </si>
  <si>
    <t xml:space="preserve"> 1384394</t>
  </si>
  <si>
    <t>，1384394</t>
  </si>
  <si>
    <t>041/2509444</t>
  </si>
  <si>
    <t xml:space="preserve"> 1384405</t>
  </si>
  <si>
    <t>，1384405</t>
  </si>
  <si>
    <t>041/2509650</t>
  </si>
  <si>
    <t xml:space="preserve"> 1384443</t>
  </si>
  <si>
    <t>，1384443</t>
  </si>
  <si>
    <t>041/2509699</t>
  </si>
  <si>
    <t xml:space="preserve"> HUA YU</t>
  </si>
  <si>
    <t>，1384458</t>
  </si>
  <si>
    <t>041/2509924</t>
  </si>
  <si>
    <t xml:space="preserve"> 1384493</t>
  </si>
  <si>
    <t>，1384493</t>
  </si>
  <si>
    <t>041/2510044</t>
  </si>
  <si>
    <t xml:space="preserve"> 1384508</t>
  </si>
  <si>
    <t>，1384508</t>
  </si>
  <si>
    <t>041/2510252</t>
  </si>
  <si>
    <t xml:space="preserve"> 1384530</t>
  </si>
  <si>
    <t>，1384530</t>
  </si>
  <si>
    <t>041/2510313</t>
  </si>
  <si>
    <t xml:space="preserve"> 1384553</t>
  </si>
  <si>
    <t>，1384553</t>
  </si>
  <si>
    <t>041/2510331</t>
  </si>
  <si>
    <t xml:space="preserve"> 1384566</t>
  </si>
  <si>
    <t>，1384566</t>
  </si>
  <si>
    <t>041/2510623</t>
  </si>
  <si>
    <t xml:space="preserve"> 1384625</t>
  </si>
  <si>
    <t>，1384625</t>
  </si>
  <si>
    <t>041/2510756</t>
  </si>
  <si>
    <t xml:space="preserve"> 1384651</t>
  </si>
  <si>
    <t>，1384651</t>
  </si>
  <si>
    <t>041/2511231</t>
  </si>
  <si>
    <t xml:space="preserve"> 1384763</t>
  </si>
  <si>
    <t>，1384763</t>
  </si>
  <si>
    <t>041/2511920</t>
  </si>
  <si>
    <t xml:space="preserve"> 1384867</t>
  </si>
  <si>
    <t>，1384867</t>
  </si>
  <si>
    <t>041/2511926</t>
  </si>
  <si>
    <t xml:space="preserve"> 1384868</t>
  </si>
  <si>
    <t>，1384868</t>
  </si>
  <si>
    <t>041/2511933</t>
  </si>
  <si>
    <t xml:space="preserve"> 1384869</t>
  </si>
  <si>
    <t>，1384869</t>
  </si>
  <si>
    <t>041/2511953</t>
  </si>
  <si>
    <t xml:space="preserve"> 1384873</t>
  </si>
  <si>
    <t>，1384873</t>
  </si>
  <si>
    <t>041/2512074</t>
  </si>
  <si>
    <t xml:space="preserve"> 1384898</t>
  </si>
  <si>
    <t>，1384898</t>
  </si>
  <si>
    <t>041/2512376</t>
  </si>
  <si>
    <t xml:space="preserve"> 1384954</t>
  </si>
  <si>
    <t>，1384954</t>
  </si>
  <si>
    <t>041/2512709</t>
  </si>
  <si>
    <t xml:space="preserve"> 1385000</t>
  </si>
  <si>
    <t>，1385000</t>
  </si>
  <si>
    <t>041/2512847</t>
  </si>
  <si>
    <t xml:space="preserve"> 1385018</t>
  </si>
  <si>
    <t>，1385018</t>
  </si>
  <si>
    <t>041/2513072</t>
  </si>
  <si>
    <t xml:space="preserve"> 1385059</t>
  </si>
  <si>
    <t>，1385059</t>
  </si>
  <si>
    <t>041/2513280</t>
  </si>
  <si>
    <t xml:space="preserve"> 1385094</t>
  </si>
  <si>
    <t>，1385094</t>
  </si>
  <si>
    <t>041/2513363</t>
  </si>
  <si>
    <t xml:space="preserve"> 1385104</t>
  </si>
  <si>
    <t>，1385104</t>
  </si>
  <si>
    <t>041/2513402</t>
  </si>
  <si>
    <t xml:space="preserve"> 1385114</t>
  </si>
  <si>
    <t>，1385114</t>
  </si>
  <si>
    <t>041/2513696</t>
  </si>
  <si>
    <t xml:space="preserve"> 1385150</t>
  </si>
  <si>
    <t>，1385150</t>
  </si>
  <si>
    <t>041/2513722</t>
  </si>
  <si>
    <t xml:space="preserve"> 1385154</t>
  </si>
  <si>
    <t>，1385154</t>
  </si>
  <si>
    <t>041/2513749</t>
  </si>
  <si>
    <t xml:space="preserve"> 1385160</t>
  </si>
  <si>
    <t>，1385160</t>
  </si>
  <si>
    <t>041/2514853</t>
  </si>
  <si>
    <t xml:space="preserve"> 1385350</t>
  </si>
  <si>
    <t>，1385350</t>
  </si>
  <si>
    <t>041/2514906</t>
  </si>
  <si>
    <t xml:space="preserve"> 1385366</t>
  </si>
  <si>
    <t>，1385366</t>
  </si>
  <si>
    <t>041/2514917</t>
  </si>
  <si>
    <t xml:space="preserve"> 1385370</t>
  </si>
  <si>
    <t>，1385370</t>
  </si>
  <si>
    <t>041/2514997</t>
  </si>
  <si>
    <t xml:space="preserve"> 1385382</t>
  </si>
  <si>
    <t>，1385382</t>
  </si>
  <si>
    <t>041/2515022</t>
  </si>
  <si>
    <t xml:space="preserve"> 1385386</t>
  </si>
  <si>
    <t>，1385386</t>
  </si>
  <si>
    <t>041/2515045</t>
  </si>
  <si>
    <t xml:space="preserve"> 1385393</t>
  </si>
  <si>
    <t>，1385393</t>
  </si>
  <si>
    <t>041/2515089</t>
  </si>
  <si>
    <t xml:space="preserve"> 1385397</t>
  </si>
  <si>
    <t>，1385397</t>
  </si>
  <si>
    <t>041/2515091</t>
  </si>
  <si>
    <t xml:space="preserve"> 1385398</t>
  </si>
  <si>
    <t>，1385398</t>
  </si>
  <si>
    <t>041/2515146</t>
  </si>
  <si>
    <t xml:space="preserve"> 1385405</t>
  </si>
  <si>
    <t>，1385405</t>
  </si>
  <si>
    <t>041/2515268</t>
  </si>
  <si>
    <t xml:space="preserve"> 1385420</t>
  </si>
  <si>
    <t>，1385420</t>
  </si>
  <si>
    <t>041/2515357</t>
  </si>
  <si>
    <t xml:space="preserve"> 1385425</t>
  </si>
  <si>
    <t>，1385425</t>
  </si>
  <si>
    <t>041/2515468</t>
  </si>
  <si>
    <t xml:space="preserve"> 1385434</t>
  </si>
  <si>
    <t>，1385434</t>
  </si>
  <si>
    <t>041/2515500</t>
  </si>
  <si>
    <t xml:space="preserve"> 1385441</t>
  </si>
  <si>
    <t>，1385441</t>
  </si>
  <si>
    <t>041/2515572</t>
  </si>
  <si>
    <t xml:space="preserve"> 1385460</t>
  </si>
  <si>
    <t>，1385460</t>
  </si>
  <si>
    <t>041/2515695</t>
  </si>
  <si>
    <t xml:space="preserve"> 1385471</t>
  </si>
  <si>
    <t>，1385471</t>
  </si>
  <si>
    <t>041/2515713</t>
  </si>
  <si>
    <t xml:space="preserve"> 1385472</t>
  </si>
  <si>
    <t>，1385472</t>
  </si>
  <si>
    <t>041/2515759</t>
  </si>
  <si>
    <t xml:space="preserve"> 1385480</t>
  </si>
  <si>
    <t>，1385480</t>
  </si>
  <si>
    <t>041/2516053</t>
  </si>
  <si>
    <t xml:space="preserve"> 1385550</t>
  </si>
  <si>
    <t>，1385550</t>
  </si>
  <si>
    <t>041/2516448</t>
  </si>
  <si>
    <t xml:space="preserve"> 1385611</t>
  </si>
  <si>
    <t>，1385611</t>
  </si>
  <si>
    <t>041/2516480</t>
  </si>
  <si>
    <t xml:space="preserve"> 1385618</t>
  </si>
  <si>
    <t>，1385618</t>
  </si>
  <si>
    <t>041/2516653</t>
  </si>
  <si>
    <t xml:space="preserve"> 1385656</t>
  </si>
  <si>
    <t>，1385656</t>
  </si>
  <si>
    <t>041/2516717</t>
  </si>
  <si>
    <t xml:space="preserve"> 1385665</t>
  </si>
  <si>
    <t>，1385665</t>
  </si>
  <si>
    <t>041/2516974</t>
  </si>
  <si>
    <t xml:space="preserve"> 1385709</t>
  </si>
  <si>
    <t>，1385709</t>
  </si>
  <si>
    <t>041/2517040</t>
  </si>
  <si>
    <t xml:space="preserve"> 1385719</t>
  </si>
  <si>
    <t>，1385719</t>
  </si>
  <si>
    <t>041/2517510</t>
  </si>
  <si>
    <t xml:space="preserve"> 1385803</t>
  </si>
  <si>
    <t>，1385803</t>
  </si>
  <si>
    <t>041/2517549</t>
  </si>
  <si>
    <t xml:space="preserve"> 1385807</t>
  </si>
  <si>
    <t>，1385807</t>
  </si>
  <si>
    <t>041/2517647</t>
  </si>
  <si>
    <t xml:space="preserve"> 1385823</t>
  </si>
  <si>
    <t>，1385823</t>
  </si>
  <si>
    <t>041/2518062</t>
  </si>
  <si>
    <t xml:space="preserve"> 1385877</t>
  </si>
  <si>
    <t>，1385877</t>
  </si>
  <si>
    <t>041/2518126</t>
  </si>
  <si>
    <t xml:space="preserve"> 1385891</t>
  </si>
  <si>
    <t>，1385891</t>
  </si>
  <si>
    <t>041/2518540</t>
  </si>
  <si>
    <t xml:space="preserve"> 1385970</t>
  </si>
  <si>
    <t>，1385970</t>
  </si>
  <si>
    <t>041/2518554</t>
  </si>
  <si>
    <t xml:space="preserve"> 1385974</t>
  </si>
  <si>
    <t>，1385974</t>
  </si>
  <si>
    <t>041/2518798</t>
  </si>
  <si>
    <t xml:space="preserve"> 1386012</t>
  </si>
  <si>
    <t>，1386012</t>
  </si>
  <si>
    <t>041/2519001</t>
  </si>
  <si>
    <t xml:space="preserve"> 1386062</t>
  </si>
  <si>
    <t>，1386062</t>
  </si>
  <si>
    <t>041/2519163</t>
  </si>
  <si>
    <t xml:space="preserve"> 1386090</t>
  </si>
  <si>
    <t>，1386090</t>
  </si>
  <si>
    <t>041/2519167</t>
  </si>
  <si>
    <t xml:space="preserve"> 1386095</t>
  </si>
  <si>
    <t>，1386095</t>
  </si>
  <si>
    <t>041/2519390</t>
  </si>
  <si>
    <t xml:space="preserve"> 1386125</t>
  </si>
  <si>
    <t>，1386125</t>
  </si>
  <si>
    <t>041/2519396</t>
  </si>
  <si>
    <t xml:space="preserve"> 1386128</t>
  </si>
  <si>
    <t>，1386128</t>
  </si>
  <si>
    <t>041/2519477</t>
  </si>
  <si>
    <t xml:space="preserve"> 1386133</t>
  </si>
  <si>
    <t>，1386133</t>
  </si>
  <si>
    <t>041/2519478</t>
  </si>
  <si>
    <t>，1386136</t>
  </si>
  <si>
    <t>041/2519647</t>
  </si>
  <si>
    <t xml:space="preserve"> 1386159</t>
  </si>
  <si>
    <t>，1386159</t>
  </si>
  <si>
    <t>041/2519849</t>
  </si>
  <si>
    <t xml:space="preserve"> 1386191</t>
  </si>
  <si>
    <t>，1386191</t>
  </si>
  <si>
    <t>041/2520557</t>
  </si>
  <si>
    <t xml:space="preserve"> 1386315</t>
  </si>
  <si>
    <t>，1386315</t>
  </si>
  <si>
    <t>041/2521121</t>
  </si>
  <si>
    <t xml:space="preserve"> 1386392</t>
  </si>
  <si>
    <t>，1386392</t>
  </si>
  <si>
    <t>041/2521714</t>
  </si>
  <si>
    <t xml:space="preserve"> 1386510</t>
  </si>
  <si>
    <t>，1386510</t>
  </si>
  <si>
    <t>041/2521786</t>
  </si>
  <si>
    <t xml:space="preserve"> 1386501</t>
  </si>
  <si>
    <t>，1386501</t>
  </si>
  <si>
    <t>041/2521792</t>
  </si>
  <si>
    <t xml:space="preserve"> 1386528</t>
  </si>
  <si>
    <t>，1386528</t>
  </si>
  <si>
    <t>041/2521801</t>
  </si>
  <si>
    <t xml:space="preserve"> 1386530</t>
  </si>
  <si>
    <t>，1386530</t>
  </si>
  <si>
    <t>041/2521807</t>
  </si>
  <si>
    <t xml:space="preserve"> 1386532</t>
  </si>
  <si>
    <t>，1386532</t>
  </si>
  <si>
    <t>041/2522386</t>
  </si>
  <si>
    <t xml:space="preserve"> 1386611</t>
  </si>
  <si>
    <t>，1386611</t>
  </si>
  <si>
    <t>041/2522593</t>
  </si>
  <si>
    <t xml:space="preserve"> 1386633</t>
  </si>
  <si>
    <t>，1386633</t>
  </si>
  <si>
    <t>041/2522628</t>
  </si>
  <si>
    <t xml:space="preserve"> 1386640</t>
  </si>
  <si>
    <t>，1386640</t>
  </si>
  <si>
    <t>041/2522674</t>
  </si>
  <si>
    <t xml:space="preserve"> 1386647</t>
  </si>
  <si>
    <t>，1386647</t>
  </si>
  <si>
    <t>041/2522950</t>
  </si>
  <si>
    <t xml:space="preserve"> 1386685</t>
  </si>
  <si>
    <t>，1386685</t>
  </si>
  <si>
    <t>041/2523635</t>
  </si>
  <si>
    <t xml:space="preserve"> 1386781</t>
  </si>
  <si>
    <t>，1386781</t>
  </si>
  <si>
    <t>041/2523771</t>
  </si>
  <si>
    <t xml:space="preserve"> 1386790</t>
  </si>
  <si>
    <t>，1386790</t>
  </si>
  <si>
    <t>041/2523901</t>
  </si>
  <si>
    <t xml:space="preserve"> 1386801</t>
  </si>
  <si>
    <t>，1386801</t>
  </si>
  <si>
    <t>041/2524351</t>
  </si>
  <si>
    <t xml:space="preserve"> 1386870</t>
  </si>
  <si>
    <t>，1386870</t>
  </si>
  <si>
    <t>041/2524390</t>
  </si>
  <si>
    <t xml:space="preserve"> 1386875</t>
  </si>
  <si>
    <t>，1386875</t>
  </si>
  <si>
    <t>041/2524391</t>
  </si>
  <si>
    <t xml:space="preserve"> 1386876</t>
  </si>
  <si>
    <t>，1386876</t>
  </si>
  <si>
    <t>041/2524834</t>
  </si>
  <si>
    <t xml:space="preserve"> 1386938</t>
  </si>
  <si>
    <t>，1386938</t>
  </si>
  <si>
    <t>041/2524841</t>
  </si>
  <si>
    <t xml:space="preserve"> 1386939</t>
  </si>
  <si>
    <t>，1386939</t>
  </si>
  <si>
    <t>041/2524903</t>
  </si>
  <si>
    <t xml:space="preserve"> 1386948</t>
  </si>
  <si>
    <t>，1386948</t>
  </si>
  <si>
    <t>041/2525104</t>
  </si>
  <si>
    <t xml:space="preserve"> 1386976</t>
  </si>
  <si>
    <t>，1386976</t>
  </si>
  <si>
    <t>041/2525678</t>
  </si>
  <si>
    <t xml:space="preserve"> 1387062</t>
  </si>
  <si>
    <t>，1387062</t>
  </si>
  <si>
    <t>041/2525875</t>
  </si>
  <si>
    <t xml:space="preserve"> 1387123</t>
  </si>
  <si>
    <t>，1387123</t>
  </si>
  <si>
    <t>041/2525876</t>
  </si>
  <si>
    <t xml:space="preserve"> 1387125</t>
  </si>
  <si>
    <t>，1387125</t>
  </si>
  <si>
    <t>041/2526234</t>
  </si>
  <si>
    <t xml:space="preserve"> 1387180</t>
  </si>
  <si>
    <t>，1387180</t>
  </si>
  <si>
    <t>041/2526906</t>
  </si>
  <si>
    <t xml:space="preserve"> 1387281</t>
  </si>
  <si>
    <t>，1387281</t>
  </si>
  <si>
    <t>041/2527247</t>
  </si>
  <si>
    <t xml:space="preserve"> 1387339</t>
  </si>
  <si>
    <t>，1387339</t>
  </si>
  <si>
    <t>041/2527629</t>
  </si>
  <si>
    <t xml:space="preserve"> 1387379</t>
  </si>
  <si>
    <t>，1387379</t>
  </si>
  <si>
    <t>041/2528247</t>
  </si>
  <si>
    <t xml:space="preserve"> 1387483</t>
  </si>
  <si>
    <t>，1387483</t>
  </si>
  <si>
    <t>041/2528324</t>
  </si>
  <si>
    <t xml:space="preserve"> 1387493</t>
  </si>
  <si>
    <t>，1387493</t>
  </si>
  <si>
    <t>041/2528367</t>
  </si>
  <si>
    <t xml:space="preserve"> 1387499</t>
  </si>
  <si>
    <t>，1387499</t>
  </si>
  <si>
    <t>041/2528510</t>
  </si>
  <si>
    <t xml:space="preserve"> 1387534</t>
  </si>
  <si>
    <t>，1387534</t>
  </si>
  <si>
    <t>041/2529048</t>
  </si>
  <si>
    <t xml:space="preserve"> 1387652</t>
  </si>
  <si>
    <t>，1387652</t>
  </si>
  <si>
    <t>041/2530228</t>
  </si>
  <si>
    <t xml:space="preserve"> 1387850</t>
  </si>
  <si>
    <t>，1387850</t>
  </si>
  <si>
    <t>041/2530950</t>
  </si>
  <si>
    <t xml:space="preserve"> 1387949</t>
  </si>
  <si>
    <t>，1387949</t>
  </si>
  <si>
    <t xml:space="preserve">HKD Total                 </t>
  </si>
  <si>
    <t>041/2363161</t>
  </si>
  <si>
    <t>USD</t>
  </si>
  <si>
    <t>，1359215</t>
  </si>
  <si>
    <t xml:space="preserve">USD Total                 </t>
  </si>
  <si>
    <t>041/2250498</t>
  </si>
  <si>
    <t>P181108113706322</t>
  </si>
  <si>
    <t>041/2372357</t>
  </si>
  <si>
    <t>已付，出账0</t>
  </si>
  <si>
    <t>P181109115526322</t>
  </si>
  <si>
    <t>041/2469395</t>
  </si>
  <si>
    <t>已付，系统已取消</t>
  </si>
  <si>
    <t>P181114144248322</t>
  </si>
  <si>
    <t>041/2412581</t>
  </si>
  <si>
    <t>扣预付款</t>
  </si>
  <si>
    <t>退一晚房费</t>
  </si>
  <si>
    <t>确定应付：2269061+2326.13=2271387.13</t>
  </si>
  <si>
    <t>付款编号：P181114144528322</t>
  </si>
  <si>
    <t>付款编号：P181108113706322</t>
  </si>
  <si>
    <t>付款编号：P181109115526322</t>
  </si>
  <si>
    <t>付款编号：P181114144248322</t>
  </si>
  <si>
    <t>付款编号：P181114144721322</t>
  </si>
  <si>
    <t>USD转为HKD</t>
  </si>
  <si>
    <t>AX Voucher No</t>
  </si>
  <si>
    <t>Booking number</t>
  </si>
  <si>
    <t>Invoice</t>
  </si>
  <si>
    <t xml:space="preserve">Original  Amount </t>
  </si>
  <si>
    <t xml:space="preserve"> Open  Amount </t>
  </si>
  <si>
    <t>Due  Date</t>
  </si>
  <si>
    <t>Accumulated Balance</t>
  </si>
  <si>
    <t>RINV001465997</t>
  </si>
  <si>
    <t>80087348/78</t>
  </si>
  <si>
    <t>RINV001466099</t>
  </si>
  <si>
    <t>80087348/91</t>
  </si>
  <si>
    <t>RINV001466109</t>
  </si>
  <si>
    <t>80087348/22</t>
  </si>
  <si>
    <t>RINV001466176</t>
  </si>
  <si>
    <t>80087348/88</t>
  </si>
  <si>
    <t>RINV001466323</t>
  </si>
  <si>
    <t>80087348/11</t>
  </si>
  <si>
    <t>RINV001466346</t>
  </si>
  <si>
    <t>80087348/38</t>
  </si>
  <si>
    <t>RINV001466360</t>
  </si>
  <si>
    <t>80087348/35</t>
  </si>
  <si>
    <t>RINV001466375</t>
  </si>
  <si>
    <t>80087348/53</t>
  </si>
  <si>
    <t>RINV001466423</t>
  </si>
  <si>
    <t>80087348/82</t>
  </si>
  <si>
    <t>RINV001466605</t>
  </si>
  <si>
    <t>80087348/57</t>
  </si>
  <si>
    <t>RINV001466669</t>
  </si>
  <si>
    <t>80087348/18</t>
  </si>
  <si>
    <t>RINV001466670</t>
  </si>
  <si>
    <t>80087348/72</t>
  </si>
  <si>
    <t>RINV001466695</t>
  </si>
  <si>
    <t>80087348/25</t>
  </si>
  <si>
    <t>RINV001466745</t>
  </si>
  <si>
    <t>80087348/56</t>
  </si>
  <si>
    <t>RINV001466746</t>
  </si>
  <si>
    <t>80087348/13</t>
  </si>
  <si>
    <t>RINV001466827</t>
  </si>
  <si>
    <t>80087348/30</t>
  </si>
  <si>
    <t>RINV001466859</t>
  </si>
  <si>
    <t>80087348/92</t>
  </si>
  <si>
    <t>RINV001466915</t>
  </si>
  <si>
    <t>80087348/77</t>
  </si>
  <si>
    <t>RINV001466940</t>
  </si>
  <si>
    <t>80087348/36</t>
  </si>
  <si>
    <t>RINV001466967</t>
  </si>
  <si>
    <t>80087348/52</t>
  </si>
  <si>
    <t>RINV001467032</t>
  </si>
  <si>
    <t>80087348/96</t>
  </si>
  <si>
    <t>RINV001467079</t>
  </si>
  <si>
    <t>80087348/43</t>
  </si>
  <si>
    <t>RINV001467185</t>
  </si>
  <si>
    <t>80087348/64</t>
  </si>
  <si>
    <t>RINV001467465</t>
  </si>
  <si>
    <t>80087348/80</t>
  </si>
  <si>
    <t>RINV001467561</t>
  </si>
  <si>
    <t>80087348/5</t>
  </si>
  <si>
    <t>RINV001467581</t>
  </si>
  <si>
    <t>80087348/87</t>
  </si>
  <si>
    <t>RINV001467611</t>
  </si>
  <si>
    <t>80087348/81</t>
  </si>
  <si>
    <t>RINV001467636</t>
  </si>
  <si>
    <t>80087348/58</t>
  </si>
  <si>
    <t>RINV001467692</t>
  </si>
  <si>
    <t>80087348/67</t>
  </si>
  <si>
    <t>RINV001467695</t>
  </si>
  <si>
    <t>80087348/55</t>
  </si>
  <si>
    <t>RINV001467744</t>
  </si>
  <si>
    <t>80087348/50</t>
  </si>
  <si>
    <t>RINV001467750</t>
  </si>
  <si>
    <t>80087348/94</t>
  </si>
  <si>
    <t>RINV001467752</t>
  </si>
  <si>
    <t>80087348/33</t>
  </si>
  <si>
    <t>RINV001467789</t>
  </si>
  <si>
    <t>80087348/31</t>
  </si>
  <si>
    <t>RINV001467801</t>
  </si>
  <si>
    <t>80087348/54</t>
  </si>
  <si>
    <t>RINV001467808</t>
  </si>
  <si>
    <t>80087348/1</t>
  </si>
  <si>
    <t>RINV001467846</t>
  </si>
  <si>
    <t>80087348/23</t>
  </si>
  <si>
    <t>RINV001467861</t>
  </si>
  <si>
    <t>80087348/3</t>
  </si>
  <si>
    <t>RINV001467918</t>
  </si>
  <si>
    <t>80087348/59</t>
  </si>
  <si>
    <t>RINV001467929</t>
  </si>
  <si>
    <t>80087348/45</t>
  </si>
  <si>
    <t xml:space="preserve"> 1360914</t>
  </si>
  <si>
    <t>RINV001467951</t>
  </si>
  <si>
    <t>80087348/83</t>
  </si>
  <si>
    <t>RINV001467964</t>
  </si>
  <si>
    <t>80087348/40</t>
  </si>
  <si>
    <t>RINV001467994</t>
  </si>
  <si>
    <t>80087348/37</t>
  </si>
  <si>
    <t>RINV001467996</t>
  </si>
  <si>
    <t>80087348/69</t>
  </si>
  <si>
    <t>RINV001468006</t>
  </si>
  <si>
    <t>80087348/12</t>
  </si>
  <si>
    <t>RINV001468083</t>
  </si>
  <si>
    <t>80087348/86</t>
  </si>
  <si>
    <t>RINV001468271</t>
  </si>
  <si>
    <t>80087348/76</t>
  </si>
  <si>
    <t>RINV001468274</t>
  </si>
  <si>
    <t>80087348/32</t>
  </si>
  <si>
    <t>RINV001468278</t>
  </si>
  <si>
    <t>80087348/9</t>
  </si>
  <si>
    <t>RINV001468311</t>
  </si>
  <si>
    <t>80087348/85</t>
  </si>
  <si>
    <t>RINV001468335</t>
  </si>
  <si>
    <t>80087348/65</t>
  </si>
  <si>
    <t>RINV001468341</t>
  </si>
  <si>
    <t>80087348/74</t>
  </si>
  <si>
    <t>RINV001468354</t>
  </si>
  <si>
    <t>80087348/8</t>
  </si>
  <si>
    <t>RINV001468365</t>
  </si>
  <si>
    <t>80087348/17</t>
  </si>
  <si>
    <t>RINV001468555</t>
  </si>
  <si>
    <t>80087348/66</t>
  </si>
  <si>
    <t>RINV001468559</t>
  </si>
  <si>
    <t>80087348/4</t>
  </si>
  <si>
    <t>RINV001468579</t>
  </si>
  <si>
    <t>80087348/15</t>
  </si>
  <si>
    <t>RINV001468581</t>
  </si>
  <si>
    <t>80087348/46</t>
  </si>
  <si>
    <t>RINV001468622</t>
  </si>
  <si>
    <t>80087348/79</t>
  </si>
  <si>
    <t>RINV001468708</t>
  </si>
  <si>
    <t>80087348/73</t>
  </si>
  <si>
    <t>RINV001468711</t>
  </si>
  <si>
    <t>80087348/16</t>
  </si>
  <si>
    <t>RINV001468728</t>
  </si>
  <si>
    <t>80087348/24</t>
  </si>
  <si>
    <t>RINV001468741</t>
  </si>
  <si>
    <t>80087348/84</t>
  </si>
  <si>
    <t>RINV001468808</t>
  </si>
  <si>
    <t>80087348/39</t>
  </si>
  <si>
    <t>RINV001468951</t>
  </si>
  <si>
    <t>80087348/71</t>
  </si>
  <si>
    <t>RINV001469005</t>
  </si>
  <si>
    <t>80087348/95</t>
  </si>
  <si>
    <t>RINV001469020</t>
  </si>
  <si>
    <t>80087348/44</t>
  </si>
  <si>
    <t xml:space="preserve"> 1360886</t>
  </si>
  <si>
    <t>RINV001469056</t>
  </si>
  <si>
    <t>80087348/2</t>
  </si>
  <si>
    <t>RINV001469060</t>
  </si>
  <si>
    <t>80087348/19</t>
  </si>
  <si>
    <t>RINV001469065</t>
  </si>
  <si>
    <t>80087348/62</t>
  </si>
  <si>
    <t>RINV001469223</t>
  </si>
  <si>
    <t>80087348/49</t>
  </si>
  <si>
    <t>RINV001469266</t>
  </si>
  <si>
    <t>80087348/42</t>
  </si>
  <si>
    <t>RINV001469283</t>
  </si>
  <si>
    <t>80087348/70</t>
  </si>
  <si>
    <t>RINV001469293</t>
  </si>
  <si>
    <t>80087348/10</t>
  </si>
  <si>
    <t>RINV001469306</t>
  </si>
  <si>
    <t>80087348/7</t>
  </si>
  <si>
    <t>RINV001469329</t>
  </si>
  <si>
    <t>80087348/48</t>
  </si>
  <si>
    <t>RINV001469435</t>
  </si>
  <si>
    <t>80087348/89</t>
  </si>
  <si>
    <t>RINV001469527</t>
  </si>
  <si>
    <t>80087348/20</t>
  </si>
  <si>
    <t>RINV001469543</t>
  </si>
  <si>
    <t>80087348/90</t>
  </si>
  <si>
    <t>RINV001469579</t>
  </si>
  <si>
    <t>80087348/34</t>
  </si>
  <si>
    <t>RINV001469615</t>
  </si>
  <si>
    <t>80087348/75</t>
  </si>
  <si>
    <t>RINV001469669</t>
  </si>
  <si>
    <t>80087348/47</t>
  </si>
  <si>
    <t>RINV001469745</t>
  </si>
  <si>
    <t>80087348/21</t>
  </si>
  <si>
    <t>RINV001469757</t>
  </si>
  <si>
    <t>80087348/68</t>
  </si>
  <si>
    <t>RINV001469799</t>
  </si>
  <si>
    <t>80087348/63</t>
  </si>
  <si>
    <t>RINV001469806</t>
  </si>
  <si>
    <t>80087348/51</t>
  </si>
  <si>
    <t>RINV001469868</t>
  </si>
  <si>
    <t>80087348/29</t>
  </si>
  <si>
    <t>RINV001469876</t>
  </si>
  <si>
    <t>80087348/14</t>
  </si>
  <si>
    <t>RINV001469982</t>
  </si>
  <si>
    <t>80087348/61</t>
  </si>
  <si>
    <t>RINV001469996</t>
  </si>
  <si>
    <t>80087348/41</t>
  </si>
  <si>
    <t>RINV001470016</t>
  </si>
  <si>
    <t>80087348/60</t>
  </si>
  <si>
    <t>RINV001470021</t>
  </si>
  <si>
    <t>80087348/6</t>
  </si>
  <si>
    <t>RINV001470030</t>
  </si>
  <si>
    <t>80087348/93</t>
  </si>
  <si>
    <t>RINV001470683</t>
  </si>
  <si>
    <t>80090299/1</t>
  </si>
  <si>
    <t>RINV001470699</t>
  </si>
  <si>
    <t>80090299/61</t>
  </si>
  <si>
    <t>RINV001470749</t>
  </si>
  <si>
    <t>80090299/16</t>
  </si>
  <si>
    <t>RINV001470756</t>
  </si>
  <si>
    <t>80090299/298</t>
  </si>
  <si>
    <t>RINV001470771</t>
  </si>
  <si>
    <t>80090299/157</t>
  </si>
  <si>
    <t>RINV001470838</t>
  </si>
  <si>
    <t>80090299/101</t>
  </si>
  <si>
    <t>RINV001470843</t>
  </si>
  <si>
    <t>80090299/195</t>
  </si>
  <si>
    <t>RINV001470923</t>
  </si>
  <si>
    <t>80090299/253</t>
  </si>
  <si>
    <t>RINV001470957</t>
  </si>
  <si>
    <t>80090299/208</t>
  </si>
  <si>
    <t>RINV001470958</t>
  </si>
  <si>
    <t>80090299/248</t>
  </si>
  <si>
    <t>RINV001470962</t>
  </si>
  <si>
    <t>80090299/177</t>
  </si>
  <si>
    <t>RINV001470972</t>
  </si>
  <si>
    <t>80090299/7</t>
  </si>
  <si>
    <t>RINV001470992</t>
  </si>
  <si>
    <t>80090299/121</t>
  </si>
  <si>
    <t>RINV001471101</t>
  </si>
  <si>
    <t>80090299/237</t>
  </si>
  <si>
    <t>RINV001471188</t>
  </si>
  <si>
    <t>80090299/169</t>
  </si>
  <si>
    <t>RINV001471208</t>
  </si>
  <si>
    <t>80090299/99</t>
  </si>
  <si>
    <t>RINV001471229</t>
  </si>
  <si>
    <t>80090299/106</t>
  </si>
  <si>
    <t>RINV001471278</t>
  </si>
  <si>
    <t>80090299/271</t>
  </si>
  <si>
    <t>RINV001471332</t>
  </si>
  <si>
    <t>80090299/130</t>
  </si>
  <si>
    <t>RINV001471349</t>
  </si>
  <si>
    <t>80090299/131</t>
  </si>
  <si>
    <t>RINV001471353</t>
  </si>
  <si>
    <t>80090299/77</t>
  </si>
  <si>
    <t>RINV001471358</t>
  </si>
  <si>
    <t>80090299/137</t>
  </si>
  <si>
    <t xml:space="preserve"> 1361170</t>
  </si>
  <si>
    <t>RINV001471391</t>
  </si>
  <si>
    <t>80090299/94</t>
  </si>
  <si>
    <t>RINV001471420</t>
  </si>
  <si>
    <t>80090299/279</t>
  </si>
  <si>
    <t>RINV001471424</t>
  </si>
  <si>
    <t>80090299/306</t>
  </si>
  <si>
    <t>RINV001471442</t>
  </si>
  <si>
    <t>80090299/56</t>
  </si>
  <si>
    <t>RINV001471504</t>
  </si>
  <si>
    <t>80090299/292</t>
  </si>
  <si>
    <t>RINV001471606</t>
  </si>
  <si>
    <t>80090299/183</t>
  </si>
  <si>
    <t>RINV001471625</t>
  </si>
  <si>
    <t>80090299/254</t>
  </si>
  <si>
    <t>RINV001471648</t>
  </si>
  <si>
    <t>80090299/299</t>
  </si>
  <si>
    <t>RINV001471768</t>
  </si>
  <si>
    <t>80090299/173</t>
  </si>
  <si>
    <t>RINV001471769</t>
  </si>
  <si>
    <t>80090299/194</t>
  </si>
  <si>
    <t>RINV001471829</t>
  </si>
  <si>
    <t>80090299/210</t>
  </si>
  <si>
    <t>RINV001471859</t>
  </si>
  <si>
    <t>80090299/209</t>
  </si>
  <si>
    <t>RINV001471878</t>
  </si>
  <si>
    <t>80090299/285</t>
  </si>
  <si>
    <t>RINV001471930</t>
  </si>
  <si>
    <t>80090299/232</t>
  </si>
  <si>
    <t>RINV001471932</t>
  </si>
  <si>
    <t>80090299/281</t>
  </si>
  <si>
    <t>RINV001471948</t>
  </si>
  <si>
    <t>80090299/22</t>
  </si>
  <si>
    <t>RINV001471984</t>
  </si>
  <si>
    <t>80090299/97</t>
  </si>
  <si>
    <t>RINV001472007</t>
  </si>
  <si>
    <t>80090299/297</t>
  </si>
  <si>
    <t>RINV001472019</t>
  </si>
  <si>
    <t>80090299/140</t>
  </si>
  <si>
    <t>RINV001472057</t>
  </si>
  <si>
    <t>80090299/293</t>
  </si>
  <si>
    <t>RINV001472137</t>
  </si>
  <si>
    <t>80090299/164</t>
  </si>
  <si>
    <t>RINV001472335</t>
  </si>
  <si>
    <t>80090299/69</t>
  </si>
  <si>
    <t>RINV001472397</t>
  </si>
  <si>
    <t>80090299/128</t>
  </si>
  <si>
    <t>RINV001472398</t>
  </si>
  <si>
    <t>80090299/227</t>
  </si>
  <si>
    <t>RINV001472410</t>
  </si>
  <si>
    <t>80090299/26</t>
  </si>
  <si>
    <t>RINV001472412</t>
  </si>
  <si>
    <t>80090299/57</t>
  </si>
  <si>
    <t>RINV001472425</t>
  </si>
  <si>
    <t>80090299/174</t>
  </si>
  <si>
    <t>RINV001472470</t>
  </si>
  <si>
    <t>80090299/221</t>
  </si>
  <si>
    <t>RINV001472487</t>
  </si>
  <si>
    <t>80090299/39</t>
  </si>
  <si>
    <t>RINV001472517</t>
  </si>
  <si>
    <t>80090299/228</t>
  </si>
  <si>
    <t>RINV001472561</t>
  </si>
  <si>
    <t>80090299/214</t>
  </si>
  <si>
    <t>RINV001472596</t>
  </si>
  <si>
    <t>80090299/83</t>
  </si>
  <si>
    <t>RINV001472671</t>
  </si>
  <si>
    <t>80090299/49</t>
  </si>
  <si>
    <t>RINV001472718</t>
  </si>
  <si>
    <t>80090299/291</t>
  </si>
  <si>
    <t>RINV001472720</t>
  </si>
  <si>
    <t>80090299/12</t>
  </si>
  <si>
    <t>RINV001472789</t>
  </si>
  <si>
    <t>80090299/234</t>
  </si>
  <si>
    <t>RINV001472822</t>
  </si>
  <si>
    <t>80090299/126</t>
  </si>
  <si>
    <t>RINV001472894</t>
  </si>
  <si>
    <t>80090299/53</t>
  </si>
  <si>
    <t>RINV001472926</t>
  </si>
  <si>
    <t>80090299/267</t>
  </si>
  <si>
    <t>RINV001472936</t>
  </si>
  <si>
    <t>80090299/37</t>
  </si>
  <si>
    <t>RINV001472940</t>
  </si>
  <si>
    <t>80090299/151</t>
  </si>
  <si>
    <t>RINV001472961</t>
  </si>
  <si>
    <t>80090299/160</t>
  </si>
  <si>
    <t>RINV001472971</t>
  </si>
  <si>
    <t>80090299/247</t>
  </si>
  <si>
    <t>RINV001472974</t>
  </si>
  <si>
    <t>80090299/108</t>
  </si>
  <si>
    <t>RINV001473027</t>
  </si>
  <si>
    <t>80090299/275</t>
  </si>
  <si>
    <t>RINV001473028</t>
  </si>
  <si>
    <t>80090299/104</t>
  </si>
  <si>
    <t>RINV001473064</t>
  </si>
  <si>
    <t>80090299/27</t>
  </si>
  <si>
    <t>RINV001473094</t>
  </si>
  <si>
    <t>80090299/78</t>
  </si>
  <si>
    <t>RINV001473120</t>
  </si>
  <si>
    <t>80090299/198</t>
  </si>
  <si>
    <t>RINV001473122</t>
  </si>
  <si>
    <t>80090299/251</t>
  </si>
  <si>
    <t>RINV001473127</t>
  </si>
  <si>
    <t>80090299/163</t>
  </si>
  <si>
    <t>RINV001473189</t>
  </si>
  <si>
    <t>80090299/242</t>
  </si>
  <si>
    <t>RINV001473259</t>
  </si>
  <si>
    <t>80090299/233</t>
  </si>
  <si>
    <t>RINV001473263</t>
  </si>
  <si>
    <t>80090299/304</t>
  </si>
  <si>
    <t>RINV001473361</t>
  </si>
  <si>
    <t>80090299/73</t>
  </si>
  <si>
    <t>RINV001473366</t>
  </si>
  <si>
    <t>80090299/162</t>
  </si>
  <si>
    <t>RINV001473368</t>
  </si>
  <si>
    <t>80090299/276</t>
  </si>
  <si>
    <t>RINV001473462</t>
  </si>
  <si>
    <t>80090299/14</t>
  </si>
  <si>
    <t>RINV001473478</t>
  </si>
  <si>
    <t>80090299/102</t>
  </si>
  <si>
    <t>RINV001473517</t>
  </si>
  <si>
    <t>80090299/79</t>
  </si>
  <si>
    <t>RINV001473540</t>
  </si>
  <si>
    <t>80090299/145</t>
  </si>
  <si>
    <t>RINV001473638</t>
  </si>
  <si>
    <t>80090299/280</t>
  </si>
  <si>
    <t>RINV001473688</t>
  </si>
  <si>
    <t>80090299/58</t>
  </si>
  <si>
    <t>RINV001473703</t>
  </si>
  <si>
    <t>80090299/259</t>
  </si>
  <si>
    <t>RINV001473773</t>
  </si>
  <si>
    <t>80090299/59</t>
  </si>
  <si>
    <t>RINV001473821</t>
  </si>
  <si>
    <t>80090299/255</t>
  </si>
  <si>
    <t>RINV001473823</t>
  </si>
  <si>
    <t>80090299/60</t>
  </si>
  <si>
    <t>RINV001473871</t>
  </si>
  <si>
    <t>80090299/33</t>
  </si>
  <si>
    <t>RINV001473900</t>
  </si>
  <si>
    <t>80090299/93</t>
  </si>
  <si>
    <t>RINV001473905</t>
  </si>
  <si>
    <t>80090299/261</t>
  </si>
  <si>
    <t>RINV001473954</t>
  </si>
  <si>
    <t>80090299/124</t>
  </si>
  <si>
    <t>RINV001473971</t>
  </si>
  <si>
    <t>80090299/42</t>
  </si>
  <si>
    <t>RINV001473979</t>
  </si>
  <si>
    <t>80090299/148</t>
  </si>
  <si>
    <t>RINV001473983</t>
  </si>
  <si>
    <t>80090299/113</t>
  </si>
  <si>
    <t>RINV001473988</t>
  </si>
  <si>
    <t>80090299/114</t>
  </si>
  <si>
    <t>RINV001474007</t>
  </si>
  <si>
    <t>80090299/147</t>
  </si>
  <si>
    <t>RINV001474011</t>
  </si>
  <si>
    <t>80090299/202</t>
  </si>
  <si>
    <t>RINV001474023</t>
  </si>
  <si>
    <t>80090299/136</t>
  </si>
  <si>
    <t xml:space="preserve"> 1360984</t>
  </si>
  <si>
    <t>RINV001474050</t>
  </si>
  <si>
    <t>80090299/224</t>
  </si>
  <si>
    <t>RINV001474059</t>
  </si>
  <si>
    <t>80090299/125</t>
  </si>
  <si>
    <t>RINV001474091</t>
  </si>
  <si>
    <t>80090299/11</t>
  </si>
  <si>
    <t>RINV001474230</t>
  </si>
  <si>
    <t>80090299/192</t>
  </si>
  <si>
    <t>RINV001474242</t>
  </si>
  <si>
    <t>80090299/178</t>
  </si>
  <si>
    <t>RINV001474273</t>
  </si>
  <si>
    <t>80090299/220</t>
  </si>
  <si>
    <t>RINV001474374</t>
  </si>
  <si>
    <t>80090299/268</t>
  </si>
  <si>
    <t>RINV001474391</t>
  </si>
  <si>
    <t>80090299/55</t>
  </si>
  <si>
    <t>RINV001474437</t>
  </si>
  <si>
    <t>80090299/120</t>
  </si>
  <si>
    <t>RINV001474454</t>
  </si>
  <si>
    <t>80090299/196</t>
  </si>
  <si>
    <t>RINV001474477</t>
  </si>
  <si>
    <t>80090299/45</t>
  </si>
  <si>
    <t>RINV001474517</t>
  </si>
  <si>
    <t>80090299/20</t>
  </si>
  <si>
    <t>RINV001474586</t>
  </si>
  <si>
    <t>80090299/222</t>
  </si>
  <si>
    <t>RINV001474588</t>
  </si>
  <si>
    <t>80090299/43</t>
  </si>
  <si>
    <t>RINV001474632</t>
  </si>
  <si>
    <t>80090299/187</t>
  </si>
  <si>
    <t>RINV001474643</t>
  </si>
  <si>
    <t>80090299/300</t>
  </si>
  <si>
    <t>RINV001474674</t>
  </si>
  <si>
    <t>80090299/273</t>
  </si>
  <si>
    <t>RINV001474703</t>
  </si>
  <si>
    <t>80090299/89</t>
  </si>
  <si>
    <t>RINV001474712</t>
  </si>
  <si>
    <t>80090299/159</t>
  </si>
  <si>
    <t>RINV001474734</t>
  </si>
  <si>
    <t>80090299/188</t>
  </si>
  <si>
    <t>RINV001474776</t>
  </si>
  <si>
    <t>80090299/10</t>
  </si>
  <si>
    <t>RINV001474839</t>
  </si>
  <si>
    <t>80090299/68</t>
  </si>
  <si>
    <t>RINV001474842</t>
  </si>
  <si>
    <t>80090299/90</t>
  </si>
  <si>
    <t>RINV001474976</t>
  </si>
  <si>
    <t>80090299/80</t>
  </si>
  <si>
    <t>RINV001475116</t>
  </si>
  <si>
    <t>80090299/82</t>
  </si>
  <si>
    <t>RINV001475130</t>
  </si>
  <si>
    <t>80090299/35</t>
  </si>
  <si>
    <t>RINV001475154</t>
  </si>
  <si>
    <t>80090299/133</t>
  </si>
  <si>
    <t>RINV001475155</t>
  </si>
  <si>
    <t>80090299/51</t>
  </si>
  <si>
    <t>RINV001475180</t>
  </si>
  <si>
    <t>80090299/64</t>
  </si>
  <si>
    <t>RINV001475284</t>
  </si>
  <si>
    <t>80090299/135</t>
  </si>
  <si>
    <t>RINV001475372</t>
  </si>
  <si>
    <t>80090299/88</t>
  </si>
  <si>
    <t>RINV001475386</t>
  </si>
  <si>
    <t>80090299/165</t>
  </si>
  <si>
    <t>RINV001475464</t>
  </si>
  <si>
    <t>80090299/211</t>
  </si>
  <si>
    <t>RINV001475484</t>
  </si>
  <si>
    <t>80090299/265</t>
  </si>
  <si>
    <t>RINV001475524</t>
  </si>
  <si>
    <t>80090299/46</t>
  </si>
  <si>
    <t>RINV001475547</t>
  </si>
  <si>
    <t>80090299/226</t>
  </si>
  <si>
    <t>RINV001475557</t>
  </si>
  <si>
    <t>80090299/76</t>
  </si>
  <si>
    <t>RINV001475588</t>
  </si>
  <si>
    <t>80090299/84</t>
  </si>
  <si>
    <t>RINV001475624</t>
  </si>
  <si>
    <t>80090299/127</t>
  </si>
  <si>
    <t>RINV001475731</t>
  </si>
  <si>
    <t>80090299/252</t>
  </si>
  <si>
    <t>RINV001475739</t>
  </si>
  <si>
    <t>80090299/44</t>
  </si>
  <si>
    <t>RINV001475741</t>
  </si>
  <si>
    <t>80090299/172</t>
  </si>
  <si>
    <t>RINV001475852</t>
  </si>
  <si>
    <t>80090299/5</t>
  </si>
  <si>
    <t>RINV001475884</t>
  </si>
  <si>
    <t>80090299/167</t>
  </si>
  <si>
    <t>RINV001475897</t>
  </si>
  <si>
    <t>80090299/201</t>
  </si>
  <si>
    <t>RINV001475939</t>
  </si>
  <si>
    <t>80090299/74</t>
  </si>
  <si>
    <t>RINV001475963</t>
  </si>
  <si>
    <t>80090299/191</t>
  </si>
  <si>
    <t>RINV001476078</t>
  </si>
  <si>
    <t>80090299/266</t>
  </si>
  <si>
    <t>RINV001476082</t>
  </si>
  <si>
    <t>80090299/150</t>
  </si>
  <si>
    <t>RINV001476096</t>
  </si>
  <si>
    <t>80090299/283</t>
  </si>
  <si>
    <t>RINV001476099</t>
  </si>
  <si>
    <t>80090299/62</t>
  </si>
  <si>
    <t>RINV001476133</t>
  </si>
  <si>
    <t>80090299/231</t>
  </si>
  <si>
    <t>RINV001476156</t>
  </si>
  <si>
    <t>80090299/161</t>
  </si>
  <si>
    <t>RINV001476219</t>
  </si>
  <si>
    <t>80090299/204</t>
  </si>
  <si>
    <t>RINV001476225</t>
  </si>
  <si>
    <t>80090299/278</t>
  </si>
  <si>
    <t>RINV001476236</t>
  </si>
  <si>
    <t>80090299/9</t>
  </si>
  <si>
    <t>RINV001476237</t>
  </si>
  <si>
    <t>80090299/249</t>
  </si>
  <si>
    <t>RINV001476254</t>
  </si>
  <si>
    <t>80090299/103</t>
  </si>
  <si>
    <t>RINV001476260</t>
  </si>
  <si>
    <t>80090299/250</t>
  </si>
  <si>
    <t>RINV001476281</t>
  </si>
  <si>
    <t>80090299/260</t>
  </si>
  <si>
    <t>RINV001476294</t>
  </si>
  <si>
    <t>80090299/262</t>
  </si>
  <si>
    <t>RINV001476306</t>
  </si>
  <si>
    <t>80090299/197</t>
  </si>
  <si>
    <t>RINV001476456</t>
  </si>
  <si>
    <t>80090299/216</t>
  </si>
  <si>
    <t>RINV001476502</t>
  </si>
  <si>
    <t>80090299/129</t>
  </si>
  <si>
    <t>RINV001476609</t>
  </si>
  <si>
    <t>80090299/284</t>
  </si>
  <si>
    <t>RINV001476661</t>
  </si>
  <si>
    <t>80090299/70</t>
  </si>
  <si>
    <t>RINV001476758</t>
  </si>
  <si>
    <t>80090299/289</t>
  </si>
  <si>
    <t>RINV001476782</t>
  </si>
  <si>
    <t>80090299/296</t>
  </si>
  <si>
    <t>RINV001476829</t>
  </si>
  <si>
    <t>80090299/270</t>
  </si>
  <si>
    <t>RINV001476863</t>
  </si>
  <si>
    <t>80090299/85</t>
  </si>
  <si>
    <t>RINV001476907</t>
  </si>
  <si>
    <t>80090299/18</t>
  </si>
  <si>
    <t>RINV001476928</t>
  </si>
  <si>
    <t>80090299/286</t>
  </si>
  <si>
    <t>RINV001476971</t>
  </si>
  <si>
    <t>80090299/66</t>
  </si>
  <si>
    <t>RINV001476992</t>
  </si>
  <si>
    <t>80090299/215</t>
  </si>
  <si>
    <t>RINV001477061</t>
  </si>
  <si>
    <t>80090299/91</t>
  </si>
  <si>
    <t>RINV001477118</t>
  </si>
  <si>
    <t>80090299/100</t>
  </si>
  <si>
    <t>RINV001477129</t>
  </si>
  <si>
    <t>80090299/87</t>
  </si>
  <si>
    <t>RINV001477181</t>
  </si>
  <si>
    <t>80090299/182</t>
  </si>
  <si>
    <t>RINV001477184</t>
  </si>
  <si>
    <t>80090299/30</t>
  </si>
  <si>
    <t>RINV001477190</t>
  </si>
  <si>
    <t>80090299/171</t>
  </si>
  <si>
    <t>RINV001477258</t>
  </si>
  <si>
    <t>80090299/72</t>
  </si>
  <si>
    <t>RINV001477261</t>
  </si>
  <si>
    <t>80090299/170</t>
  </si>
  <si>
    <t>RINV001477270</t>
  </si>
  <si>
    <t>80090299/34</t>
  </si>
  <si>
    <t>RINV001477317</t>
  </si>
  <si>
    <t>80090299/67</t>
  </si>
  <si>
    <t>RINV001477384</t>
  </si>
  <si>
    <t>80090299/118</t>
  </si>
  <si>
    <t>RINV001477454</t>
  </si>
  <si>
    <t>80090299/149</t>
  </si>
  <si>
    <t>RINV001477488</t>
  </si>
  <si>
    <t>80090299/143</t>
  </si>
  <si>
    <t>RINV001477531</t>
  </si>
  <si>
    <t>80090299/36</t>
  </si>
  <si>
    <t>RINV001477553</t>
  </si>
  <si>
    <t>80090299/193</t>
  </si>
  <si>
    <t>RINV001477554</t>
  </si>
  <si>
    <t>80090299/305</t>
  </si>
  <si>
    <t>RINV001477578</t>
  </si>
  <si>
    <t>80090299/38</t>
  </si>
  <si>
    <t>RINV001477645</t>
  </si>
  <si>
    <t>80090299/282</t>
  </si>
  <si>
    <t>RINV001477671</t>
  </si>
  <si>
    <t>80090299/52</t>
  </si>
  <si>
    <t>RINV001477729</t>
  </si>
  <si>
    <t>80090299/199</t>
  </si>
  <si>
    <t>RINV001477795</t>
  </si>
  <si>
    <t>80090299/180</t>
  </si>
  <si>
    <t>RINV001477798</t>
  </si>
  <si>
    <t>80090299/105</t>
  </si>
  <si>
    <t>RINV001477812</t>
  </si>
  <si>
    <t>80090299/225</t>
  </si>
  <si>
    <t>RINV001477860</t>
  </si>
  <si>
    <t>80090299/241</t>
  </si>
  <si>
    <t>RINV001477920</t>
  </si>
  <si>
    <t>80090299/230</t>
  </si>
  <si>
    <t>RINV001477941</t>
  </si>
  <si>
    <t>80090299/48</t>
  </si>
  <si>
    <t>RINV001477960</t>
  </si>
  <si>
    <t>80090299/92</t>
  </si>
  <si>
    <t>RINV001478005</t>
  </si>
  <si>
    <t>80090299/288</t>
  </si>
  <si>
    <t>RINV001478066</t>
  </si>
  <si>
    <t>80090299/111</t>
  </si>
  <si>
    <t>RINV001478104</t>
  </si>
  <si>
    <t>80090299/86</t>
  </si>
  <si>
    <t>RINV001478148</t>
  </si>
  <si>
    <t>80090299/301</t>
  </si>
  <si>
    <t>RINV001478207</t>
  </si>
  <si>
    <t>80090299/258</t>
  </si>
  <si>
    <t>RINV001478238</t>
  </si>
  <si>
    <t>80090299/219</t>
  </si>
  <si>
    <t>RINV001478278</t>
  </si>
  <si>
    <t>80090299/290</t>
  </si>
  <si>
    <t>RINV001478496</t>
  </si>
  <si>
    <t>80090299/65</t>
  </si>
  <si>
    <t>RINV001478512</t>
  </si>
  <si>
    <t>80090299/175</t>
  </si>
  <si>
    <t>RINV001478515</t>
  </si>
  <si>
    <t>80090299/116</t>
  </si>
  <si>
    <t>RINV001478566</t>
  </si>
  <si>
    <t>80090299/229</t>
  </si>
  <si>
    <t>RINV001478666</t>
  </si>
  <si>
    <t>80090299/4</t>
  </si>
  <si>
    <t>RINV001478667</t>
  </si>
  <si>
    <t>80090299/245</t>
  </si>
  <si>
    <t>RINV001478683</t>
  </si>
  <si>
    <t>80090299/243</t>
  </si>
  <si>
    <t>RINV001478688</t>
  </si>
  <si>
    <t>80090299/154</t>
  </si>
  <si>
    <t>RINV001478831</t>
  </si>
  <si>
    <t>80090299/263</t>
  </si>
  <si>
    <t>RINV001478886</t>
  </si>
  <si>
    <t>80090299/217</t>
  </si>
  <si>
    <t>RINV001478900</t>
  </si>
  <si>
    <t>80090299/19</t>
  </si>
  <si>
    <t>RINV001478905</t>
  </si>
  <si>
    <t>80090299/238</t>
  </si>
  <si>
    <t>RINV001479013</t>
  </si>
  <si>
    <t>80090299/277</t>
  </si>
  <si>
    <t>RINV001479018</t>
  </si>
  <si>
    <t>80090299/81</t>
  </si>
  <si>
    <t>RINV001479072</t>
  </si>
  <si>
    <t>80090299/295</t>
  </si>
  <si>
    <t>RINV001479079</t>
  </si>
  <si>
    <t>80090299/156</t>
  </si>
  <si>
    <t>RINV001479081</t>
  </si>
  <si>
    <t>80090299/3</t>
  </si>
  <si>
    <t>RINV001479103</t>
  </si>
  <si>
    <t>80090299/15</t>
  </si>
  <si>
    <t>RINV001479130</t>
  </si>
  <si>
    <t>80090299/47</t>
  </si>
  <si>
    <t>RINV001479142</t>
  </si>
  <si>
    <t>80090299/190</t>
  </si>
  <si>
    <t>RINV001479175</t>
  </si>
  <si>
    <t>80090299/32</t>
  </si>
  <si>
    <t>RINV001479225</t>
  </si>
  <si>
    <t>80090299/109</t>
  </si>
  <si>
    <t>RINV001479249</t>
  </si>
  <si>
    <t>80090299/41</t>
  </si>
  <si>
    <t>RINV001479264</t>
  </si>
  <si>
    <t>80090299/110</t>
  </si>
  <si>
    <t>RINV001479279</t>
  </si>
  <si>
    <t>80090299/132</t>
  </si>
  <si>
    <t>RINV001479312</t>
  </si>
  <si>
    <t>80090299/119</t>
  </si>
  <si>
    <t>RINV001479319</t>
  </si>
  <si>
    <t>80090299/155</t>
  </si>
  <si>
    <t>RINV001479364</t>
  </si>
  <si>
    <t>80090299/185</t>
  </si>
  <si>
    <t>RINV001479554</t>
  </si>
  <si>
    <t>80090299/95</t>
  </si>
  <si>
    <t>RINV001479584</t>
  </si>
  <si>
    <t>80090299/146</t>
  </si>
  <si>
    <t>RINV001479707</t>
  </si>
  <si>
    <t>80090299/294</t>
  </si>
  <si>
    <t>RINV001479719</t>
  </si>
  <si>
    <t>80090299/6</t>
  </si>
  <si>
    <t>RINV001479800</t>
  </si>
  <si>
    <t>80090299/31</t>
  </si>
  <si>
    <t>RINV001479810</t>
  </si>
  <si>
    <t>80090299/203</t>
  </si>
  <si>
    <t>RINV001479821</t>
  </si>
  <si>
    <t>80090299/50</t>
  </si>
  <si>
    <t>RINV001479831</t>
  </si>
  <si>
    <t>80090299/24</t>
  </si>
  <si>
    <t>RINV001479837</t>
  </si>
  <si>
    <t>80090299/28</t>
  </si>
  <si>
    <t>RINV001479849</t>
  </si>
  <si>
    <t>80090299/123</t>
  </si>
  <si>
    <t>RINV001479915</t>
  </si>
  <si>
    <t>80090299/23</t>
  </si>
  <si>
    <t>RINV001479936</t>
  </si>
  <si>
    <t>80090299/264</t>
  </si>
  <si>
    <t>RINV001480002</t>
  </si>
  <si>
    <t>80090299/303</t>
  </si>
  <si>
    <t>RINV001480088</t>
  </si>
  <si>
    <t>80090299/179</t>
  </si>
  <si>
    <t>RINV001480100</t>
  </si>
  <si>
    <t>80090299/184</t>
  </si>
  <si>
    <t>RINV001480103</t>
  </si>
  <si>
    <t>80090299/274</t>
  </si>
  <si>
    <t>RINV001480148</t>
  </si>
  <si>
    <t>80090299/257</t>
  </si>
  <si>
    <t>RINV001480214</t>
  </si>
  <si>
    <t>80090299/205</t>
  </si>
  <si>
    <t>RINV001480318</t>
  </si>
  <si>
    <t>80090299/181</t>
  </si>
  <si>
    <t>RINV001480354</t>
  </si>
  <si>
    <t>80090299/218</t>
  </si>
  <si>
    <t>RINV001480373</t>
  </si>
  <si>
    <t>80090299/236</t>
  </si>
  <si>
    <t>RINV001480385</t>
  </si>
  <si>
    <t>80090299/96</t>
  </si>
  <si>
    <t>RINV001480483</t>
  </si>
  <si>
    <t>80090299/212</t>
  </si>
  <si>
    <t>RINV001480652</t>
  </si>
  <si>
    <t>80090299/158</t>
  </si>
  <si>
    <t>RINV001480653</t>
  </si>
  <si>
    <t>80090299/141</t>
  </si>
  <si>
    <t>RINV001480659</t>
  </si>
  <si>
    <t>80090299/213</t>
  </si>
  <si>
    <t>RINV001480691</t>
  </si>
  <si>
    <t>80090299/246</t>
  </si>
  <si>
    <t>RINV001480692</t>
  </si>
  <si>
    <t>80090299/200</t>
  </si>
  <si>
    <t>RINV001480712</t>
  </si>
  <si>
    <t>80090299/54</t>
  </si>
  <si>
    <t>RINV001480758</t>
  </si>
  <si>
    <t>80090299/107</t>
  </si>
  <si>
    <t>RINV001480772</t>
  </si>
  <si>
    <t>80090299/207</t>
  </si>
  <si>
    <t>RINV001480804</t>
  </si>
  <si>
    <t>80090299/115</t>
  </si>
  <si>
    <t>RINV001480812</t>
  </si>
  <si>
    <t>80090299/122</t>
  </si>
  <si>
    <t>RINV001480837</t>
  </si>
  <si>
    <t>80090299/168</t>
  </si>
  <si>
    <t>RINV001480848</t>
  </si>
  <si>
    <t>80090299/29</t>
  </si>
  <si>
    <t>RINV001480869</t>
  </si>
  <si>
    <t>80090299/71</t>
  </si>
  <si>
    <t>RINV001480982</t>
  </si>
  <si>
    <t>80090299/189</t>
  </si>
  <si>
    <t>RINV001481048</t>
  </si>
  <si>
    <t>80090299/117</t>
  </si>
  <si>
    <t>RINV001481066</t>
  </si>
  <si>
    <t>80090299/8</t>
  </si>
  <si>
    <t>RINV001481089</t>
  </si>
  <si>
    <t>80090299/272</t>
  </si>
  <si>
    <t>RINV001481151</t>
  </si>
  <si>
    <t>80090299/269</t>
  </si>
  <si>
    <t>RINV001481155</t>
  </si>
  <si>
    <t>80090299/176</t>
  </si>
  <si>
    <t>RINV001481222</t>
  </si>
  <si>
    <t>80090299/142</t>
  </si>
  <si>
    <t>RINV001481249</t>
  </si>
  <si>
    <t>80090299/287</t>
  </si>
  <si>
    <t>RINV001481279</t>
  </si>
  <si>
    <t>80090299/256</t>
  </si>
  <si>
    <t>RINV001481292</t>
  </si>
  <si>
    <t>80090299/17</t>
  </si>
  <si>
    <t>RINV001481308</t>
  </si>
  <si>
    <t>80090299/63</t>
  </si>
  <si>
    <t>RINV001481311</t>
  </si>
  <si>
    <t>80090299/98</t>
  </si>
  <si>
    <t>RINV001481320</t>
  </si>
  <si>
    <t>80090299/112</t>
  </si>
  <si>
    <t>RINV001481407</t>
  </si>
  <si>
    <t>80090299/206</t>
  </si>
  <si>
    <t>RINV001481510</t>
  </si>
  <si>
    <t>80090299/13</t>
  </si>
  <si>
    <t>RINV001481523</t>
  </si>
  <si>
    <t>80090299/25</t>
  </si>
  <si>
    <t>RINV001481547</t>
  </si>
  <si>
    <t>80090299/223</t>
  </si>
  <si>
    <t>RINV001481572</t>
  </si>
  <si>
    <t>80090299/153</t>
  </si>
  <si>
    <t>RINV001481640</t>
  </si>
  <si>
    <t>80090299/152</t>
  </si>
  <si>
    <t>RINV001481644</t>
  </si>
  <si>
    <t>80090299/307</t>
  </si>
  <si>
    <t>RINV001481672</t>
  </si>
  <si>
    <t>80090299/139</t>
  </si>
  <si>
    <t>RINV001481697</t>
  </si>
  <si>
    <t>80090299/244</t>
  </si>
  <si>
    <t>RINV001481700</t>
  </si>
  <si>
    <t>80090299/138</t>
  </si>
  <si>
    <t xml:space="preserve"> 1361367</t>
  </si>
  <si>
    <t>RINV001481724</t>
  </si>
  <si>
    <t>80090299/144</t>
  </si>
  <si>
    <t>RINV001481745</t>
  </si>
  <si>
    <t>80090299/302</t>
  </si>
  <si>
    <t>RINV001481778</t>
  </si>
  <si>
    <t>80090299/2</t>
  </si>
  <si>
    <t>RINV001481786</t>
  </si>
  <si>
    <t>80090299/75</t>
  </si>
  <si>
    <t>RINV001481797</t>
  </si>
  <si>
    <t>80090299/40</t>
  </si>
  <si>
    <t>RINV001481809</t>
  </si>
  <si>
    <t>80090299/166</t>
  </si>
  <si>
    <t>RINV001481823</t>
  </si>
  <si>
    <t>80090299/235</t>
  </si>
  <si>
    <t>RINV001481870</t>
  </si>
  <si>
    <t>80090299/239</t>
  </si>
  <si>
    <t>RINV001481878</t>
  </si>
  <si>
    <t>80090299/21</t>
  </si>
  <si>
    <t>RINV001481880</t>
  </si>
  <si>
    <t>80090299/186</t>
  </si>
  <si>
    <t>RINV001481999</t>
  </si>
  <si>
    <t>80090299/134</t>
  </si>
  <si>
    <t>RINV001482922</t>
  </si>
  <si>
    <t>80093094/66</t>
  </si>
  <si>
    <t>RINV001483011</t>
  </si>
  <si>
    <t>80093094/27</t>
  </si>
  <si>
    <t>RINV001483086</t>
  </si>
  <si>
    <t>80093094/204</t>
  </si>
  <si>
    <t>RINV001483089</t>
  </si>
  <si>
    <t>80093094/289</t>
  </si>
  <si>
    <t>RINV001483185</t>
  </si>
  <si>
    <t>80093094/302</t>
  </si>
  <si>
    <t>RINV001483225</t>
  </si>
  <si>
    <t>80093094/284</t>
  </si>
  <si>
    <t>RINV001483238</t>
  </si>
  <si>
    <t>80093094/201</t>
  </si>
  <si>
    <t>RINV001483318</t>
  </si>
  <si>
    <t>80093094/130</t>
  </si>
  <si>
    <t>RINV001483337</t>
  </si>
  <si>
    <t>80093094/193</t>
  </si>
  <si>
    <t>RINV001483347</t>
  </si>
  <si>
    <t>80093094/310</t>
  </si>
  <si>
    <t>RINV001483381</t>
  </si>
  <si>
    <t>80093094/248</t>
  </si>
  <si>
    <t>RINV001483389</t>
  </si>
  <si>
    <t>80093094/268</t>
  </si>
  <si>
    <t>RINV001483417</t>
  </si>
  <si>
    <t>80093094/64</t>
  </si>
  <si>
    <t>RINV001483449</t>
  </si>
  <si>
    <t>80093094/164</t>
  </si>
  <si>
    <t>RINV001483478</t>
  </si>
  <si>
    <t>80093094/74</t>
  </si>
  <si>
    <t>RINV001483492</t>
  </si>
  <si>
    <t>80093094/239</t>
  </si>
  <si>
    <t>RINV001483520</t>
  </si>
  <si>
    <t>80093094/172</t>
  </si>
  <si>
    <t>RINV001483545</t>
  </si>
  <si>
    <t>80093094/69</t>
  </si>
  <si>
    <t>RINV001483549</t>
  </si>
  <si>
    <t>80093094/196</t>
  </si>
  <si>
    <t>RINV001483723</t>
  </si>
  <si>
    <t>80093094/91</t>
  </si>
  <si>
    <t>RINV001483736</t>
  </si>
  <si>
    <t>80093094/56</t>
  </si>
  <si>
    <t>RINV001483773</t>
  </si>
  <si>
    <t>80093094/227</t>
  </si>
  <si>
    <t>RINV001483806</t>
  </si>
  <si>
    <t>80093094/186</t>
  </si>
  <si>
    <t>RINV001483838</t>
  </si>
  <si>
    <t>80093094/194</t>
  </si>
  <si>
    <t>RINV001483918</t>
  </si>
  <si>
    <t>80093094/206</t>
  </si>
  <si>
    <t>RINV001483990</t>
  </si>
  <si>
    <t>80093094/153</t>
  </si>
  <si>
    <t>RINV001484003</t>
  </si>
  <si>
    <t>80093094/68</t>
  </si>
  <si>
    <t>RINV001484022</t>
  </si>
  <si>
    <t>80093094/114</t>
  </si>
  <si>
    <t>RINV001484060</t>
  </si>
  <si>
    <t>80093094/4</t>
  </si>
  <si>
    <t>RINV001484061</t>
  </si>
  <si>
    <t>80093094/10</t>
  </si>
  <si>
    <t>RINV001484219</t>
  </si>
  <si>
    <t>80093094/2</t>
  </si>
  <si>
    <t>RINV001484227</t>
  </si>
  <si>
    <t>80093094/9</t>
  </si>
  <si>
    <t>RINV001484239</t>
  </si>
  <si>
    <t>80093094/166</t>
  </si>
  <si>
    <t>RINV001484264</t>
  </si>
  <si>
    <t>80093094/22</t>
  </si>
  <si>
    <t>RINV001484280</t>
  </si>
  <si>
    <t>80093094/92</t>
  </si>
  <si>
    <t>RINV001484308</t>
  </si>
  <si>
    <t>80093094/43</t>
  </si>
  <si>
    <t>RINV001484315</t>
  </si>
  <si>
    <t>80093094/67</t>
  </si>
  <si>
    <t>RINV001484325</t>
  </si>
  <si>
    <t>80093094/180</t>
  </si>
  <si>
    <t>RINV001484376</t>
  </si>
  <si>
    <t>80093094/309</t>
  </si>
  <si>
    <t>RINV001484429</t>
  </si>
  <si>
    <t>80093094/213</t>
  </si>
  <si>
    <t>RINV001484456</t>
  </si>
  <si>
    <t>80093094/199</t>
  </si>
  <si>
    <t>RINV001484458</t>
  </si>
  <si>
    <t>80093094/295</t>
  </si>
  <si>
    <t>RINV001484511</t>
  </si>
  <si>
    <t>80093094/6</t>
  </si>
  <si>
    <t>RINV001484536</t>
  </si>
  <si>
    <t>80093094/163</t>
  </si>
  <si>
    <t>RINV001484546</t>
  </si>
  <si>
    <t>80093094/140</t>
  </si>
  <si>
    <t>RINV001484569</t>
  </si>
  <si>
    <t>80093094/217</t>
  </si>
  <si>
    <t>RINV001484584</t>
  </si>
  <si>
    <t>80093094/197</t>
  </si>
  <si>
    <t>RINV001484593</t>
  </si>
  <si>
    <t>80093094/125</t>
  </si>
  <si>
    <t>RINV001484621</t>
  </si>
  <si>
    <t>80093094/31</t>
  </si>
  <si>
    <t>RINV001484654</t>
  </si>
  <si>
    <t>80093094/53</t>
  </si>
  <si>
    <t>RINV001484715</t>
  </si>
  <si>
    <t>80093094/301</t>
  </si>
  <si>
    <t>RINV001484735</t>
  </si>
  <si>
    <t>80093094/150</t>
  </si>
  <si>
    <t>RINV001484902</t>
  </si>
  <si>
    <t>80093094/115</t>
  </si>
  <si>
    <t>RINV001484944</t>
  </si>
  <si>
    <t>80093094/108</t>
  </si>
  <si>
    <t>RINV001484975</t>
  </si>
  <si>
    <t>80093094/103</t>
  </si>
  <si>
    <t>RINV001485008</t>
  </si>
  <si>
    <t>80093094/271</t>
  </si>
  <si>
    <t>RINV001485069</t>
  </si>
  <si>
    <t>80093094/287</t>
  </si>
  <si>
    <t>RINV001485084</t>
  </si>
  <si>
    <t>80093094/44</t>
  </si>
  <si>
    <t>RINV001485090</t>
  </si>
  <si>
    <t>80093094/282</t>
  </si>
  <si>
    <t>RINV001485105</t>
  </si>
  <si>
    <t>80093094/198</t>
  </si>
  <si>
    <t>RINV001485112</t>
  </si>
  <si>
    <t>80093094/252</t>
  </si>
  <si>
    <t>RINV001485116</t>
  </si>
  <si>
    <t>80093094/73</t>
  </si>
  <si>
    <t>RINV001485151</t>
  </si>
  <si>
    <t>80093094/50</t>
  </si>
  <si>
    <t>RINV001485199</t>
  </si>
  <si>
    <t>80093094/285</t>
  </si>
  <si>
    <t>RINV001485287</t>
  </si>
  <si>
    <t>80093094/55</t>
  </si>
  <si>
    <t>RINV001485303</t>
  </si>
  <si>
    <t>80093094/119</t>
  </si>
  <si>
    <t>RINV001485326</t>
  </si>
  <si>
    <t>80093094/144</t>
  </si>
  <si>
    <t>RINV001485334</t>
  </si>
  <si>
    <t>80093094/279</t>
  </si>
  <si>
    <t>RINV001485346</t>
  </si>
  <si>
    <t>80093094/29</t>
  </si>
  <si>
    <t>RINV001485353</t>
  </si>
  <si>
    <t>80093094/154</t>
  </si>
  <si>
    <t>RINV001485370</t>
  </si>
  <si>
    <t>80093094/264</t>
  </si>
  <si>
    <t>RINV001485389</t>
  </si>
  <si>
    <t>80093094/82</t>
  </si>
  <si>
    <t>RINV001485488</t>
  </si>
  <si>
    <t>80093094/298</t>
  </si>
  <si>
    <t>RINV001485567</t>
  </si>
  <si>
    <t>80093094/267</t>
  </si>
  <si>
    <t>RINV001485588</t>
  </si>
  <si>
    <t>80093094/61</t>
  </si>
  <si>
    <t>RINV001485600</t>
  </si>
  <si>
    <t>80093094/5</t>
  </si>
  <si>
    <t>RINV001485817</t>
  </si>
  <si>
    <t>80093094/237</t>
  </si>
  <si>
    <t>RINV001485848</t>
  </si>
  <si>
    <t>80093094/222</t>
  </si>
  <si>
    <t>RINV001485879</t>
  </si>
  <si>
    <t>80093094/218</t>
  </si>
  <si>
    <t>RINV001485910</t>
  </si>
  <si>
    <t>80093094/290</t>
  </si>
  <si>
    <t>RINV001486020</t>
  </si>
  <si>
    <t>80093094/185</t>
  </si>
  <si>
    <t>RINV001486023</t>
  </si>
  <si>
    <t>80093094/195</t>
  </si>
  <si>
    <t>RINV001486082</t>
  </si>
  <si>
    <t>80093094/20</t>
  </si>
  <si>
    <t>RINV001486130</t>
  </si>
  <si>
    <t>80093094/234</t>
  </si>
  <si>
    <t>RINV001486176</t>
  </si>
  <si>
    <t>80093094/38</t>
  </si>
  <si>
    <t>RINV001486187</t>
  </si>
  <si>
    <t>80093094/188</t>
  </si>
  <si>
    <t>RINV001486200</t>
  </si>
  <si>
    <t>80093094/128</t>
  </si>
  <si>
    <t>RINV001486209</t>
  </si>
  <si>
    <t>80093094/89</t>
  </si>
  <si>
    <t>RINV001486266</t>
  </si>
  <si>
    <t>80093094/131</t>
  </si>
  <si>
    <t>RINV001486311</t>
  </si>
  <si>
    <t>80093094/303</t>
  </si>
  <si>
    <t>RINV001486388</t>
  </si>
  <si>
    <t>80093094/137</t>
  </si>
  <si>
    <t>RINV001486396</t>
  </si>
  <si>
    <t>80093094/275</t>
  </si>
  <si>
    <t>RINV001486430</t>
  </si>
  <si>
    <t>80093094/136</t>
  </si>
  <si>
    <t>RINV001486444</t>
  </si>
  <si>
    <t>80093094/209</t>
  </si>
  <si>
    <t>RINV001486545</t>
  </si>
  <si>
    <t>80093094/262</t>
  </si>
  <si>
    <t>RINV001486571</t>
  </si>
  <si>
    <t>80093094/167</t>
  </si>
  <si>
    <t>RINV001486584</t>
  </si>
  <si>
    <t>80093094/235</t>
  </si>
  <si>
    <t>RINV001486706</t>
  </si>
  <si>
    <t>80093094/127</t>
  </si>
  <si>
    <t>RINV001486720</t>
  </si>
  <si>
    <t>80093094/123</t>
  </si>
  <si>
    <t>RINV001486783</t>
  </si>
  <si>
    <t>80093094/25</t>
  </si>
  <si>
    <t>RINV001486806</t>
  </si>
  <si>
    <t>80093094/210</t>
  </si>
  <si>
    <t>RINV001486887</t>
  </si>
  <si>
    <t>80093094/118</t>
  </si>
  <si>
    <t>RINV001486928</t>
  </si>
  <si>
    <t>80093094/126</t>
  </si>
  <si>
    <t>RINV001486968</t>
  </si>
  <si>
    <t>80093094/247</t>
  </si>
  <si>
    <t>RINV001486993</t>
  </si>
  <si>
    <t>80093094/306</t>
  </si>
  <si>
    <t>RINV001487016</t>
  </si>
  <si>
    <t>80093094/293</t>
  </si>
  <si>
    <t>RINV001487050</t>
  </si>
  <si>
    <t>80093094/102</t>
  </si>
  <si>
    <t>RINV001487076</t>
  </si>
  <si>
    <t>80093094/135</t>
  </si>
  <si>
    <t>RINV001487105</t>
  </si>
  <si>
    <t>80093094/251</t>
  </si>
  <si>
    <t>RINV001487113</t>
  </si>
  <si>
    <t>80093094/93</t>
  </si>
  <si>
    <t xml:space="preserve"> 1361264</t>
  </si>
  <si>
    <t>RINV001487163</t>
  </si>
  <si>
    <t>80093094/16</t>
  </si>
  <si>
    <t>RINV001487165</t>
  </si>
  <si>
    <t>80093094/72</t>
  </si>
  <si>
    <t>RINV001487190</t>
  </si>
  <si>
    <t>80093094/274</t>
  </si>
  <si>
    <t>RINV001487195</t>
  </si>
  <si>
    <t>80093094/32</t>
  </si>
  <si>
    <t>RINV001487203</t>
  </si>
  <si>
    <t>80093094/174</t>
  </si>
  <si>
    <t>RINV001487224</t>
  </si>
  <si>
    <t>80093094/104</t>
  </si>
  <si>
    <t>RINV001487232</t>
  </si>
  <si>
    <t>80093094/62</t>
  </si>
  <si>
    <t>RINV001487239</t>
  </si>
  <si>
    <t>80093094/124</t>
  </si>
  <si>
    <t>RINV001487248</t>
  </si>
  <si>
    <t>80093094/200</t>
  </si>
  <si>
    <t>RINV001487255</t>
  </si>
  <si>
    <t>80093094/191</t>
  </si>
  <si>
    <t>RINV001487256</t>
  </si>
  <si>
    <t>80093094/270</t>
  </si>
  <si>
    <t>RINV001487283</t>
  </si>
  <si>
    <t>80093094/129</t>
  </si>
  <si>
    <t>RINV001487363</t>
  </si>
  <si>
    <t>80093094/220</t>
  </si>
  <si>
    <t>RINV001487382</t>
  </si>
  <si>
    <t>80093094/60</t>
  </si>
  <si>
    <t>RINV001487416</t>
  </si>
  <si>
    <t>80093094/34</t>
  </si>
  <si>
    <t>RINV001487429</t>
  </si>
  <si>
    <t>80093094/286</t>
  </si>
  <si>
    <t>RINV001487604</t>
  </si>
  <si>
    <t>80093094/18</t>
  </si>
  <si>
    <t>RINV001487629</t>
  </si>
  <si>
    <t>80093094/81</t>
  </si>
  <si>
    <t>RINV001487674</t>
  </si>
  <si>
    <t>80093094/36</t>
  </si>
  <si>
    <t>RINV001487737</t>
  </si>
  <si>
    <t>80093094/269</t>
  </si>
  <si>
    <t>RINV001487773</t>
  </si>
  <si>
    <t>80093094/41</t>
  </si>
  <si>
    <t>RINV001487801</t>
  </si>
  <si>
    <t>80093094/240</t>
  </si>
  <si>
    <t>RINV001487812</t>
  </si>
  <si>
    <t>80093094/85</t>
  </si>
  <si>
    <t>RINV001487830</t>
  </si>
  <si>
    <t>80093094/105</t>
  </si>
  <si>
    <t>RINV001487839</t>
  </si>
  <si>
    <t>80093094/288</t>
  </si>
  <si>
    <t>RINV001487861</t>
  </si>
  <si>
    <t>80093094/263</t>
  </si>
  <si>
    <t>RINV001487892</t>
  </si>
  <si>
    <t>80093094/152</t>
  </si>
  <si>
    <t>RINV001487991</t>
  </si>
  <si>
    <t>80093094/277</t>
  </si>
  <si>
    <t>RINV001488015</t>
  </si>
  <si>
    <t>80093094/86</t>
  </si>
  <si>
    <t>RINV001488136</t>
  </si>
  <si>
    <t>80093094/162</t>
  </si>
  <si>
    <t>RINV001488144</t>
  </si>
  <si>
    <t>80093094/149</t>
  </si>
  <si>
    <t>RINV001488214</t>
  </si>
  <si>
    <t>80093094/14</t>
  </si>
  <si>
    <t>RINV001488284</t>
  </si>
  <si>
    <t>80093094/203</t>
  </si>
  <si>
    <t>RINV001488404</t>
  </si>
  <si>
    <t>80093094/236</t>
  </si>
  <si>
    <t>RINV001488411</t>
  </si>
  <si>
    <t>80093094/71</t>
  </si>
  <si>
    <t>RINV001488418</t>
  </si>
  <si>
    <t>80093094/98</t>
  </si>
  <si>
    <t>RINV001488423</t>
  </si>
  <si>
    <t>80093094/257</t>
  </si>
  <si>
    <t>RINV001488444</t>
  </si>
  <si>
    <t>80093094/189</t>
  </si>
  <si>
    <t>RINV001488508</t>
  </si>
  <si>
    <t>80093094/35</t>
  </si>
  <si>
    <t>RINV001488534</t>
  </si>
  <si>
    <t>80093094/232</t>
  </si>
  <si>
    <t>RINV001488607</t>
  </si>
  <si>
    <t>80093094/245</t>
  </si>
  <si>
    <t>RINV001488642</t>
  </si>
  <si>
    <t>80093094/254</t>
  </si>
  <si>
    <t>RINV001488747</t>
  </si>
  <si>
    <t>80093094/165</t>
  </si>
  <si>
    <t>RINV001488769</t>
  </si>
  <si>
    <t>80093094/273</t>
  </si>
  <si>
    <t>RINV001488873</t>
  </si>
  <si>
    <t>80093094/183</t>
  </si>
  <si>
    <t>RINV001488883</t>
  </si>
  <si>
    <t>80093094/96</t>
  </si>
  <si>
    <t>RINV001488912</t>
  </si>
  <si>
    <t>80093094/156</t>
  </si>
  <si>
    <t>RINV001489031</t>
  </si>
  <si>
    <t>80093094/121</t>
  </si>
  <si>
    <t>RINV001489093</t>
  </si>
  <si>
    <t>80093094/51</t>
  </si>
  <si>
    <t>RINV001489127</t>
  </si>
  <si>
    <t>80093094/23</t>
  </si>
  <si>
    <t>RINV001489137</t>
  </si>
  <si>
    <t>80093094/230</t>
  </si>
  <si>
    <t>RINV001489184</t>
  </si>
  <si>
    <t>80093094/292</t>
  </si>
  <si>
    <t>RINV001489199</t>
  </si>
  <si>
    <t>80093094/246</t>
  </si>
  <si>
    <t>RINV001489296</t>
  </si>
  <si>
    <t>80093094/49</t>
  </si>
  <si>
    <t>RINV001489300</t>
  </si>
  <si>
    <t>80093094/229</t>
  </si>
  <si>
    <t>RINV001489306</t>
  </si>
  <si>
    <t>80093094/238</t>
  </si>
  <si>
    <t>RINV001489345</t>
  </si>
  <si>
    <t>80093094/116</t>
  </si>
  <si>
    <t>RINV001489371</t>
  </si>
  <si>
    <t>80093094/211</t>
  </si>
  <si>
    <t>RINV001489392</t>
  </si>
  <si>
    <t>80093094/265</t>
  </si>
  <si>
    <t>RINV001489413</t>
  </si>
  <si>
    <t>80093094/205</t>
  </si>
  <si>
    <t>RINV001489512</t>
  </si>
  <si>
    <t>80093094/122</t>
  </si>
  <si>
    <t>RINV001489563</t>
  </si>
  <si>
    <t>80093094/100</t>
  </si>
  <si>
    <t>RINV001489608</t>
  </si>
  <si>
    <t>80093094/112</t>
  </si>
  <si>
    <t>RINV001489687</t>
  </si>
  <si>
    <t>80093094/151</t>
  </si>
  <si>
    <t>RINV001489924</t>
  </si>
  <si>
    <t>80093094/308</t>
  </si>
  <si>
    <t>RINV001489930</t>
  </si>
  <si>
    <t>80093094/297</t>
  </si>
  <si>
    <t>RINV001489931</t>
  </si>
  <si>
    <t>80093094/97</t>
  </si>
  <si>
    <t>RINV001489934</t>
  </si>
  <si>
    <t>80093094/58</t>
  </si>
  <si>
    <t>RINV001489964</t>
  </si>
  <si>
    <t>80093094/187</t>
  </si>
  <si>
    <t>RINV001490050</t>
  </si>
  <si>
    <t>80093094/259</t>
  </si>
  <si>
    <t>RINV001490094</t>
  </si>
  <si>
    <t>80093094/231</t>
  </si>
  <si>
    <t>RINV001490104</t>
  </si>
  <si>
    <t>80093094/255</t>
  </si>
  <si>
    <t>RINV001490173</t>
  </si>
  <si>
    <t>80093094/276</t>
  </si>
  <si>
    <t>RINV001490307</t>
  </si>
  <si>
    <t>80093094/177</t>
  </si>
  <si>
    <t>RINV001490358</t>
  </si>
  <si>
    <t>80093094/272</t>
  </si>
  <si>
    <t>RINV001490425</t>
  </si>
  <si>
    <t>80093094/120</t>
  </si>
  <si>
    <t>RINV001490441</t>
  </si>
  <si>
    <t>80093094/19</t>
  </si>
  <si>
    <t>RINV001490460</t>
  </si>
  <si>
    <t>80093094/168</t>
  </si>
  <si>
    <t>RINV001490572</t>
  </si>
  <si>
    <t>80093094/63</t>
  </si>
  <si>
    <t>RINV001490596</t>
  </si>
  <si>
    <t>80093094/294</t>
  </si>
  <si>
    <t>RINV001490597</t>
  </si>
  <si>
    <t>80093094/42</t>
  </si>
  <si>
    <t>RINV001490606</t>
  </si>
  <si>
    <t>80093094/228</t>
  </si>
  <si>
    <t>RINV001490702</t>
  </si>
  <si>
    <t>80093094/83</t>
  </si>
  <si>
    <t>RINV001490713</t>
  </si>
  <si>
    <t>80093094/158</t>
  </si>
  <si>
    <t>RINV001490753</t>
  </si>
  <si>
    <t>80093094/17</t>
  </si>
  <si>
    <t>RINV001490801</t>
  </si>
  <si>
    <t>80093094/78</t>
  </si>
  <si>
    <t>RINV001490866</t>
  </si>
  <si>
    <t>80093094/11</t>
  </si>
  <si>
    <t>RINV001490880</t>
  </si>
  <si>
    <t>80093094/207</t>
  </si>
  <si>
    <t>RINV001490938</t>
  </si>
  <si>
    <t>80093094/283</t>
  </si>
  <si>
    <t>RINV001490955</t>
  </si>
  <si>
    <t>80093094/250</t>
  </si>
  <si>
    <t>RINV001490983</t>
  </si>
  <si>
    <t>80093094/26</t>
  </si>
  <si>
    <t>RINV001491013</t>
  </si>
  <si>
    <t>80093094/278</t>
  </si>
  <si>
    <t>RINV001491046</t>
  </si>
  <si>
    <t>80093094/39</t>
  </si>
  <si>
    <t>RINV001491049</t>
  </si>
  <si>
    <t>80093094/176</t>
  </si>
  <si>
    <t>RINV001491078</t>
  </si>
  <si>
    <t>80093094/212</t>
  </si>
  <si>
    <t>RINV001491122</t>
  </si>
  <si>
    <t>80093094/138</t>
  </si>
  <si>
    <t>RINV001491123</t>
  </si>
  <si>
    <t>80093094/192</t>
  </si>
  <si>
    <t>RINV001491130</t>
  </si>
  <si>
    <t>80093094/296</t>
  </si>
  <si>
    <t>RINV001491195</t>
  </si>
  <si>
    <t>80093094/146</t>
  </si>
  <si>
    <t>RINV001491224</t>
  </si>
  <si>
    <t>80093094/95</t>
  </si>
  <si>
    <t xml:space="preserve"> 1361358</t>
  </si>
  <si>
    <t>RINV001491226</t>
  </si>
  <si>
    <t>80093094/99</t>
  </si>
  <si>
    <t>RINV001491287</t>
  </si>
  <si>
    <t>80093094/48</t>
  </si>
  <si>
    <t>RINV001491338</t>
  </si>
  <si>
    <t>80093094/113</t>
  </si>
  <si>
    <t>RINV001491366</t>
  </si>
  <si>
    <t>80093094/258</t>
  </si>
  <si>
    <t>RINV001491542</t>
  </si>
  <si>
    <t>80093094/170</t>
  </si>
  <si>
    <t>RINV001491611</t>
  </si>
  <si>
    <t>80093094/111</t>
  </si>
  <si>
    <t>RINV001491639</t>
  </si>
  <si>
    <t>80093094/24</t>
  </si>
  <si>
    <t>RINV001491739</t>
  </si>
  <si>
    <t>80093094/7</t>
  </si>
  <si>
    <t>RINV001491765</t>
  </si>
  <si>
    <t>80093094/157</t>
  </si>
  <si>
    <t>RINV001491795</t>
  </si>
  <si>
    <t>80093094/178</t>
  </si>
  <si>
    <t>RINV001491850</t>
  </si>
  <si>
    <t>80093094/40</t>
  </si>
  <si>
    <t>RINV001491864</t>
  </si>
  <si>
    <t>80093094/173</t>
  </si>
  <si>
    <t>RINV001491913</t>
  </si>
  <si>
    <t>80093094/221</t>
  </si>
  <si>
    <t>RINV001491995</t>
  </si>
  <si>
    <t>80093094/90</t>
  </si>
  <si>
    <t>RINV001492010</t>
  </si>
  <si>
    <t>80093094/225</t>
  </si>
  <si>
    <t>RINV001492036</t>
  </si>
  <si>
    <t>80093094/65</t>
  </si>
  <si>
    <t>RINV001492072</t>
  </si>
  <si>
    <t>80093094/169</t>
  </si>
  <si>
    <t>RINV001492104</t>
  </si>
  <si>
    <t>80093094/266</t>
  </si>
  <si>
    <t>RINV001492135</t>
  </si>
  <si>
    <t>80093094/190</t>
  </si>
  <si>
    <t>RINV001492161</t>
  </si>
  <si>
    <t>80093094/87</t>
  </si>
  <si>
    <t>RINV001492165</t>
  </si>
  <si>
    <t>80093094/147</t>
  </si>
  <si>
    <t>RINV001492213</t>
  </si>
  <si>
    <t>80093094/219</t>
  </si>
  <si>
    <t>RINV001492240</t>
  </si>
  <si>
    <t>80093094/305</t>
  </si>
  <si>
    <t>RINV001492245</t>
  </si>
  <si>
    <t>80093094/249</t>
  </si>
  <si>
    <t>RINV001492250</t>
  </si>
  <si>
    <t>80093094/243</t>
  </si>
  <si>
    <t>RINV001492276</t>
  </si>
  <si>
    <t>80093094/13</t>
  </si>
  <si>
    <t>RINV001492290</t>
  </si>
  <si>
    <t>80093094/233</t>
  </si>
  <si>
    <t>RINV001492371</t>
  </si>
  <si>
    <t>80093094/300</t>
  </si>
  <si>
    <t>RINV001492380</t>
  </si>
  <si>
    <t>80093094/77</t>
  </si>
  <si>
    <t>RINV001492384</t>
  </si>
  <si>
    <t>80093094/84</t>
  </si>
  <si>
    <t>RINV001492387</t>
  </si>
  <si>
    <t>80093094/139</t>
  </si>
  <si>
    <t>RINV001492413</t>
  </si>
  <si>
    <t>80093094/291</t>
  </si>
  <si>
    <t>RINV001492417</t>
  </si>
  <si>
    <t>80093094/208</t>
  </si>
  <si>
    <t>RINV001492428</t>
  </si>
  <si>
    <t>80093094/134</t>
  </si>
  <si>
    <t>RINV001492453</t>
  </si>
  <si>
    <t>80093094/30</t>
  </si>
  <si>
    <t>RINV001492456</t>
  </si>
  <si>
    <t>80093094/133</t>
  </si>
  <si>
    <t>RINV001492482</t>
  </si>
  <si>
    <t>80093094/141</t>
  </si>
  <si>
    <t>RINV001492529</t>
  </si>
  <si>
    <t>80093094/28</t>
  </si>
  <si>
    <t>RINV001492559</t>
  </si>
  <si>
    <t>80093094/171</t>
  </si>
  <si>
    <t>RINV001492603</t>
  </si>
  <si>
    <t>80093094/46</t>
  </si>
  <si>
    <t>RINV001492661</t>
  </si>
  <si>
    <t>80093094/242</t>
  </si>
  <si>
    <t>RINV001492672</t>
  </si>
  <si>
    <t>80093094/299</t>
  </si>
  <si>
    <t>RINV001492746</t>
  </si>
  <si>
    <t>80093094/216</t>
  </si>
  <si>
    <t>RINV001492817</t>
  </si>
  <si>
    <t>80093094/184</t>
  </si>
  <si>
    <t>RINV001492836</t>
  </si>
  <si>
    <t>80093094/75</t>
  </si>
  <si>
    <t>RINV001492855</t>
  </si>
  <si>
    <t>80093094/160</t>
  </si>
  <si>
    <t>RINV001492962</t>
  </si>
  <si>
    <t>80093094/107</t>
  </si>
  <si>
    <t>RINV001492982</t>
  </si>
  <si>
    <t>80093094/45</t>
  </si>
  <si>
    <t>RINV001492998</t>
  </si>
  <si>
    <t>80093094/181</t>
  </si>
  <si>
    <t>RINV001493016</t>
  </si>
  <si>
    <t>80093094/280</t>
  </si>
  <si>
    <t>RINV001493182</t>
  </si>
  <si>
    <t>80093094/21</t>
  </si>
  <si>
    <t>RINV001493204</t>
  </si>
  <si>
    <t>80093094/182</t>
  </si>
  <si>
    <t>RINV001493259</t>
  </si>
  <si>
    <t>80093094/80</t>
  </si>
  <si>
    <t>RINV001493284</t>
  </si>
  <si>
    <t>80093094/142</t>
  </si>
  <si>
    <t>RINV001493298</t>
  </si>
  <si>
    <t>80093094/281</t>
  </si>
  <si>
    <t>RINV001493343</t>
  </si>
  <si>
    <t>80093094/70</t>
  </si>
  <si>
    <t>RINV001493383</t>
  </si>
  <si>
    <t>80093094/117</t>
  </si>
  <si>
    <t>RINV001493391</t>
  </si>
  <si>
    <t>80093094/155</t>
  </si>
  <si>
    <t>RINV001493416</t>
  </si>
  <si>
    <t>80093094/47</t>
  </si>
  <si>
    <t>RINV001493452</t>
  </si>
  <si>
    <t>80093094/132</t>
  </si>
  <si>
    <t>RINV001493513</t>
  </si>
  <si>
    <t>80093094/244</t>
  </si>
  <si>
    <t>RINV001493527</t>
  </si>
  <si>
    <t>80093094/226</t>
  </si>
  <si>
    <t>RINV001493592</t>
  </si>
  <si>
    <t>80093094/106</t>
  </si>
  <si>
    <t>RINV001493597</t>
  </si>
  <si>
    <t>80093094/88</t>
  </si>
  <si>
    <t>RINV001493649</t>
  </si>
  <si>
    <t>80093094/76</t>
  </si>
  <si>
    <t>RINV001493655</t>
  </si>
  <si>
    <t>80093094/304</t>
  </si>
  <si>
    <t>RINV001493677</t>
  </si>
  <si>
    <t>80093094/307</t>
  </si>
  <si>
    <t>RINV001493747</t>
  </si>
  <si>
    <t>80093094/175</t>
  </si>
  <si>
    <t>RINV001493847</t>
  </si>
  <si>
    <t>80093094/215</t>
  </si>
  <si>
    <t>RINV001493943</t>
  </si>
  <si>
    <t>80093094/79</t>
  </si>
  <si>
    <t>RINV001493944</t>
  </si>
  <si>
    <t>80093094/143</t>
  </si>
  <si>
    <t>RINV001493959</t>
  </si>
  <si>
    <t>80093094/161</t>
  </si>
  <si>
    <t>RINV001493965</t>
  </si>
  <si>
    <t>80093094/241</t>
  </si>
  <si>
    <t>RINV001493982</t>
  </si>
  <si>
    <t>80093094/54</t>
  </si>
  <si>
    <t>RINV001494021</t>
  </si>
  <si>
    <t>80093094/224</t>
  </si>
  <si>
    <t>RINV001494060</t>
  </si>
  <si>
    <t>80093094/260</t>
  </si>
  <si>
    <t>RINV001494080</t>
  </si>
  <si>
    <t>80093094/33</t>
  </si>
  <si>
    <t>RINV001494087</t>
  </si>
  <si>
    <t>80093094/110</t>
  </si>
  <si>
    <t>RINV001494089</t>
  </si>
  <si>
    <t>80093094/94</t>
  </si>
  <si>
    <t xml:space="preserve"> 1361295</t>
  </si>
  <si>
    <t>RINV001494166</t>
  </si>
  <si>
    <t>80093094/256</t>
  </si>
  <si>
    <t>RINV001494220</t>
  </si>
  <si>
    <t>80093094/109</t>
  </si>
  <si>
    <t>RINV001494273</t>
  </si>
  <si>
    <t>80093094/15</t>
  </si>
  <si>
    <t>RINV001494328</t>
  </si>
  <si>
    <t>80093094/37</t>
  </si>
  <si>
    <t>RINV001494344</t>
  </si>
  <si>
    <t>80093094/202</t>
  </si>
  <si>
    <t>RINV001494400</t>
  </si>
  <si>
    <t>80093094/223</t>
  </si>
  <si>
    <t>RINV001494509</t>
  </si>
  <si>
    <t>80093094/261</t>
  </si>
  <si>
    <t>RINV001494558</t>
  </si>
  <si>
    <t>80093094/3</t>
  </si>
  <si>
    <t>RINV001494613</t>
  </si>
  <si>
    <t>80093094/179</t>
  </si>
  <si>
    <t>RINV001494627</t>
  </si>
  <si>
    <t>80093094/145</t>
  </si>
  <si>
    <t>RINV001494699</t>
  </si>
  <si>
    <t>80093094/214</t>
  </si>
  <si>
    <t>RINV001494708</t>
  </si>
  <si>
    <t>80093094/8</t>
  </si>
  <si>
    <t>RINV001494717</t>
  </si>
  <si>
    <t>80093094/12</t>
  </si>
  <si>
    <t>RINV001494813</t>
  </si>
  <si>
    <t>80093094/52</t>
  </si>
  <si>
    <t>RINV001494859</t>
  </si>
  <si>
    <t>80093094/148</t>
  </si>
  <si>
    <t>RINV001494908</t>
  </si>
  <si>
    <t>80093094/57</t>
  </si>
  <si>
    <t>RINV001494931</t>
  </si>
  <si>
    <t>80093094/253</t>
  </si>
  <si>
    <t>RINV001494980</t>
  </si>
  <si>
    <t>80093094/159</t>
  </si>
  <si>
    <t>RINV001495335</t>
  </si>
  <si>
    <t>80094037/35</t>
  </si>
  <si>
    <t>RINV001495387</t>
  </si>
  <si>
    <t>80094037/12</t>
  </si>
  <si>
    <t>RINV001495406</t>
  </si>
  <si>
    <t>80094037/62</t>
  </si>
  <si>
    <t>RINV001495579</t>
  </si>
  <si>
    <t>80094037/29</t>
  </si>
  <si>
    <t>RINV001495598</t>
  </si>
  <si>
    <t>80094037/7</t>
  </si>
  <si>
    <t>RINV001495599</t>
  </si>
  <si>
    <t>80094037/27</t>
  </si>
  <si>
    <t>RINV001495631</t>
  </si>
  <si>
    <t>80094037/66</t>
  </si>
  <si>
    <t>RINV001495680</t>
  </si>
  <si>
    <t>80094037/11</t>
  </si>
  <si>
    <t>RINV001495721</t>
  </si>
  <si>
    <t>80094037/47</t>
  </si>
  <si>
    <t>RINV001495751</t>
  </si>
  <si>
    <t>80094037/17</t>
  </si>
  <si>
    <t>RINV001495763</t>
  </si>
  <si>
    <t>80094037/68</t>
  </si>
  <si>
    <t>RINV001495770</t>
  </si>
  <si>
    <t>80094037/36</t>
  </si>
  <si>
    <t>RINV001495795</t>
  </si>
  <si>
    <t>80094037/10</t>
  </si>
  <si>
    <t>RINV001495804</t>
  </si>
  <si>
    <t>80094037/3</t>
  </si>
  <si>
    <t>RINV001495809</t>
  </si>
  <si>
    <t>80094037/24</t>
  </si>
  <si>
    <t>RINV001495838</t>
  </si>
  <si>
    <t>80094037/19</t>
  </si>
  <si>
    <t xml:space="preserve"> 1361258</t>
  </si>
  <si>
    <t>RINV001495845</t>
  </si>
  <si>
    <t>80094037/8</t>
  </si>
  <si>
    <t>RINV001495868</t>
  </si>
  <si>
    <t>80094037/18</t>
  </si>
  <si>
    <t>RINV001495959</t>
  </si>
  <si>
    <t>80094037/32</t>
  </si>
  <si>
    <t>RINV001495988</t>
  </si>
  <si>
    <t>80094037/53</t>
  </si>
  <si>
    <t>RINV001495998</t>
  </si>
  <si>
    <t>80094037/26</t>
  </si>
  <si>
    <t>RINV001496116</t>
  </si>
  <si>
    <t>80094037/22</t>
  </si>
  <si>
    <t>RINV001496127</t>
  </si>
  <si>
    <t>80094037/56</t>
  </si>
  <si>
    <t>RINV001496143</t>
  </si>
  <si>
    <t>80094037/37</t>
  </si>
  <si>
    <t>RINV001496310</t>
  </si>
  <si>
    <t>80094037/20</t>
  </si>
  <si>
    <t>RINV001496327</t>
  </si>
  <si>
    <t>80094037/39</t>
  </si>
  <si>
    <t>RINV001496341</t>
  </si>
  <si>
    <t>80094037/58</t>
  </si>
  <si>
    <t>RINV001496376</t>
  </si>
  <si>
    <t>80094037/5</t>
  </si>
  <si>
    <t>RINV001496411</t>
  </si>
  <si>
    <t>80094037/65</t>
  </si>
  <si>
    <t>RINV001496451</t>
  </si>
  <si>
    <t>80094037/4</t>
  </si>
  <si>
    <t>RINV001496494</t>
  </si>
  <si>
    <t>80094037/71</t>
  </si>
  <si>
    <t>RINV001496495</t>
  </si>
  <si>
    <t>80094037/25</t>
  </si>
  <si>
    <t>RINV001496596</t>
  </si>
  <si>
    <t>80094037/31</t>
  </si>
  <si>
    <t>RINV001496597</t>
  </si>
  <si>
    <t>80094037/16</t>
  </si>
  <si>
    <t>RINV001496625</t>
  </si>
  <si>
    <t>80094037/41</t>
  </si>
  <si>
    <t>RINV001496674</t>
  </si>
  <si>
    <t>80094037/54</t>
  </si>
  <si>
    <t>RINV001496889</t>
  </si>
  <si>
    <t>80094037/67</t>
  </si>
  <si>
    <t>RINV001496895</t>
  </si>
  <si>
    <t>80094037/2</t>
  </si>
  <si>
    <t>RINV001497011</t>
  </si>
  <si>
    <t>80094037/61</t>
  </si>
  <si>
    <t>RINV001497077</t>
  </si>
  <si>
    <t>80094037/45</t>
  </si>
  <si>
    <t>RINV001497119</t>
  </si>
  <si>
    <t>80094037/73</t>
  </si>
  <si>
    <t>RINV001497245</t>
  </si>
  <si>
    <t>80094037/43</t>
  </si>
  <si>
    <t>RINV001497252</t>
  </si>
  <si>
    <t>80094037/51</t>
  </si>
  <si>
    <t>RINV001497260</t>
  </si>
  <si>
    <t>80094037/33</t>
  </si>
  <si>
    <t>RINV001497266</t>
  </si>
  <si>
    <t>80094037/69</t>
  </si>
  <si>
    <t>RINV001497441</t>
  </si>
  <si>
    <t>80094037/13</t>
  </si>
  <si>
    <t>RINV001497506</t>
  </si>
  <si>
    <t>80094037/30</t>
  </si>
  <si>
    <t>RINV001497552</t>
  </si>
  <si>
    <t>80094037/52</t>
  </si>
  <si>
    <t>RINV001497557</t>
  </si>
  <si>
    <t>80094037/21</t>
  </si>
  <si>
    <t>RINV001497693</t>
  </si>
  <si>
    <t>80094037/72</t>
  </si>
  <si>
    <t>RINV001497697</t>
  </si>
  <si>
    <t>80094037/50</t>
  </si>
  <si>
    <t>RINV001497699</t>
  </si>
  <si>
    <t>80094037/49</t>
  </si>
  <si>
    <t>RINV001497739</t>
  </si>
  <si>
    <t>80094037/63</t>
  </si>
  <si>
    <t>RINV001497745</t>
  </si>
  <si>
    <t>80094037/40</t>
  </si>
  <si>
    <t>RINV001497746</t>
  </si>
  <si>
    <t>041/2479076</t>
  </si>
  <si>
    <t>80094037/57</t>
  </si>
  <si>
    <t xml:space="preserve"> 1378432</t>
  </si>
  <si>
    <t>RINV001497774</t>
  </si>
  <si>
    <t>80094037/55</t>
  </si>
  <si>
    <t>RINV001497781</t>
  </si>
  <si>
    <t>80094037/14</t>
  </si>
  <si>
    <t>RINV001497803</t>
  </si>
  <si>
    <t>80094037/74</t>
  </si>
  <si>
    <t>RINV001497818</t>
  </si>
  <si>
    <t>80094037/9</t>
  </si>
  <si>
    <t>RINV001497878</t>
  </si>
  <si>
    <t>80094037/42</t>
  </si>
  <si>
    <t>RINV001498004</t>
  </si>
  <si>
    <t>80094037/34</t>
  </si>
  <si>
    <t>RINV001498025</t>
  </si>
  <si>
    <t>80094037/59</t>
  </si>
  <si>
    <t>RINV001498044</t>
  </si>
  <si>
    <t>80094037/60</t>
  </si>
  <si>
    <t>RINV001498113</t>
  </si>
  <si>
    <t>80094037/28</t>
  </si>
  <si>
    <t>RINV001498189</t>
  </si>
  <si>
    <t>80094037/46</t>
  </si>
  <si>
    <t>RINV001498201</t>
  </si>
  <si>
    <t>80094037/44</t>
  </si>
  <si>
    <t>RINV001498380</t>
  </si>
  <si>
    <t>80094037/15</t>
  </si>
  <si>
    <t>RINV001498417</t>
  </si>
  <si>
    <t>80094037/38</t>
  </si>
  <si>
    <t>RINV001498436</t>
  </si>
  <si>
    <t>80094037/64</t>
  </si>
  <si>
    <t>RINV001498457</t>
  </si>
  <si>
    <t>80094037/6</t>
  </si>
  <si>
    <t>RINV001498498</t>
  </si>
  <si>
    <t>80094037/48</t>
  </si>
  <si>
    <t>RINV001498662</t>
  </si>
  <si>
    <t>80094037/1</t>
  </si>
  <si>
    <t>RINV001498672</t>
  </si>
  <si>
    <t>80094037/70</t>
  </si>
  <si>
    <t>RINV001498702</t>
  </si>
  <si>
    <t>80094037/23</t>
  </si>
  <si>
    <t>RINV001499736</t>
  </si>
  <si>
    <t>80096219/151</t>
  </si>
  <si>
    <t>RINV001499746</t>
  </si>
  <si>
    <t>80096219/32</t>
  </si>
  <si>
    <t>RINV001499797</t>
  </si>
  <si>
    <t>80096219/125</t>
  </si>
  <si>
    <t>RINV001499829</t>
  </si>
  <si>
    <t>80096219/189</t>
  </si>
  <si>
    <t>RINV001499844</t>
  </si>
  <si>
    <t>80096219/118</t>
  </si>
  <si>
    <t>RINV001499854</t>
  </si>
  <si>
    <t>80096219/77</t>
  </si>
  <si>
    <t>RINV001499858</t>
  </si>
  <si>
    <t>80096219/209</t>
  </si>
  <si>
    <t>RINV001499868</t>
  </si>
  <si>
    <t>80096219/7</t>
  </si>
  <si>
    <t>RINV001499882</t>
  </si>
  <si>
    <t>80096219/204</t>
  </si>
  <si>
    <t>RINV001499898</t>
  </si>
  <si>
    <t>80096219/48</t>
  </si>
  <si>
    <t>RINV001499911</t>
  </si>
  <si>
    <t>80096219/100</t>
  </si>
  <si>
    <t>RINV001499922</t>
  </si>
  <si>
    <t>80096219/107</t>
  </si>
  <si>
    <t>RINV001499992</t>
  </si>
  <si>
    <t>80096219/167</t>
  </si>
  <si>
    <t>RINV001500029</t>
  </si>
  <si>
    <t>80096219/59</t>
  </si>
  <si>
    <t>RINV001500062</t>
  </si>
  <si>
    <t>80096219/115</t>
  </si>
  <si>
    <t>RINV001500074</t>
  </si>
  <si>
    <t>80096219/28</t>
  </si>
  <si>
    <t>RINV001500082</t>
  </si>
  <si>
    <t>80096219/66</t>
  </si>
  <si>
    <t xml:space="preserve"> 1368728</t>
  </si>
  <si>
    <t>RINV001500085</t>
  </si>
  <si>
    <t>80096219/184</t>
  </si>
  <si>
    <t>RINV001500123</t>
  </si>
  <si>
    <t>80096219/128</t>
  </si>
  <si>
    <t>RINV001500133</t>
  </si>
  <si>
    <t>80096219/2</t>
  </si>
  <si>
    <t>RINV001500145</t>
  </si>
  <si>
    <t>80096219/85</t>
  </si>
  <si>
    <t>RINV001500200</t>
  </si>
  <si>
    <t>80096219/106</t>
  </si>
  <si>
    <t>RINV001500201</t>
  </si>
  <si>
    <t>80096219/157</t>
  </si>
  <si>
    <t>RINV001500267</t>
  </si>
  <si>
    <t>80096219/182</t>
  </si>
  <si>
    <t>RINV001500287</t>
  </si>
  <si>
    <t>80096219/79</t>
  </si>
  <si>
    <t>RINV001500416</t>
  </si>
  <si>
    <t>80096219/16</t>
  </si>
  <si>
    <t>RINV001500419</t>
  </si>
  <si>
    <t>80096219/192</t>
  </si>
  <si>
    <t>RINV001500424</t>
  </si>
  <si>
    <t>80096219/88</t>
  </si>
  <si>
    <t>RINV001500487</t>
  </si>
  <si>
    <t>80096219/126</t>
  </si>
  <si>
    <t>RINV001500496</t>
  </si>
  <si>
    <t>80096219/35</t>
  </si>
  <si>
    <t>RINV001500547</t>
  </si>
  <si>
    <t>80096219/57</t>
  </si>
  <si>
    <t>RINV001500627</t>
  </si>
  <si>
    <t>80096219/94</t>
  </si>
  <si>
    <t>RINV001500702</t>
  </si>
  <si>
    <t>80096219/11</t>
  </si>
  <si>
    <t>RINV001500705</t>
  </si>
  <si>
    <t>80096219/149</t>
  </si>
  <si>
    <t>RINV001500769</t>
  </si>
  <si>
    <t>80096219/180</t>
  </si>
  <si>
    <t>RINV001500777</t>
  </si>
  <si>
    <t>80096219/156</t>
  </si>
  <si>
    <t>RINV001500889</t>
  </si>
  <si>
    <t>80096219/84</t>
  </si>
  <si>
    <t>RINV001500988</t>
  </si>
  <si>
    <t>80096219/46</t>
  </si>
  <si>
    <t>RINV001501006</t>
  </si>
  <si>
    <t>80096219/116</t>
  </si>
  <si>
    <t>RINV001501092</t>
  </si>
  <si>
    <t>80096219/102</t>
  </si>
  <si>
    <t>RINV001501150</t>
  </si>
  <si>
    <t>80096219/5</t>
  </si>
  <si>
    <t>RINV001501178</t>
  </si>
  <si>
    <t>80096219/173</t>
  </si>
  <si>
    <t>RINV001501246</t>
  </si>
  <si>
    <t>80096219/24</t>
  </si>
  <si>
    <t>RINV001501248</t>
  </si>
  <si>
    <t>80096219/183</t>
  </si>
  <si>
    <t>RINV001501258</t>
  </si>
  <si>
    <t>80096219/159</t>
  </si>
  <si>
    <t>RINV001501268</t>
  </si>
  <si>
    <t>80096219/12</t>
  </si>
  <si>
    <t>RINV001501273</t>
  </si>
  <si>
    <t>80096219/54</t>
  </si>
  <si>
    <t>RINV001501458</t>
  </si>
  <si>
    <t>80096219/19</t>
  </si>
  <si>
    <t>RINV001501480</t>
  </si>
  <si>
    <t>80096219/187</t>
  </si>
  <si>
    <t>RINV001501495</t>
  </si>
  <si>
    <t>80096219/18</t>
  </si>
  <si>
    <t>RINV001501552</t>
  </si>
  <si>
    <t>80096219/199</t>
  </si>
  <si>
    <t>RINV001501622</t>
  </si>
  <si>
    <t>80096219/108</t>
  </si>
  <si>
    <t>RINV001501645</t>
  </si>
  <si>
    <t>80096219/14</t>
  </si>
  <si>
    <t>RINV001501823</t>
  </si>
  <si>
    <t>80096219/45</t>
  </si>
  <si>
    <t>RINV001501860</t>
  </si>
  <si>
    <t>80096219/146</t>
  </si>
  <si>
    <t>RINV001501897</t>
  </si>
  <si>
    <t>80096219/36</t>
  </si>
  <si>
    <t>RINV001501898</t>
  </si>
  <si>
    <t>80096219/105</t>
  </si>
  <si>
    <t>RINV001501901</t>
  </si>
  <si>
    <t>80096219/4</t>
  </si>
  <si>
    <t>RINV001501939</t>
  </si>
  <si>
    <t>80096219/193</t>
  </si>
  <si>
    <t>RINV001501973</t>
  </si>
  <si>
    <t>80096219/20</t>
  </si>
  <si>
    <t>RINV001502060</t>
  </si>
  <si>
    <t>80096219/142</t>
  </si>
  <si>
    <t>RINV001502142</t>
  </si>
  <si>
    <t>80096219/191</t>
  </si>
  <si>
    <t>RINV001502150</t>
  </si>
  <si>
    <t>80096219/165</t>
  </si>
  <si>
    <t>RINV001502158</t>
  </si>
  <si>
    <t>80096219/39</t>
  </si>
  <si>
    <t>RINV001502195</t>
  </si>
  <si>
    <t>80096219/147</t>
  </si>
  <si>
    <t>RINV001502244</t>
  </si>
  <si>
    <t>80096219/60</t>
  </si>
  <si>
    <t>RINV001502330</t>
  </si>
  <si>
    <t>80096219/148</t>
  </si>
  <si>
    <t>RINV001502360</t>
  </si>
  <si>
    <t>80096219/194</t>
  </si>
  <si>
    <t>RINV001502410</t>
  </si>
  <si>
    <t>80096219/133</t>
  </si>
  <si>
    <t>RINV001502413</t>
  </si>
  <si>
    <t>80096219/21</t>
  </si>
  <si>
    <t>RINV001502438</t>
  </si>
  <si>
    <t>80096219/175</t>
  </si>
  <si>
    <t>RINV001502534</t>
  </si>
  <si>
    <t>80096219/164</t>
  </si>
  <si>
    <t>RINV001502551</t>
  </si>
  <si>
    <t>80096219/154</t>
  </si>
  <si>
    <t>RINV001502638</t>
  </si>
  <si>
    <t>80096219/124</t>
  </si>
  <si>
    <t>RINV001502696</t>
  </si>
  <si>
    <t>80096219/55</t>
  </si>
  <si>
    <t>RINV001502857</t>
  </si>
  <si>
    <t>80096219/34</t>
  </si>
  <si>
    <t>RINV001502896</t>
  </si>
  <si>
    <t>80096219/134</t>
  </si>
  <si>
    <t>RINV001502897</t>
  </si>
  <si>
    <t>80096219/37</t>
  </si>
  <si>
    <t>RINV001502967</t>
  </si>
  <si>
    <t>80096219/201</t>
  </si>
  <si>
    <t>RINV001503062</t>
  </si>
  <si>
    <t>80096219/122</t>
  </si>
  <si>
    <t>RINV001503130</t>
  </si>
  <si>
    <t>80096219/44</t>
  </si>
  <si>
    <t>RINV001503162</t>
  </si>
  <si>
    <t>80096219/30</t>
  </si>
  <si>
    <t>RINV001503171</t>
  </si>
  <si>
    <t>80096219/98</t>
  </si>
  <si>
    <t>RINV001503178</t>
  </si>
  <si>
    <t>80096219/163</t>
  </si>
  <si>
    <t>RINV001503225</t>
  </si>
  <si>
    <t>80096219/130</t>
  </si>
  <si>
    <t>RINV001503285</t>
  </si>
  <si>
    <t>80096219/190</t>
  </si>
  <si>
    <t>RINV001503408</t>
  </si>
  <si>
    <t>80096219/207</t>
  </si>
  <si>
    <t>RINV001503447</t>
  </si>
  <si>
    <t>80096219/135</t>
  </si>
  <si>
    <t>RINV001503492</t>
  </si>
  <si>
    <t>80096219/144</t>
  </si>
  <si>
    <t>RINV001503574</t>
  </si>
  <si>
    <t>80096219/140</t>
  </si>
  <si>
    <t>RINV001503670</t>
  </si>
  <si>
    <t>80096219/137</t>
  </si>
  <si>
    <t>RINV001503676</t>
  </si>
  <si>
    <t>80096219/117</t>
  </si>
  <si>
    <t>RINV001503684</t>
  </si>
  <si>
    <t>80096219/68</t>
  </si>
  <si>
    <t>RINV001503695</t>
  </si>
  <si>
    <t>80096219/200</t>
  </si>
  <si>
    <t>RINV001503719</t>
  </si>
  <si>
    <t>80096219/203</t>
  </si>
  <si>
    <t>RINV001503801</t>
  </si>
  <si>
    <t>80096219/174</t>
  </si>
  <si>
    <t>RINV001503967</t>
  </si>
  <si>
    <t>80096219/71</t>
  </si>
  <si>
    <t>RINV001504023</t>
  </si>
  <si>
    <t>80096219/8</t>
  </si>
  <si>
    <t>RINV001504045</t>
  </si>
  <si>
    <t>80096219/145</t>
  </si>
  <si>
    <t>RINV001504100</t>
  </si>
  <si>
    <t>80096219/80</t>
  </si>
  <si>
    <t>RINV001504118</t>
  </si>
  <si>
    <t>80096219/26</t>
  </si>
  <si>
    <t>RINV001504130</t>
  </si>
  <si>
    <t>80096219/33</t>
  </si>
  <si>
    <t>RINV001504156</t>
  </si>
  <si>
    <t>80096219/96</t>
  </si>
  <si>
    <t>RINV001504163</t>
  </si>
  <si>
    <t>80096219/67</t>
  </si>
  <si>
    <t>RINV001504173</t>
  </si>
  <si>
    <t>80096219/181</t>
  </si>
  <si>
    <t>RINV001504203</t>
  </si>
  <si>
    <t>80096219/63</t>
  </si>
  <si>
    <t>RINV001504240</t>
  </si>
  <si>
    <t>80096219/166</t>
  </si>
  <si>
    <t>RINV001504257</t>
  </si>
  <si>
    <t>80096219/75</t>
  </si>
  <si>
    <t>RINV001504318</t>
  </si>
  <si>
    <t>80096219/62</t>
  </si>
  <si>
    <t>RINV001504326</t>
  </si>
  <si>
    <t>80096219/86</t>
  </si>
  <si>
    <t>RINV001504482</t>
  </si>
  <si>
    <t>80096219/61</t>
  </si>
  <si>
    <t>RINV001504509</t>
  </si>
  <si>
    <t>80096219/17</t>
  </si>
  <si>
    <t>RINV001504519</t>
  </si>
  <si>
    <t>80096219/10</t>
  </si>
  <si>
    <t>RINV001504668</t>
  </si>
  <si>
    <t>80096219/171</t>
  </si>
  <si>
    <t>RINV001504682</t>
  </si>
  <si>
    <t>80096219/139</t>
  </si>
  <si>
    <t>RINV001504704</t>
  </si>
  <si>
    <t>80096219/1</t>
  </si>
  <si>
    <t>RINV001504781</t>
  </si>
  <si>
    <t>80096219/129</t>
  </si>
  <si>
    <t>RINV001504842</t>
  </si>
  <si>
    <t>80096219/131</t>
  </si>
  <si>
    <t>RINV001504929</t>
  </si>
  <si>
    <t>80096219/56</t>
  </si>
  <si>
    <t>RINV001505000</t>
  </si>
  <si>
    <t>80096219/138</t>
  </si>
  <si>
    <t>RINV001505036</t>
  </si>
  <si>
    <t>80096219/104</t>
  </si>
  <si>
    <t>RINV001505058</t>
  </si>
  <si>
    <t>80096219/103</t>
  </si>
  <si>
    <t>RINV001505088</t>
  </si>
  <si>
    <t>80096219/58</t>
  </si>
  <si>
    <t>RINV001505156</t>
  </si>
  <si>
    <t>80096219/72</t>
  </si>
  <si>
    <t>RINV001505212</t>
  </si>
  <si>
    <t>80096219/31</t>
  </si>
  <si>
    <t>RINV001505226</t>
  </si>
  <si>
    <t>80096219/78</t>
  </si>
  <si>
    <t>RINV001505245</t>
  </si>
  <si>
    <t>80096219/143</t>
  </si>
  <si>
    <t>RINV001505300</t>
  </si>
  <si>
    <t>80096219/121</t>
  </si>
  <si>
    <t>RINV001505350</t>
  </si>
  <si>
    <t>80096219/186</t>
  </si>
  <si>
    <t>RINV001505356</t>
  </si>
  <si>
    <t>80096219/70</t>
  </si>
  <si>
    <t>RINV001505440</t>
  </si>
  <si>
    <t>80096219/109</t>
  </si>
  <si>
    <t>RINV001505486</t>
  </si>
  <si>
    <t>80096219/81</t>
  </si>
  <si>
    <t>RINV001505496</t>
  </si>
  <si>
    <t>80096219/119</t>
  </si>
  <si>
    <t>RINV001505564</t>
  </si>
  <si>
    <t>80096219/188</t>
  </si>
  <si>
    <t>RINV001505633</t>
  </si>
  <si>
    <t>80096219/111</t>
  </si>
  <si>
    <t>RINV001505658</t>
  </si>
  <si>
    <t>80096219/92</t>
  </si>
  <si>
    <t>RINV001505683</t>
  </si>
  <si>
    <t>80096219/202</t>
  </si>
  <si>
    <t>RINV001505697</t>
  </si>
  <si>
    <t>80096219/176</t>
  </si>
  <si>
    <t>RINV001505701</t>
  </si>
  <si>
    <t>80096219/93</t>
  </si>
  <si>
    <t>RINV001505711</t>
  </si>
  <si>
    <t>80096219/69</t>
  </si>
  <si>
    <t>RINV001505865</t>
  </si>
  <si>
    <t>80096219/168</t>
  </si>
  <si>
    <t>RINV001505906</t>
  </si>
  <si>
    <t>80096219/123</t>
  </si>
  <si>
    <t>RINV001506010</t>
  </si>
  <si>
    <t>80096219/205</t>
  </si>
  <si>
    <t>RINV001506097</t>
  </si>
  <si>
    <t>80096219/155</t>
  </si>
  <si>
    <t>RINV001506104</t>
  </si>
  <si>
    <t>80096219/169</t>
  </si>
  <si>
    <t>RINV001506200</t>
  </si>
  <si>
    <t>80096219/195</t>
  </si>
  <si>
    <t>RINV001506273</t>
  </si>
  <si>
    <t>80096219/136</t>
  </si>
  <si>
    <t>RINV001506281</t>
  </si>
  <si>
    <t>80096219/90</t>
  </si>
  <si>
    <t xml:space="preserve"> 1376767</t>
  </si>
  <si>
    <t>RINV001506291</t>
  </si>
  <si>
    <t>80096219/9</t>
  </si>
  <si>
    <t>RINV001506324</t>
  </si>
  <si>
    <t>80096219/73</t>
  </si>
  <si>
    <t>RINV001506370</t>
  </si>
  <si>
    <t>80096219/53</t>
  </si>
  <si>
    <t>RINV001506386</t>
  </si>
  <si>
    <t>80096219/162</t>
  </si>
  <si>
    <t>RINV001506421</t>
  </si>
  <si>
    <t>80096219/127</t>
  </si>
  <si>
    <t>RINV001506423</t>
  </si>
  <si>
    <t>80096219/158</t>
  </si>
  <si>
    <t>RINV001506482</t>
  </si>
  <si>
    <t>80096219/15</t>
  </si>
  <si>
    <t>RINV001506508</t>
  </si>
  <si>
    <t>80096219/64</t>
  </si>
  <si>
    <t>RINV001506509</t>
  </si>
  <si>
    <t>80096219/150</t>
  </si>
  <si>
    <t>RINV001506514</t>
  </si>
  <si>
    <t>80096219/74</t>
  </si>
  <si>
    <t>RINV001506515</t>
  </si>
  <si>
    <t>80096219/172</t>
  </si>
  <si>
    <t>RINV001506546</t>
  </si>
  <si>
    <t>80096219/113</t>
  </si>
  <si>
    <t>RINV001506662</t>
  </si>
  <si>
    <t>80096219/91</t>
  </si>
  <si>
    <t>RINV001506674</t>
  </si>
  <si>
    <t>80096219/65</t>
  </si>
  <si>
    <t>RINV001506689</t>
  </si>
  <si>
    <t>80096219/132</t>
  </si>
  <si>
    <t>RINV001506727</t>
  </si>
  <si>
    <t>80096219/112</t>
  </si>
  <si>
    <t>RINV001506772</t>
  </si>
  <si>
    <t>80096219/110</t>
  </si>
  <si>
    <t>RINV001506895</t>
  </si>
  <si>
    <t>80096219/99</t>
  </si>
  <si>
    <t>RINV001506922</t>
  </si>
  <si>
    <t>80096219/178</t>
  </si>
  <si>
    <t>RINV001506954</t>
  </si>
  <si>
    <t>80096219/6</t>
  </si>
  <si>
    <t>RINV001506955</t>
  </si>
  <si>
    <t>80096219/208</t>
  </si>
  <si>
    <t>RINV001506990</t>
  </si>
  <si>
    <t>80096219/43</t>
  </si>
  <si>
    <t>RINV001507075</t>
  </si>
  <si>
    <t>80096219/152</t>
  </si>
  <si>
    <t>RINV001507087</t>
  </si>
  <si>
    <t>80096219/82</t>
  </si>
  <si>
    <t>RINV001507149</t>
  </si>
  <si>
    <t>80096219/47</t>
  </si>
  <si>
    <t>RINV001507193</t>
  </si>
  <si>
    <t>80096219/101</t>
  </si>
  <si>
    <t>RINV001507208</t>
  </si>
  <si>
    <t>80096219/196</t>
  </si>
  <si>
    <t>RINV001507224</t>
  </si>
  <si>
    <t>80096219/198</t>
  </si>
  <si>
    <t>RINV001507230</t>
  </si>
  <si>
    <t>80096219/38</t>
  </si>
  <si>
    <t>RINV001507260</t>
  </si>
  <si>
    <t>80096219/170</t>
  </si>
  <si>
    <t>RINV001507296</t>
  </si>
  <si>
    <t>80096219/3</t>
  </si>
  <si>
    <t>RINV001507306</t>
  </si>
  <si>
    <t>80096219/13</t>
  </si>
  <si>
    <t>RINV001507367</t>
  </si>
  <si>
    <t>80096219/41</t>
  </si>
  <si>
    <t>RINV001507380</t>
  </si>
  <si>
    <t>80096219/120</t>
  </si>
  <si>
    <t>RINV001507412</t>
  </si>
  <si>
    <t>80096219/22</t>
  </si>
  <si>
    <t>RINV001507422</t>
  </si>
  <si>
    <t>80096219/153</t>
  </si>
  <si>
    <t>RINV001507444</t>
  </si>
  <si>
    <t>80096219/42</t>
  </si>
  <si>
    <t>RINV001507552</t>
  </si>
  <si>
    <t>80096219/160</t>
  </si>
  <si>
    <t>RINV001507630</t>
  </si>
  <si>
    <t>80096219/177</t>
  </si>
  <si>
    <t>RINV001507725</t>
  </si>
  <si>
    <t>80096219/89</t>
  </si>
  <si>
    <t>RINV001507795</t>
  </si>
  <si>
    <t>80096219/25</t>
  </si>
  <si>
    <t>RINV001507831</t>
  </si>
  <si>
    <t>80096219/27</t>
  </si>
  <si>
    <t>RINV001507859</t>
  </si>
  <si>
    <t>80096219/185</t>
  </si>
  <si>
    <t>RINV001507930</t>
  </si>
  <si>
    <t>80096219/197</t>
  </si>
  <si>
    <t>RINV001508018</t>
  </si>
  <si>
    <t>80096219/97</t>
  </si>
  <si>
    <t>RINV001508030</t>
  </si>
  <si>
    <t>80096219/52</t>
  </si>
  <si>
    <t>RINV001508063</t>
  </si>
  <si>
    <t>80096219/29</t>
  </si>
  <si>
    <t>RINV001508064</t>
  </si>
  <si>
    <t>80096219/87</t>
  </si>
  <si>
    <t>RINV001508085</t>
  </si>
  <si>
    <t>80096219/76</t>
  </si>
  <si>
    <t>RINV001508211</t>
  </si>
  <si>
    <t>80096219/95</t>
  </si>
  <si>
    <t>RINV001508226</t>
  </si>
  <si>
    <t>80096219/141</t>
  </si>
  <si>
    <t>RINV001508251</t>
  </si>
  <si>
    <t>80096219/50</t>
  </si>
  <si>
    <t>RINV001508260</t>
  </si>
  <si>
    <t>80096219/83</t>
  </si>
  <si>
    <t>RINV001508271</t>
  </si>
  <si>
    <t>80096219/40</t>
  </si>
  <si>
    <t xml:space="preserve"> 1361547</t>
  </si>
  <si>
    <t>RINV001508295</t>
  </si>
  <si>
    <t>80096219/51</t>
  </si>
  <si>
    <t>RINV001508329</t>
  </si>
  <si>
    <t>80096219/114</t>
  </si>
  <si>
    <t>RINV001508358</t>
  </si>
  <si>
    <t>80096219/23</t>
  </si>
  <si>
    <t>RINV001508367</t>
  </si>
  <si>
    <t>80096219/206</t>
  </si>
  <si>
    <t>RINV001508382</t>
  </si>
  <si>
    <t>80096219/161</t>
  </si>
  <si>
    <t>RINV001508456</t>
  </si>
  <si>
    <t>80096219/179</t>
  </si>
  <si>
    <t>RINV001508480</t>
  </si>
  <si>
    <t>80096219/49</t>
  </si>
  <si>
    <t>RINV001508753</t>
  </si>
  <si>
    <t>80097154/58</t>
  </si>
  <si>
    <t>RINV001508761</t>
  </si>
  <si>
    <t>80097154/6</t>
  </si>
  <si>
    <t>RINV001508845</t>
  </si>
  <si>
    <t>80097154/25</t>
  </si>
  <si>
    <t>RINV001508873</t>
  </si>
  <si>
    <t>80097154/33</t>
  </si>
  <si>
    <t>RINV001508961</t>
  </si>
  <si>
    <t>80097154/47</t>
  </si>
  <si>
    <t>RINV001509054</t>
  </si>
  <si>
    <t>80097154/36</t>
  </si>
  <si>
    <t>RINV001509059</t>
  </si>
  <si>
    <t>80097154/35</t>
  </si>
  <si>
    <t>RINV001509136</t>
  </si>
  <si>
    <t>80097154/42</t>
  </si>
  <si>
    <t>RINV001509171</t>
  </si>
  <si>
    <t>80097154/59</t>
  </si>
  <si>
    <t>RINV001509254</t>
  </si>
  <si>
    <t>80097154/9</t>
  </si>
  <si>
    <t>RINV001509300</t>
  </si>
  <si>
    <t>80097154/12</t>
  </si>
  <si>
    <t>RINV001509429</t>
  </si>
  <si>
    <t>80097154/10</t>
  </si>
  <si>
    <t>RINV001509437</t>
  </si>
  <si>
    <t>80097154/28</t>
  </si>
  <si>
    <t>RINV001509447</t>
  </si>
  <si>
    <t>80097154/3</t>
  </si>
  <si>
    <t>RINV001509454</t>
  </si>
  <si>
    <t>80097154/34</t>
  </si>
  <si>
    <t>RINV001509459</t>
  </si>
  <si>
    <t>80097154/24</t>
  </si>
  <si>
    <t>RINV001509482</t>
  </si>
  <si>
    <t>80097154/39</t>
  </si>
  <si>
    <t>RINV001509485</t>
  </si>
  <si>
    <t>80097154/52</t>
  </si>
  <si>
    <t>RINV001509537</t>
  </si>
  <si>
    <t>80097154/31</t>
  </si>
  <si>
    <t>RINV001509573</t>
  </si>
  <si>
    <t>80097154/44</t>
  </si>
  <si>
    <t>RINV001509670</t>
  </si>
  <si>
    <t>80097154/40</t>
  </si>
  <si>
    <t>RINV001509700</t>
  </si>
  <si>
    <t>80097154/2</t>
  </si>
  <si>
    <t>RINV001509836</t>
  </si>
  <si>
    <t>80097154/53</t>
  </si>
  <si>
    <t>RINV001509838</t>
  </si>
  <si>
    <t>80097154/32</t>
  </si>
  <si>
    <t>RINV001509988</t>
  </si>
  <si>
    <t>80097154/22</t>
  </si>
  <si>
    <t>RINV001510002</t>
  </si>
  <si>
    <t>80097154/7</t>
  </si>
  <si>
    <t>RINV001510106</t>
  </si>
  <si>
    <t>80097154/4</t>
  </si>
  <si>
    <t>RINV001510174</t>
  </si>
  <si>
    <t>80097154/1</t>
  </si>
  <si>
    <t>RINV001510190</t>
  </si>
  <si>
    <t>80097154/18</t>
  </si>
  <si>
    <t>RINV001510199</t>
  </si>
  <si>
    <t>80097154/11</t>
  </si>
  <si>
    <t>RINV001510228</t>
  </si>
  <si>
    <t>041/2499746</t>
  </si>
  <si>
    <t>80097154/61</t>
  </si>
  <si>
    <t xml:space="preserve"> 1382379</t>
  </si>
  <si>
    <t>RINV001510234</t>
  </si>
  <si>
    <t>80097154/48</t>
  </si>
  <si>
    <t>RINV001510297</t>
  </si>
  <si>
    <t>80097154/50</t>
  </si>
  <si>
    <t>RINV001510300</t>
  </si>
  <si>
    <t>80097154/17</t>
  </si>
  <si>
    <t>RINV001510431</t>
  </si>
  <si>
    <t>80097154/51</t>
  </si>
  <si>
    <t>RINV001510433</t>
  </si>
  <si>
    <t>80097154/49</t>
  </si>
  <si>
    <t>RINV001510435</t>
  </si>
  <si>
    <t>80097154/16</t>
  </si>
  <si>
    <t>RINV001510453</t>
  </si>
  <si>
    <t>80097154/21</t>
  </si>
  <si>
    <t>RINV001510650</t>
  </si>
  <si>
    <t>80097154/55</t>
  </si>
  <si>
    <t>RINV001510719</t>
  </si>
  <si>
    <t>80097154/30</t>
  </si>
  <si>
    <t>RINV001510920</t>
  </si>
  <si>
    <t>80097154/60</t>
  </si>
  <si>
    <t>RINV001511093</t>
  </si>
  <si>
    <t>80097154/20</t>
  </si>
  <si>
    <t>RINV001511149</t>
  </si>
  <si>
    <t>80097154/56</t>
  </si>
  <si>
    <t>RINV001511224</t>
  </si>
  <si>
    <t>80097154/43</t>
  </si>
  <si>
    <t>RINV001511258</t>
  </si>
  <si>
    <t>80097154/8</t>
  </si>
  <si>
    <t>RINV001511265</t>
  </si>
  <si>
    <t>80097154/45</t>
  </si>
  <si>
    <t>RINV001511297</t>
  </si>
  <si>
    <t>80097154/13</t>
  </si>
  <si>
    <t>RINV001511321</t>
  </si>
  <si>
    <t>80097154/41</t>
  </si>
  <si>
    <t>RINV001511332</t>
  </si>
  <si>
    <t>80097154/14</t>
  </si>
  <si>
    <t>RINV001511390</t>
  </si>
  <si>
    <t>80097154/54</t>
  </si>
  <si>
    <t>RINV001511577</t>
  </si>
  <si>
    <t>80097154/23</t>
  </si>
  <si>
    <t>RINV001511612</t>
  </si>
  <si>
    <t>80097154/27</t>
  </si>
  <si>
    <t>RINV001511629</t>
  </si>
  <si>
    <t>80097154/38</t>
  </si>
  <si>
    <t>RINV001511633</t>
  </si>
  <si>
    <t>80097154/5</t>
  </si>
  <si>
    <t>RINV001511692</t>
  </si>
  <si>
    <t>80097154/57</t>
  </si>
  <si>
    <t>RINV001511711</t>
  </si>
  <si>
    <t>80097154/29</t>
  </si>
  <si>
    <t>RINV001511818</t>
  </si>
  <si>
    <t>80097154/46</t>
  </si>
  <si>
    <t>RINV001511975</t>
  </si>
  <si>
    <t>80097154/26</t>
  </si>
  <si>
    <t>RINV001512166</t>
  </si>
  <si>
    <t>80097154/37</t>
  </si>
  <si>
    <t>RINV001512184</t>
  </si>
  <si>
    <t>80097154/19</t>
  </si>
  <si>
    <t>RINV001512241</t>
  </si>
  <si>
    <t>80097154/15</t>
  </si>
  <si>
    <t>RINV001513415</t>
  </si>
  <si>
    <t>80099241/14</t>
  </si>
  <si>
    <t>RINV001513455</t>
  </si>
  <si>
    <t>80099241/104</t>
  </si>
  <si>
    <t>RINV001513482</t>
  </si>
  <si>
    <t>80099241/41</t>
  </si>
  <si>
    <t>RINV001513492</t>
  </si>
  <si>
    <t>80099241/4</t>
  </si>
  <si>
    <t>RINV001513495</t>
  </si>
  <si>
    <t>80099241/49</t>
  </si>
  <si>
    <t>RINV001513523</t>
  </si>
  <si>
    <t>80099241/112</t>
  </si>
  <si>
    <t xml:space="preserve"> 1382617</t>
  </si>
  <si>
    <t>RINV001513529</t>
  </si>
  <si>
    <t>80099241/77</t>
  </si>
  <si>
    <t>RINV001513651</t>
  </si>
  <si>
    <t>80099241/123</t>
  </si>
  <si>
    <t xml:space="preserve"> 1383097</t>
  </si>
  <si>
    <t>RINV001513673</t>
  </si>
  <si>
    <t>80099241/105</t>
  </si>
  <si>
    <t>RINV001513713</t>
  </si>
  <si>
    <t>80099241/89</t>
  </si>
  <si>
    <t>RINV001513737</t>
  </si>
  <si>
    <t>80099241/5</t>
  </si>
  <si>
    <t>RINV001513781</t>
  </si>
  <si>
    <t>80099241/78</t>
  </si>
  <si>
    <t>RINV001513875</t>
  </si>
  <si>
    <t>80099241/32</t>
  </si>
  <si>
    <t>RINV001513886</t>
  </si>
  <si>
    <t>80099241/8</t>
  </si>
  <si>
    <t>RINV001513895</t>
  </si>
  <si>
    <t>80099241/109</t>
  </si>
  <si>
    <t xml:space="preserve"> 1382582</t>
  </si>
  <si>
    <t>RINV001513929</t>
  </si>
  <si>
    <t>80099241/126</t>
  </si>
  <si>
    <t xml:space="preserve"> 1383144</t>
  </si>
  <si>
    <t>RINV001513974</t>
  </si>
  <si>
    <t>80099241/53</t>
  </si>
  <si>
    <t>RINV001514024</t>
  </si>
  <si>
    <t>80099241/118</t>
  </si>
  <si>
    <t xml:space="preserve"> 1382862</t>
  </si>
  <si>
    <t>RINV001514082</t>
  </si>
  <si>
    <t>80099241/129</t>
  </si>
  <si>
    <t xml:space="preserve"> 1383225</t>
  </si>
  <si>
    <t>RINV001514115</t>
  </si>
  <si>
    <t>80099241/68</t>
  </si>
  <si>
    <t>RINV001514124</t>
  </si>
  <si>
    <t>80099241/50</t>
  </si>
  <si>
    <t>RINV001514169</t>
  </si>
  <si>
    <t>80099241/30</t>
  </si>
  <si>
    <t>RINV001514259</t>
  </si>
  <si>
    <t>80099241/147</t>
  </si>
  <si>
    <t>RINV001514265</t>
  </si>
  <si>
    <t>80099241/40</t>
  </si>
  <si>
    <t>RINV001514322</t>
  </si>
  <si>
    <t>80099241/54</t>
  </si>
  <si>
    <t>RINV001514328</t>
  </si>
  <si>
    <t>80099241/18</t>
  </si>
  <si>
    <t>RINV001514430</t>
  </si>
  <si>
    <t>80099241/107</t>
  </si>
  <si>
    <t>RINV001514439</t>
  </si>
  <si>
    <t>80099241/26</t>
  </si>
  <si>
    <t>RINV001514449</t>
  </si>
  <si>
    <t>80099241/120</t>
  </si>
  <si>
    <t xml:space="preserve"> 1382897</t>
  </si>
  <si>
    <t>RINV001514510</t>
  </si>
  <si>
    <t>80099241/90</t>
  </si>
  <si>
    <t>RINV001514559</t>
  </si>
  <si>
    <t>80099241/35</t>
  </si>
  <si>
    <t>RINV001514784</t>
  </si>
  <si>
    <t>80099241/116</t>
  </si>
  <si>
    <t xml:space="preserve"> 1382812</t>
  </si>
  <si>
    <t>RINV001514912</t>
  </si>
  <si>
    <t>80099241/45</t>
  </si>
  <si>
    <t>RINV001514919</t>
  </si>
  <si>
    <t>80099241/136</t>
  </si>
  <si>
    <t xml:space="preserve"> 1383569</t>
  </si>
  <si>
    <t>RINV001514923</t>
  </si>
  <si>
    <t>80099241/12</t>
  </si>
  <si>
    <t>RINV001514927</t>
  </si>
  <si>
    <t>80099241/142</t>
  </si>
  <si>
    <t>RINV001515038</t>
  </si>
  <si>
    <t>80099241/143</t>
  </si>
  <si>
    <t>RINV001515066</t>
  </si>
  <si>
    <t>80099241/133</t>
  </si>
  <si>
    <t xml:space="preserve"> 1383422</t>
  </si>
  <si>
    <t>RINV001515130</t>
  </si>
  <si>
    <t>80099241/19</t>
  </si>
  <si>
    <t>RINV001515229</t>
  </si>
  <si>
    <t>80099241/37</t>
  </si>
  <si>
    <t>RINV001515241</t>
  </si>
  <si>
    <t>80099241/82</t>
  </si>
  <si>
    <t>RINV001515248</t>
  </si>
  <si>
    <t>80099241/63</t>
  </si>
  <si>
    <t>RINV001515261</t>
  </si>
  <si>
    <t>80099241/153</t>
  </si>
  <si>
    <t>RINV001515277</t>
  </si>
  <si>
    <t>80099241/132</t>
  </si>
  <si>
    <t xml:space="preserve"> 1383294</t>
  </si>
  <si>
    <t>RINV001515289</t>
  </si>
  <si>
    <t>80099241/71</t>
  </si>
  <si>
    <t>RINV001515455</t>
  </si>
  <si>
    <t>80099241/75</t>
  </si>
  <si>
    <t>RINV001515524</t>
  </si>
  <si>
    <t>80099241/146</t>
  </si>
  <si>
    <t>RINV001515547</t>
  </si>
  <si>
    <t>80099241/79</t>
  </si>
  <si>
    <t>RINV001515567</t>
  </si>
  <si>
    <t>80099241/74</t>
  </si>
  <si>
    <t>RINV001515656</t>
  </si>
  <si>
    <t>80099241/99</t>
  </si>
  <si>
    <t>RINV001515658</t>
  </si>
  <si>
    <t>80099241/106</t>
  </si>
  <si>
    <t>RINV001515681</t>
  </si>
  <si>
    <t>80099241/134</t>
  </si>
  <si>
    <t xml:space="preserve"> 1383425</t>
  </si>
  <si>
    <t>RINV001515741</t>
  </si>
  <si>
    <t>80099241/121</t>
  </si>
  <si>
    <t xml:space="preserve"> 1382909</t>
  </si>
  <si>
    <t>RINV001515791</t>
  </si>
  <si>
    <t>80099241/52</t>
  </si>
  <si>
    <t>RINV001515833</t>
  </si>
  <si>
    <t>80099241/94</t>
  </si>
  <si>
    <t>RINV001515847</t>
  </si>
  <si>
    <t>80099241/113</t>
  </si>
  <si>
    <t xml:space="preserve"> 1382628</t>
  </si>
  <si>
    <t>RINV001515857</t>
  </si>
  <si>
    <t>80099241/17</t>
  </si>
  <si>
    <t>RINV001515880</t>
  </si>
  <si>
    <t>80099241/130</t>
  </si>
  <si>
    <t xml:space="preserve"> 1383240</t>
  </si>
  <si>
    <t>RINV001515957</t>
  </si>
  <si>
    <t>80099241/28</t>
  </si>
  <si>
    <t>RINV001516016</t>
  </si>
  <si>
    <t>80099241/110</t>
  </si>
  <si>
    <t xml:space="preserve"> 1382605</t>
  </si>
  <si>
    <t>RINV001516047</t>
  </si>
  <si>
    <t>80099241/81</t>
  </si>
  <si>
    <t>RINV001516048</t>
  </si>
  <si>
    <t>80099241/135</t>
  </si>
  <si>
    <t xml:space="preserve"> 1383535</t>
  </si>
  <si>
    <t>RINV001516069</t>
  </si>
  <si>
    <t>80099241/47</t>
  </si>
  <si>
    <t>RINV001516099</t>
  </si>
  <si>
    <t>80099241/103</t>
  </si>
  <si>
    <t>RINV001516121</t>
  </si>
  <si>
    <t>80099241/87</t>
  </si>
  <si>
    <t>RINV001516213</t>
  </si>
  <si>
    <t>80099241/43</t>
  </si>
  <si>
    <t>RINV001516251</t>
  </si>
  <si>
    <t>80099241/13</t>
  </si>
  <si>
    <t>RINV001516328</t>
  </si>
  <si>
    <t>80099241/76</t>
  </si>
  <si>
    <t>RINV001516369</t>
  </si>
  <si>
    <t>80099241/57</t>
  </si>
  <si>
    <t>RINV001516417</t>
  </si>
  <si>
    <t>80099241/84</t>
  </si>
  <si>
    <t>RINV001516468</t>
  </si>
  <si>
    <t>80099241/27</t>
  </si>
  <si>
    <t>RINV001516511</t>
  </si>
  <si>
    <t>80099241/65</t>
  </si>
  <si>
    <t>RINV001516635</t>
  </si>
  <si>
    <t>80099241/86</t>
  </si>
  <si>
    <t>RINV001516657</t>
  </si>
  <si>
    <t>80099241/60</t>
  </si>
  <si>
    <t>RINV001516739</t>
  </si>
  <si>
    <t>80099241/11</t>
  </si>
  <si>
    <t>RINV001516746</t>
  </si>
  <si>
    <t>80099241/10</t>
  </si>
  <si>
    <t>RINV001516790</t>
  </si>
  <si>
    <t>80099241/95</t>
  </si>
  <si>
    <t>RINV001516971</t>
  </si>
  <si>
    <t>80099241/67</t>
  </si>
  <si>
    <t>RINV001517218</t>
  </si>
  <si>
    <t>80099241/16</t>
  </si>
  <si>
    <t>RINV001517300</t>
  </si>
  <si>
    <t>80099241/140</t>
  </si>
  <si>
    <t>RINV001517331</t>
  </si>
  <si>
    <t>80099241/2</t>
  </si>
  <si>
    <t>RINV001517340</t>
  </si>
  <si>
    <t>80099241/42</t>
  </si>
  <si>
    <t>RINV001517345</t>
  </si>
  <si>
    <t>80099241/55</t>
  </si>
  <si>
    <t>RINV001517385</t>
  </si>
  <si>
    <t>80099241/72</t>
  </si>
  <si>
    <t>RINV001517416</t>
  </si>
  <si>
    <t>80099241/73</t>
  </si>
  <si>
    <t>RINV001517417</t>
  </si>
  <si>
    <t>80099241/114</t>
  </si>
  <si>
    <t xml:space="preserve"> 1382673</t>
  </si>
  <si>
    <t>RINV001517438</t>
  </si>
  <si>
    <t>80099241/83</t>
  </si>
  <si>
    <t>RINV001517468</t>
  </si>
  <si>
    <t>80099241/152</t>
  </si>
  <si>
    <t>RINV001517577</t>
  </si>
  <si>
    <t>80099241/29</t>
  </si>
  <si>
    <t>RINV001517659</t>
  </si>
  <si>
    <t>80099241/92</t>
  </si>
  <si>
    <t>RINV001517745</t>
  </si>
  <si>
    <t>80099241/7</t>
  </si>
  <si>
    <t>RINV001517747</t>
  </si>
  <si>
    <t>80099241/145</t>
  </si>
  <si>
    <t>RINV001517785</t>
  </si>
  <si>
    <t>80099241/111</t>
  </si>
  <si>
    <t xml:space="preserve"> 1382608</t>
  </si>
  <si>
    <t>RINV001517872</t>
  </si>
  <si>
    <t>80099241/61</t>
  </si>
  <si>
    <t>RINV001517898</t>
  </si>
  <si>
    <t>80099241/149</t>
  </si>
  <si>
    <t>RINV001517933</t>
  </si>
  <si>
    <t>80099241/141</t>
  </si>
  <si>
    <t>RINV001517936</t>
  </si>
  <si>
    <t>80099241/128</t>
  </si>
  <si>
    <t xml:space="preserve"> 1383193</t>
  </si>
  <si>
    <t>RINV001518013</t>
  </si>
  <si>
    <t>80099241/15</t>
  </si>
  <si>
    <t>RINV001518046</t>
  </si>
  <si>
    <t>80099241/62</t>
  </si>
  <si>
    <t>RINV001518409</t>
  </si>
  <si>
    <t>80099241/138</t>
  </si>
  <si>
    <t xml:space="preserve"> 1383632</t>
  </si>
  <si>
    <t>RINV001518441</t>
  </si>
  <si>
    <t>80099241/155</t>
  </si>
  <si>
    <t>RINV001518530</t>
  </si>
  <si>
    <t>80099241/150</t>
  </si>
  <si>
    <t>RINV001518531</t>
  </si>
  <si>
    <t>80099241/80</t>
  </si>
  <si>
    <t>RINV001518593</t>
  </si>
  <si>
    <t>80099241/100</t>
  </si>
  <si>
    <t>RINV001518635</t>
  </si>
  <si>
    <t>80099241/22</t>
  </si>
  <si>
    <t>RINV001518759</t>
  </si>
  <si>
    <t>80099241/124</t>
  </si>
  <si>
    <t xml:space="preserve"> 1383110</t>
  </si>
  <si>
    <t>RINV001518890</t>
  </si>
  <si>
    <t>80099241/20</t>
  </si>
  <si>
    <t>RINV001519005</t>
  </si>
  <si>
    <t>80099241/102</t>
  </si>
  <si>
    <t>RINV001519084</t>
  </si>
  <si>
    <t>80099241/93</t>
  </si>
  <si>
    <t>RINV001519102</t>
  </si>
  <si>
    <t>80099241/91</t>
  </si>
  <si>
    <t>RINV001519134</t>
  </si>
  <si>
    <t>80099241/44</t>
  </si>
  <si>
    <t>RINV001519144</t>
  </si>
  <si>
    <t>80099241/34</t>
  </si>
  <si>
    <t>RINV001519168</t>
  </si>
  <si>
    <t>80099241/36</t>
  </si>
  <si>
    <t>RINV001519174</t>
  </si>
  <si>
    <t>80099241/56</t>
  </si>
  <si>
    <t>RINV001519178</t>
  </si>
  <si>
    <t>80099241/122</t>
  </si>
  <si>
    <t xml:space="preserve"> 1382927</t>
  </si>
  <si>
    <t>RINV001519214</t>
  </si>
  <si>
    <t>80099241/127</t>
  </si>
  <si>
    <t xml:space="preserve"> 1383152</t>
  </si>
  <si>
    <t>RINV001519262</t>
  </si>
  <si>
    <t>80099241/39</t>
  </si>
  <si>
    <t>RINV001519283</t>
  </si>
  <si>
    <t>80099241/98</t>
  </si>
  <si>
    <t>RINV001519284</t>
  </si>
  <si>
    <t>80099241/131</t>
  </si>
  <si>
    <t xml:space="preserve"> 1383277</t>
  </si>
  <si>
    <t>RINV001519342</t>
  </si>
  <si>
    <t>80099241/33</t>
  </si>
  <si>
    <t>RINV001519501</t>
  </si>
  <si>
    <t>80099241/151</t>
  </si>
  <si>
    <t>RINV001519540</t>
  </si>
  <si>
    <t>80099241/139</t>
  </si>
  <si>
    <t>RINV001519647</t>
  </si>
  <si>
    <t>80099241/88</t>
  </si>
  <si>
    <t>RINV001519778</t>
  </si>
  <si>
    <t>80099241/51</t>
  </si>
  <si>
    <t>RINV001519800</t>
  </si>
  <si>
    <t>80099241/25</t>
  </si>
  <si>
    <t>RINV001519863</t>
  </si>
  <si>
    <t>80099241/97</t>
  </si>
  <si>
    <t>RINV001519878</t>
  </si>
  <si>
    <t>80099241/23</t>
  </si>
  <si>
    <t>RINV001519921</t>
  </si>
  <si>
    <t>80099241/148</t>
  </si>
  <si>
    <t>RINV001520103</t>
  </si>
  <si>
    <t>80099241/31</t>
  </si>
  <si>
    <t>RINV001520114</t>
  </si>
  <si>
    <t>80099241/137</t>
  </si>
  <si>
    <t xml:space="preserve"> 1383619</t>
  </si>
  <si>
    <t>RINV001520117</t>
  </si>
  <si>
    <t>80099241/3</t>
  </si>
  <si>
    <t>RINV001520174</t>
  </si>
  <si>
    <t>80099241/1</t>
  </si>
  <si>
    <t>RINV001520328</t>
  </si>
  <si>
    <t>80099241/59</t>
  </si>
  <si>
    <t>RINV001520344</t>
  </si>
  <si>
    <t>80099241/119</t>
  </si>
  <si>
    <t xml:space="preserve"> 1382878</t>
  </si>
  <si>
    <t>RINV001520385</t>
  </si>
  <si>
    <t>80099241/6</t>
  </si>
  <si>
    <t>RINV001520537</t>
  </si>
  <si>
    <t>80099241/38</t>
  </si>
  <si>
    <t>RINV001520586</t>
  </si>
  <si>
    <t>80099241/115</t>
  </si>
  <si>
    <t xml:space="preserve"> 1382706</t>
  </si>
  <si>
    <t>RINV001520620</t>
  </si>
  <si>
    <t>80099241/108</t>
  </si>
  <si>
    <t xml:space="preserve"> 1382553</t>
  </si>
  <si>
    <t>RINV001520639</t>
  </si>
  <si>
    <t>80099241/70</t>
  </si>
  <si>
    <t>RINV001520703</t>
  </si>
  <si>
    <t>80099241/69</t>
  </si>
  <si>
    <t>RINV001520721</t>
  </si>
  <si>
    <t>80099241/96</t>
  </si>
  <si>
    <t>RINV001520730</t>
  </si>
  <si>
    <t>80099241/144</t>
  </si>
  <si>
    <t>RINV001520808</t>
  </si>
  <si>
    <t>80099241/58</t>
  </si>
  <si>
    <t>RINV001520809</t>
  </si>
  <si>
    <t>80099241/66</t>
  </si>
  <si>
    <t>RINV001520889</t>
  </si>
  <si>
    <t>80099241/154</t>
  </si>
  <si>
    <t>RINV001520923</t>
  </si>
  <si>
    <t>80099241/85</t>
  </si>
  <si>
    <t>RINV001520947</t>
  </si>
  <si>
    <t>80099241/101</t>
  </si>
  <si>
    <t>RINV001521006</t>
  </si>
  <si>
    <t>80099241/24</t>
  </si>
  <si>
    <t>RINV001521064</t>
  </si>
  <si>
    <t>80099241/64</t>
  </si>
  <si>
    <t>RINV001521163</t>
  </si>
  <si>
    <t>80099241/125</t>
  </si>
  <si>
    <t xml:space="preserve"> 1383128</t>
  </si>
  <si>
    <t>RINV001521181</t>
  </si>
  <si>
    <t>80099241/9</t>
  </si>
  <si>
    <t>RINV001521206</t>
  </si>
  <si>
    <t>80099241/48</t>
  </si>
  <si>
    <t>RINV001521235</t>
  </si>
  <si>
    <t>80099241/117</t>
  </si>
  <si>
    <t xml:space="preserve"> 1382824</t>
  </si>
  <si>
    <t>RINV001521247</t>
  </si>
  <si>
    <t>80099241/46</t>
  </si>
  <si>
    <t>RINV001521248</t>
  </si>
  <si>
    <t>80099241/21</t>
  </si>
  <si>
    <t>RPAY000005455</t>
  </si>
  <si>
    <t>ADJ QUJING JUL/AUG2018-CAN</t>
  </si>
  <si>
    <t>RINV001521627</t>
  </si>
  <si>
    <t>80100236/52</t>
  </si>
  <si>
    <t>RINV001521631</t>
  </si>
  <si>
    <t>80100236/22</t>
  </si>
  <si>
    <t>RINV001521649</t>
  </si>
  <si>
    <t>80100236/19</t>
  </si>
  <si>
    <t>RINV001521663</t>
  </si>
  <si>
    <t>80100236/7</t>
  </si>
  <si>
    <t>RINV001521734</t>
  </si>
  <si>
    <t>80100236/6</t>
  </si>
  <si>
    <t>RINV001521754</t>
  </si>
  <si>
    <t>80100236/50</t>
  </si>
  <si>
    <t>RINV001521824</t>
  </si>
  <si>
    <t>80100236/48</t>
  </si>
  <si>
    <t>RINV001521838</t>
  </si>
  <si>
    <t>80100236/32</t>
  </si>
  <si>
    <t xml:space="preserve"> 1383034</t>
  </si>
  <si>
    <t>RINV001521914</t>
  </si>
  <si>
    <t>80100236/41</t>
  </si>
  <si>
    <t>RINV001521964</t>
  </si>
  <si>
    <t>80100236/40</t>
  </si>
  <si>
    <t>RINV001522020</t>
  </si>
  <si>
    <t>80100236/15</t>
  </si>
  <si>
    <t>RINV001522174</t>
  </si>
  <si>
    <t>80100236/34</t>
  </si>
  <si>
    <t>RINV001522177</t>
  </si>
  <si>
    <t>80100236/42</t>
  </si>
  <si>
    <t>RINV001522197</t>
  </si>
  <si>
    <t>80100236/12</t>
  </si>
  <si>
    <t>RINV001522234</t>
  </si>
  <si>
    <t>80100236/39</t>
  </si>
  <si>
    <t>RINV001522309</t>
  </si>
  <si>
    <t>80100236/44</t>
  </si>
  <si>
    <t>RINV001522322</t>
  </si>
  <si>
    <t>80100236/38</t>
  </si>
  <si>
    <t>RINV001522338</t>
  </si>
  <si>
    <t>80100236/33</t>
  </si>
  <si>
    <t>RINV001522350</t>
  </si>
  <si>
    <t>80100236/47</t>
  </si>
  <si>
    <t>RINV001522423</t>
  </si>
  <si>
    <t>80100236/20</t>
  </si>
  <si>
    <t>RINV001522551</t>
  </si>
  <si>
    <t>80100236/13</t>
  </si>
  <si>
    <t>RINV001522662</t>
  </si>
  <si>
    <t>80100236/16</t>
  </si>
  <si>
    <t>RINV001522742</t>
  </si>
  <si>
    <t>80100236/35</t>
  </si>
  <si>
    <t>RINV001522776</t>
  </si>
  <si>
    <t>80100236/56</t>
  </si>
  <si>
    <t>RINV001522781</t>
  </si>
  <si>
    <t>80100236/49</t>
  </si>
  <si>
    <t>RINV001522797</t>
  </si>
  <si>
    <t>80100236/26</t>
  </si>
  <si>
    <t>RINV001522800</t>
  </si>
  <si>
    <t>80100236/29</t>
  </si>
  <si>
    <t>RINV001522926</t>
  </si>
  <si>
    <t>80100236/43</t>
  </si>
  <si>
    <t>RINV001522940</t>
  </si>
  <si>
    <t>80100236/45</t>
  </si>
  <si>
    <t>RINV001522942</t>
  </si>
  <si>
    <t>80100236/53</t>
  </si>
  <si>
    <t>RINV001523029</t>
  </si>
  <si>
    <t>80100236/25</t>
  </si>
  <si>
    <t>RINV001523214</t>
  </si>
  <si>
    <t>80100236/17</t>
  </si>
  <si>
    <t>RINV001523277</t>
  </si>
  <si>
    <t>80100236/36</t>
  </si>
  <si>
    <t>RINV001523303</t>
  </si>
  <si>
    <t>80100236/11</t>
  </si>
  <si>
    <t>RINV001523322</t>
  </si>
  <si>
    <t>80100236/14</t>
  </si>
  <si>
    <t>RINV001523379</t>
  </si>
  <si>
    <t>80100236/5</t>
  </si>
  <si>
    <t>RINV001523447</t>
  </si>
  <si>
    <t>80100236/2</t>
  </si>
  <si>
    <t>RINV001523453</t>
  </si>
  <si>
    <t>80100236/24</t>
  </si>
  <si>
    <t>RINV001523602</t>
  </si>
  <si>
    <t>80100236/27</t>
  </si>
  <si>
    <t>RINV001523656</t>
  </si>
  <si>
    <t>80100236/4</t>
  </si>
  <si>
    <t>RINV001523704</t>
  </si>
  <si>
    <t>80100236/51</t>
  </si>
  <si>
    <t>RINV001523734</t>
  </si>
  <si>
    <t>80100236/37</t>
  </si>
  <si>
    <t>RINV001523891</t>
  </si>
  <si>
    <t>80100236/8</t>
  </si>
  <si>
    <t xml:space="preserve"> 1361388</t>
  </si>
  <si>
    <t>RINV001523938</t>
  </si>
  <si>
    <t>80100236/30</t>
  </si>
  <si>
    <t>RINV001523968</t>
  </si>
  <si>
    <t>80100236/1</t>
  </si>
  <si>
    <t>RINV001523989</t>
  </si>
  <si>
    <t>80100236/18</t>
  </si>
  <si>
    <t>RINV001524071</t>
  </si>
  <si>
    <t>80100236/28</t>
  </si>
  <si>
    <t>RINV001524305</t>
  </si>
  <si>
    <t>80100236/23</t>
  </si>
  <si>
    <t>RINV001524413</t>
  </si>
  <si>
    <t>80100236/21</t>
  </si>
  <si>
    <t>RINV001524416</t>
  </si>
  <si>
    <t>80100236/55</t>
  </si>
  <si>
    <t>RINV001524455</t>
  </si>
  <si>
    <t>80100236/9</t>
  </si>
  <si>
    <t>RINV001524469</t>
  </si>
  <si>
    <t>80100236/10</t>
  </si>
  <si>
    <t>RINV001524682</t>
  </si>
  <si>
    <t>80100236/54</t>
  </si>
  <si>
    <t>RINV001524730</t>
  </si>
  <si>
    <t>80100236/46</t>
  </si>
  <si>
    <t>RINV001524767</t>
  </si>
  <si>
    <t>80100236/3</t>
  </si>
  <si>
    <t>RINV001524908</t>
  </si>
  <si>
    <t>80100236/31</t>
  </si>
  <si>
    <t xml:space="preserve"> 1382979</t>
  </si>
  <si>
    <t>RINV001525057</t>
  </si>
  <si>
    <t>80100410/22</t>
  </si>
  <si>
    <t>RINV001525058</t>
  </si>
  <si>
    <t>80100410/48</t>
  </si>
  <si>
    <t>RINV001525059</t>
  </si>
  <si>
    <t>80100410/24</t>
  </si>
  <si>
    <t>RINV001525060</t>
  </si>
  <si>
    <t>80100410/19</t>
  </si>
  <si>
    <t>RINV001525061</t>
  </si>
  <si>
    <t>80100410/4</t>
  </si>
  <si>
    <t>RINV001525062</t>
  </si>
  <si>
    <t>041/2332787</t>
  </si>
  <si>
    <t>80100410/10</t>
  </si>
  <si>
    <t xml:space="preserve"> 1352686</t>
  </si>
  <si>
    <t>RINV001525063</t>
  </si>
  <si>
    <t>80100410/49</t>
  </si>
  <si>
    <t>RINV001525064</t>
  </si>
  <si>
    <t>80100410/15</t>
  </si>
  <si>
    <t>RINV001525065</t>
  </si>
  <si>
    <t>041/2331233</t>
  </si>
  <si>
    <t>80100410/8</t>
  </si>
  <si>
    <t xml:space="preserve"> 1352419</t>
  </si>
  <si>
    <t>RINV001525066</t>
  </si>
  <si>
    <t>041/2301828</t>
  </si>
  <si>
    <t>80100410/2</t>
  </si>
  <si>
    <t xml:space="preserve"> 1345086</t>
  </si>
  <si>
    <t>RINV001525067</t>
  </si>
  <si>
    <t>80100410/46</t>
  </si>
  <si>
    <t>RINV001525068</t>
  </si>
  <si>
    <t>80100410/32</t>
  </si>
  <si>
    <t xml:space="preserve"> 1382739</t>
  </si>
  <si>
    <t>RINV001525069</t>
  </si>
  <si>
    <t>041/2333795</t>
  </si>
  <si>
    <t>80100410/12</t>
  </si>
  <si>
    <t xml:space="preserve"> 1352920</t>
  </si>
  <si>
    <t>RINV001525070</t>
  </si>
  <si>
    <t>80100410/27</t>
  </si>
  <si>
    <t>RINV001525071</t>
  </si>
  <si>
    <t>80100410/25</t>
  </si>
  <si>
    <t>RINV001525072</t>
  </si>
  <si>
    <t>80100410/45</t>
  </si>
  <si>
    <t>RINV001525073</t>
  </si>
  <si>
    <t>041/2343663</t>
  </si>
  <si>
    <t>80100410/13</t>
  </si>
  <si>
    <t xml:space="preserve"> 1355170</t>
  </si>
  <si>
    <t>RINV001525074</t>
  </si>
  <si>
    <t>80100410/52</t>
  </si>
  <si>
    <t>RINV001525075</t>
  </si>
  <si>
    <t>80100410/9</t>
  </si>
  <si>
    <t>RINV001525076</t>
  </si>
  <si>
    <t>80100410/18</t>
  </si>
  <si>
    <t>RINV001525077</t>
  </si>
  <si>
    <t>80100410/3</t>
  </si>
  <si>
    <t>RINV001525078</t>
  </si>
  <si>
    <t>80100410/11</t>
  </si>
  <si>
    <t>RINV001525079</t>
  </si>
  <si>
    <t>80100410/23</t>
  </si>
  <si>
    <t>RINV001525080</t>
  </si>
  <si>
    <t>80100410/39</t>
  </si>
  <si>
    <t>RINV001525081</t>
  </si>
  <si>
    <t>80100410/21</t>
  </si>
  <si>
    <t>RINV001525082</t>
  </si>
  <si>
    <t>80100410/35</t>
  </si>
  <si>
    <t>RINV001525083</t>
  </si>
  <si>
    <t>80100410/16</t>
  </si>
  <si>
    <t>RINV001525084</t>
  </si>
  <si>
    <t>80100410/53</t>
  </si>
  <si>
    <t>RINV001525085</t>
  </si>
  <si>
    <t>80100410/33</t>
  </si>
  <si>
    <t xml:space="preserve"> 1382857</t>
  </si>
  <si>
    <t>RINV001525086</t>
  </si>
  <si>
    <t>80100410/28</t>
  </si>
  <si>
    <t>RINV001525087</t>
  </si>
  <si>
    <t>80100410/17</t>
  </si>
  <si>
    <t>RINV001525088</t>
  </si>
  <si>
    <t>80100410/41</t>
  </si>
  <si>
    <t>RINV001525089</t>
  </si>
  <si>
    <t>80100410/30</t>
  </si>
  <si>
    <t xml:space="preserve"> 1382600</t>
  </si>
  <si>
    <t>RINV001525090</t>
  </si>
  <si>
    <t>80100410/14</t>
  </si>
  <si>
    <t>RINV001525091</t>
  </si>
  <si>
    <t>80100410/29</t>
  </si>
  <si>
    <t>RINV001525092</t>
  </si>
  <si>
    <t>80100410/40</t>
  </si>
  <si>
    <t>RINV001525093</t>
  </si>
  <si>
    <t>80100410/34</t>
  </si>
  <si>
    <t>RINV001525094</t>
  </si>
  <si>
    <t>80100410/6</t>
  </si>
  <si>
    <t>RINV001525095</t>
  </si>
  <si>
    <t>80100410/37</t>
  </si>
  <si>
    <t>RINV001525096</t>
  </si>
  <si>
    <t>80100410/1</t>
  </si>
  <si>
    <t>RINV001525097</t>
  </si>
  <si>
    <t>80100410/44</t>
  </si>
  <si>
    <t>RINV001525098</t>
  </si>
  <si>
    <t>80100410/50</t>
  </si>
  <si>
    <t>RINV001525099</t>
  </si>
  <si>
    <t>80100410/42</t>
  </si>
  <si>
    <t>RINV001525100</t>
  </si>
  <si>
    <t>80100410/5</t>
  </si>
  <si>
    <t>RINV001525101</t>
  </si>
  <si>
    <t>80100410/43</t>
  </si>
  <si>
    <t>RINV001525102</t>
  </si>
  <si>
    <t>80100410/51</t>
  </si>
  <si>
    <t>RINV001525103</t>
  </si>
  <si>
    <t>80100410/20</t>
  </si>
  <si>
    <t>RINV001525104</t>
  </si>
  <si>
    <t>80100410/38</t>
  </si>
  <si>
    <t>RINV001525105</t>
  </si>
  <si>
    <t>80100410/7</t>
  </si>
  <si>
    <t>RINV001525106</t>
  </si>
  <si>
    <t>80100410/36</t>
  </si>
  <si>
    <t>RINV001525107</t>
  </si>
  <si>
    <t>80100410/26</t>
  </si>
  <si>
    <t>RINV001525108</t>
  </si>
  <si>
    <t>80100410/47</t>
  </si>
  <si>
    <t>RINV001525109</t>
  </si>
  <si>
    <t>80100410/31</t>
  </si>
  <si>
    <t xml:space="preserve"> 1382638</t>
  </si>
  <si>
    <t>RINV001525185</t>
  </si>
  <si>
    <t>80100458/88</t>
  </si>
  <si>
    <t>RINV001525186</t>
  </si>
  <si>
    <t>80100458/36</t>
  </si>
  <si>
    <t>RINV001525187</t>
  </si>
  <si>
    <t>80100458/46</t>
  </si>
  <si>
    <t>RINV001525188</t>
  </si>
  <si>
    <t>80100458/81</t>
  </si>
  <si>
    <t>RINV001525189</t>
  </si>
  <si>
    <t>80100458/21</t>
  </si>
  <si>
    <t>RINV001525190</t>
  </si>
  <si>
    <t>80100458/39</t>
  </si>
  <si>
    <t>RINV001525191</t>
  </si>
  <si>
    <t>041/2306018</t>
  </si>
  <si>
    <t>80100458/14</t>
  </si>
  <si>
    <t xml:space="preserve"> 1346020</t>
  </si>
  <si>
    <t>RINV001525192</t>
  </si>
  <si>
    <t>80100458/48</t>
  </si>
  <si>
    <t>RINV001525193</t>
  </si>
  <si>
    <t>041/2301837</t>
  </si>
  <si>
    <t>80100458/3</t>
  </si>
  <si>
    <t xml:space="preserve"> 1345087</t>
  </si>
  <si>
    <t>RINV001525194</t>
  </si>
  <si>
    <t>80100458/51</t>
  </si>
  <si>
    <t>RINV001525195</t>
  </si>
  <si>
    <t>041/2314655</t>
  </si>
  <si>
    <t>80100458/16</t>
  </si>
  <si>
    <t xml:space="preserve"> 1348063</t>
  </si>
  <si>
    <t>RINV001525196</t>
  </si>
  <si>
    <t>80100458/27</t>
  </si>
  <si>
    <t>RINV001525197</t>
  </si>
  <si>
    <t>80100458/24</t>
  </si>
  <si>
    <t>RINV001525198</t>
  </si>
  <si>
    <t>80100458/37</t>
  </si>
  <si>
    <t>RINV001525199</t>
  </si>
  <si>
    <t>80100458/58</t>
  </si>
  <si>
    <t>RINV001525200</t>
  </si>
  <si>
    <t>80100458/91</t>
  </si>
  <si>
    <t>RINV001525201</t>
  </si>
  <si>
    <t>80100458/90</t>
  </si>
  <si>
    <t>RINV001525202</t>
  </si>
  <si>
    <t>80100458/93</t>
  </si>
  <si>
    <t>RINV001525203</t>
  </si>
  <si>
    <t>80100458/38</t>
  </si>
  <si>
    <t>RINV001525204</t>
  </si>
  <si>
    <t>041/2303019</t>
  </si>
  <si>
    <t>80100458/6</t>
  </si>
  <si>
    <t xml:space="preserve"> 1345344</t>
  </si>
  <si>
    <t>RINV001525205</t>
  </si>
  <si>
    <t>80100458/96</t>
  </si>
  <si>
    <t>RINV001525206</t>
  </si>
  <si>
    <t>80100458/75</t>
  </si>
  <si>
    <t>RINV001525207</t>
  </si>
  <si>
    <t>80100458/49</t>
  </si>
  <si>
    <t>RINV001525208</t>
  </si>
  <si>
    <t>80100458/79</t>
  </si>
  <si>
    <t xml:space="preserve"> 1386136</t>
  </si>
  <si>
    <t>RINV001525209</t>
  </si>
  <si>
    <t>80100458/64</t>
  </si>
  <si>
    <t>RINV001525210</t>
  </si>
  <si>
    <t>80100458/67</t>
  </si>
  <si>
    <t>RINV001525211</t>
  </si>
  <si>
    <t>80100458/47</t>
  </si>
  <si>
    <t>RINV001525212</t>
  </si>
  <si>
    <t>80100458/98</t>
  </si>
  <si>
    <t>RINV001525213</t>
  </si>
  <si>
    <t>80100458/42</t>
  </si>
  <si>
    <t>RINV001525214</t>
  </si>
  <si>
    <t>80100458/28</t>
  </si>
  <si>
    <t>RINV001525215</t>
  </si>
  <si>
    <t>80100458/20</t>
  </si>
  <si>
    <t>RINV001525216</t>
  </si>
  <si>
    <t>80100458/23</t>
  </si>
  <si>
    <t>RINV001525217</t>
  </si>
  <si>
    <t>80100458/66</t>
  </si>
  <si>
    <t>RINV001525218</t>
  </si>
  <si>
    <t>80100458/29</t>
  </si>
  <si>
    <t>RINV001525219</t>
  </si>
  <si>
    <t>80100458/55</t>
  </si>
  <si>
    <t>RINV001525220</t>
  </si>
  <si>
    <t>80100458/52</t>
  </si>
  <si>
    <t>RINV001525221</t>
  </si>
  <si>
    <t>80100458/84</t>
  </si>
  <si>
    <t>RINV001525222</t>
  </si>
  <si>
    <t>80100458/33</t>
  </si>
  <si>
    <t>RINV001525223</t>
  </si>
  <si>
    <t>80100458/86</t>
  </si>
  <si>
    <t>RINV001525224</t>
  </si>
  <si>
    <t>80100458/31</t>
  </si>
  <si>
    <t>RINV001525225</t>
  </si>
  <si>
    <t>80100458/59</t>
  </si>
  <si>
    <t>RINV001525226</t>
  </si>
  <si>
    <t>80100458/94</t>
  </si>
  <si>
    <t>RINV001525227</t>
  </si>
  <si>
    <t>80100458/1</t>
  </si>
  <si>
    <t>RINV001525228</t>
  </si>
  <si>
    <t>041/2303091</t>
  </si>
  <si>
    <t>80100458/8</t>
  </si>
  <si>
    <t xml:space="preserve"> 1345373</t>
  </si>
  <si>
    <t>RINV001525229</t>
  </si>
  <si>
    <t>80100458/78</t>
  </si>
  <si>
    <t>RINV001525230</t>
  </si>
  <si>
    <t>80100458/74</t>
  </si>
  <si>
    <t>RINV001525231</t>
  </si>
  <si>
    <t>80100458/44</t>
  </si>
  <si>
    <t>RINV001525232</t>
  </si>
  <si>
    <t>80100458/15</t>
  </si>
  <si>
    <t>RINV001525233</t>
  </si>
  <si>
    <t>80100458/77</t>
  </si>
  <si>
    <t>RINV001525234</t>
  </si>
  <si>
    <t>80100458/53</t>
  </si>
  <si>
    <t>RINV001525235</t>
  </si>
  <si>
    <t>80100458/32</t>
  </si>
  <si>
    <t>RINV001525236</t>
  </si>
  <si>
    <t>80100458/62</t>
  </si>
  <si>
    <t>RINV001525237</t>
  </si>
  <si>
    <t>80100458/7</t>
  </si>
  <si>
    <t>RINV001525238</t>
  </si>
  <si>
    <t>80100458/40</t>
  </si>
  <si>
    <t>RINV001525239</t>
  </si>
  <si>
    <t>80100458/69</t>
  </si>
  <si>
    <t>RINV001525240</t>
  </si>
  <si>
    <t>80100458/43</t>
  </si>
  <si>
    <t>RINV001525241</t>
  </si>
  <si>
    <t>80100458/26</t>
  </si>
  <si>
    <t>RINV001525242</t>
  </si>
  <si>
    <t>80100458/13</t>
  </si>
  <si>
    <t>RINV001525243</t>
  </si>
  <si>
    <t>80100458/97</t>
  </si>
  <si>
    <t>RINV001525244</t>
  </si>
  <si>
    <t>80100458/60</t>
  </si>
  <si>
    <t>RINV001525245</t>
  </si>
  <si>
    <t>80100458/54</t>
  </si>
  <si>
    <t>RINV001525246</t>
  </si>
  <si>
    <t>80100458/71</t>
  </si>
  <si>
    <t>RINV001525247</t>
  </si>
  <si>
    <t>80100458/65</t>
  </si>
  <si>
    <t>RINV001525248</t>
  </si>
  <si>
    <t>80100458/95</t>
  </si>
  <si>
    <t>RINV001525249</t>
  </si>
  <si>
    <t>041/2321810</t>
  </si>
  <si>
    <t>80100458/19</t>
  </si>
  <si>
    <t xml:space="preserve"> 1349824</t>
  </si>
  <si>
    <t>RINV001525250</t>
  </si>
  <si>
    <t>80100458/50</t>
  </si>
  <si>
    <t>RINV001525251</t>
  </si>
  <si>
    <t>80100458/2</t>
  </si>
  <si>
    <t>RINV001525252</t>
  </si>
  <si>
    <t>80100458/30</t>
  </si>
  <si>
    <t>RINV001525253</t>
  </si>
  <si>
    <t>041/2304437</t>
  </si>
  <si>
    <t>80100458/10</t>
  </si>
  <si>
    <t xml:space="preserve"> 1345652</t>
  </si>
  <si>
    <t>RINV001525254</t>
  </si>
  <si>
    <t>80100458/68</t>
  </si>
  <si>
    <t>RINV001525255</t>
  </si>
  <si>
    <t>80100458/45</t>
  </si>
  <si>
    <t>RINV001525256</t>
  </si>
  <si>
    <t>80100458/9</t>
  </si>
  <si>
    <t>RINV001525257</t>
  </si>
  <si>
    <t>80100458/18</t>
  </si>
  <si>
    <t>RINV001525258</t>
  </si>
  <si>
    <t>80100458/25</t>
  </si>
  <si>
    <t>RINV001525259</t>
  </si>
  <si>
    <t>80100458/61</t>
  </si>
  <si>
    <t>RINV001525260</t>
  </si>
  <si>
    <t>80100458/35</t>
  </si>
  <si>
    <t>RINV001525261</t>
  </si>
  <si>
    <t>80100458/4</t>
  </si>
  <si>
    <t>RINV001525262</t>
  </si>
  <si>
    <t>80100458/57</t>
  </si>
  <si>
    <t xml:space="preserve"> 1382919</t>
  </si>
  <si>
    <t>RINV001525263</t>
  </si>
  <si>
    <t>80100458/70</t>
  </si>
  <si>
    <t>RINV001525264</t>
  </si>
  <si>
    <t>80100458/17</t>
  </si>
  <si>
    <t>RINV001525265</t>
  </si>
  <si>
    <t>80100458/73</t>
  </si>
  <si>
    <t>RINV001525266</t>
  </si>
  <si>
    <t>041/2304454</t>
  </si>
  <si>
    <t>80100458/11</t>
  </si>
  <si>
    <t xml:space="preserve"> 1345655</t>
  </si>
  <si>
    <t>RINV001525267</t>
  </si>
  <si>
    <t>80100458/76</t>
  </si>
  <si>
    <t>RINV001525268</t>
  </si>
  <si>
    <t>80100458/41</t>
  </si>
  <si>
    <t>RINV001525269</t>
  </si>
  <si>
    <t>80100458/12</t>
  </si>
  <si>
    <t>RINV001525270</t>
  </si>
  <si>
    <t>80100458/82</t>
  </si>
  <si>
    <t>RINV001525271</t>
  </si>
  <si>
    <t>80100458/63</t>
  </si>
  <si>
    <t>RINV001525272</t>
  </si>
  <si>
    <t>80100458/34</t>
  </si>
  <si>
    <t>RINV001525273</t>
  </si>
  <si>
    <t>80100458/22</t>
  </si>
  <si>
    <t>RINV001525274</t>
  </si>
  <si>
    <t>80100458/72</t>
  </si>
  <si>
    <t>RINV001525275</t>
  </si>
  <si>
    <t>80100458/56</t>
  </si>
  <si>
    <t>RINV001525276</t>
  </si>
  <si>
    <t>80100458/83</t>
  </si>
  <si>
    <t>RINV001525277</t>
  </si>
  <si>
    <t>80100458/92</t>
  </si>
  <si>
    <t>RINV001525278</t>
  </si>
  <si>
    <t>80100458/85</t>
  </si>
  <si>
    <t>RINV001525279</t>
  </si>
  <si>
    <t>80100458/5</t>
  </si>
  <si>
    <t>RINV001525280</t>
  </si>
  <si>
    <t>80100458/89</t>
  </si>
  <si>
    <t>RINV001525281</t>
  </si>
  <si>
    <t>80100458/87</t>
  </si>
  <si>
    <t>RINV001525282</t>
  </si>
  <si>
    <t>80100458/80</t>
  </si>
  <si>
    <t>RINV001525283</t>
  </si>
  <si>
    <t>80100458/99</t>
  </si>
  <si>
    <t>RINV001529059</t>
  </si>
  <si>
    <t>80102916/16</t>
  </si>
  <si>
    <t>RINV001529083</t>
  </si>
  <si>
    <t>80102916/6</t>
  </si>
  <si>
    <t>RINV001529139</t>
  </si>
  <si>
    <t>80102916/9</t>
  </si>
  <si>
    <t>RINV001529461</t>
  </si>
  <si>
    <t>80102916/3</t>
  </si>
  <si>
    <t>RINV001530097</t>
  </si>
  <si>
    <t>80102916/12</t>
  </si>
  <si>
    <t>RINV001530323</t>
  </si>
  <si>
    <t>80102916/15</t>
  </si>
  <si>
    <t>RINV001530587</t>
  </si>
  <si>
    <t>80102916/19</t>
  </si>
  <si>
    <t>RINV001531373</t>
  </si>
  <si>
    <t>80102916/1</t>
  </si>
  <si>
    <t>RINV001531562</t>
  </si>
  <si>
    <t>80102916/8</t>
  </si>
  <si>
    <t xml:space="preserve"> 1382876</t>
  </si>
  <si>
    <t>RINV001531814</t>
  </si>
  <si>
    <t>80102916/10</t>
  </si>
  <si>
    <t>RINV001532189</t>
  </si>
  <si>
    <t>80102916/7</t>
  </si>
  <si>
    <t xml:space="preserve"> 1382538</t>
  </si>
  <si>
    <t>RINV001533012</t>
  </si>
  <si>
    <t>80102916/4</t>
  </si>
  <si>
    <t>RINV001533199</t>
  </si>
  <si>
    <t>80102916/14</t>
  </si>
  <si>
    <t>RINV001533788</t>
  </si>
  <si>
    <t>80102916/18</t>
  </si>
  <si>
    <t>RINV001533852</t>
  </si>
  <si>
    <t>80102916/2</t>
  </si>
  <si>
    <t>RINV001534242</t>
  </si>
  <si>
    <t>80102916/5</t>
  </si>
  <si>
    <t>RINV001534632</t>
  </si>
  <si>
    <t>80102916/17</t>
  </si>
  <si>
    <t>RINV001534852</t>
  </si>
  <si>
    <t>80102916/11</t>
  </si>
  <si>
    <t>RINV001535258</t>
  </si>
  <si>
    <t>80102916/13</t>
  </si>
  <si>
    <t>RINV001535662</t>
  </si>
  <si>
    <t>80103325/21</t>
  </si>
  <si>
    <t>RINV001535687</t>
  </si>
  <si>
    <t>80103325/23</t>
  </si>
  <si>
    <t>RINV001535694</t>
  </si>
  <si>
    <t>80103325/11</t>
  </si>
  <si>
    <t>RINV001535724</t>
  </si>
  <si>
    <t>80103325/35</t>
  </si>
  <si>
    <t>RINV001535736</t>
  </si>
  <si>
    <t>80103325/25</t>
  </si>
  <si>
    <t>RINV001535784</t>
  </si>
  <si>
    <t>80103325/22</t>
  </si>
  <si>
    <t>RINV001535829</t>
  </si>
  <si>
    <t>80103325/15</t>
  </si>
  <si>
    <t>RINV001535837</t>
  </si>
  <si>
    <t>80103325/5</t>
  </si>
  <si>
    <t>RINV001535963</t>
  </si>
  <si>
    <t>80103325/31</t>
  </si>
  <si>
    <t>RINV001535964</t>
  </si>
  <si>
    <t>80103325/18</t>
  </si>
  <si>
    <t xml:space="preserve"> 1383098</t>
  </si>
  <si>
    <t>RINV001536017</t>
  </si>
  <si>
    <t>80103325/12</t>
  </si>
  <si>
    <t>RINV001536061</t>
  </si>
  <si>
    <t>80103325/14</t>
  </si>
  <si>
    <t>RINV001536063</t>
  </si>
  <si>
    <t>80103325/13</t>
  </si>
  <si>
    <t>RINV001536085</t>
  </si>
  <si>
    <t>80103325/29</t>
  </si>
  <si>
    <t>RINV001536124</t>
  </si>
  <si>
    <t>80103325/30</t>
  </si>
  <si>
    <t>RINV001536268</t>
  </si>
  <si>
    <t>80103325/7</t>
  </si>
  <si>
    <t>RINV001536280</t>
  </si>
  <si>
    <t>80103325/17</t>
  </si>
  <si>
    <t xml:space="preserve"> 1382873</t>
  </si>
  <si>
    <t>RINV001536424</t>
  </si>
  <si>
    <t>80103325/9</t>
  </si>
  <si>
    <t>RINV001536435</t>
  </si>
  <si>
    <t>80103325/2</t>
  </si>
  <si>
    <t>RINV001536445</t>
  </si>
  <si>
    <t>80103325/1</t>
  </si>
  <si>
    <t xml:space="preserve"> 1333649</t>
  </si>
  <si>
    <t>RINV001536447</t>
  </si>
  <si>
    <t>80103325/33</t>
  </si>
  <si>
    <t>RINV001536469</t>
  </si>
  <si>
    <t>80103325/34</t>
  </si>
  <si>
    <t>RINV001536536</t>
  </si>
  <si>
    <t>80103325/24</t>
  </si>
  <si>
    <t>RINV001536575</t>
  </si>
  <si>
    <t>80103325/19</t>
  </si>
  <si>
    <t>RINV001536630</t>
  </si>
  <si>
    <t>80103325/16</t>
  </si>
  <si>
    <t xml:space="preserve"> 1382763</t>
  </si>
  <si>
    <t>RINV001536652</t>
  </si>
  <si>
    <t>80103325/20</t>
  </si>
  <si>
    <t>RINV001536687</t>
  </si>
  <si>
    <t>80103325/28</t>
  </si>
  <si>
    <t>RINV001536706</t>
  </si>
  <si>
    <t>80103325/10</t>
  </si>
  <si>
    <t>RINV001536740</t>
  </si>
  <si>
    <t>80103325/27</t>
  </si>
  <si>
    <t>RINV001536769</t>
  </si>
  <si>
    <t>80103325/3</t>
  </si>
  <si>
    <t>RINV001536788</t>
  </si>
  <si>
    <t>80103325/36</t>
  </si>
  <si>
    <t>RINV001536811</t>
  </si>
  <si>
    <t>80103325/26</t>
  </si>
  <si>
    <t>RINV001536880</t>
  </si>
  <si>
    <t>80103325/32</t>
  </si>
  <si>
    <t>RINV001536941</t>
  </si>
  <si>
    <t>80103325/6</t>
  </si>
  <si>
    <t>RINV001536962</t>
  </si>
  <si>
    <t>80103325/8</t>
  </si>
  <si>
    <t>RINV001467704</t>
  </si>
  <si>
    <t>80087349/1</t>
  </si>
  <si>
    <t xml:space="preserve"> 1359215</t>
  </si>
  <si>
    <t>Sum of Total Net</t>
  </si>
  <si>
    <t>041/2465603</t>
  </si>
  <si>
    <t>Grand Total</t>
  </si>
  <si>
    <t>Booking ID</t>
  </si>
  <si>
    <t>Booking #</t>
  </si>
  <si>
    <t>Tour No</t>
  </si>
  <si>
    <t>Creation Date</t>
  </si>
  <si>
    <t>Agent ID</t>
  </si>
  <si>
    <t>IATA Number</t>
  </si>
  <si>
    <t>Client Name</t>
  </si>
  <si>
    <t>Branch Name</t>
  </si>
  <si>
    <t>Created By</t>
  </si>
  <si>
    <t>Address Line 1</t>
  </si>
  <si>
    <t>Item Gross Amount</t>
  </si>
  <si>
    <t>Total Net</t>
  </si>
  <si>
    <t>X6WF580740</t>
  </si>
  <si>
    <t>6020 CONVERGENT INT'L TRAVEL DEVELOPMENT CO.LTD</t>
  </si>
  <si>
    <t>GUANGZHOU</t>
  </si>
  <si>
    <t>XML API USER ID</t>
  </si>
  <si>
    <t>1403B,14F,SINO CENTRE,582-592 NATHAN ROA</t>
  </si>
  <si>
    <t>X6WF581413</t>
  </si>
  <si>
    <t>X6WF582583</t>
  </si>
  <si>
    <t>X6WF590319</t>
  </si>
  <si>
    <t>X6WF592942</t>
  </si>
  <si>
    <t>X6WF593234</t>
  </si>
  <si>
    <t>X6WF594157</t>
  </si>
  <si>
    <t>X6WF594349</t>
  </si>
  <si>
    <t>X6WF596570</t>
  </si>
  <si>
    <t>X6WF601629</t>
  </si>
  <si>
    <t>X6WF601763</t>
  </si>
  <si>
    <t>X6WF601830</t>
  </si>
  <si>
    <t>X6WF602236</t>
  </si>
  <si>
    <t>X6WF604582</t>
  </si>
  <si>
    <t>X6WF604979</t>
  </si>
  <si>
    <t>X6WF605044</t>
  </si>
  <si>
    <t>X6WF605753</t>
  </si>
  <si>
    <t>X6WF606713</t>
  </si>
  <si>
    <t>X6WF607823</t>
  </si>
  <si>
    <t>X6WF607991</t>
  </si>
  <si>
    <t>X6WF608050</t>
  </si>
  <si>
    <t>X6WF608412</t>
  </si>
  <si>
    <t>X6WF609390</t>
  </si>
  <si>
    <t>X6WF609750</t>
  </si>
  <si>
    <t>X6WF610519</t>
  </si>
  <si>
    <t>X6WF612941</t>
  </si>
  <si>
    <t>X6WF613637</t>
  </si>
  <si>
    <t>X6WF613879</t>
  </si>
  <si>
    <t>X6WF613997</t>
  </si>
  <si>
    <t>X6WF614115</t>
  </si>
  <si>
    <t>X6WF614424</t>
  </si>
  <si>
    <t>X6WF614732</t>
  </si>
  <si>
    <t>X6WF615443</t>
  </si>
  <si>
    <t>X6WF617156</t>
  </si>
  <si>
    <t>X6WF617977</t>
  </si>
  <si>
    <t>X6WF618911</t>
  </si>
  <si>
    <t>X6WF620726</t>
  </si>
  <si>
    <t>X6WF621662</t>
  </si>
  <si>
    <t>X6WF621692</t>
  </si>
  <si>
    <t>X6WF623498</t>
  </si>
  <si>
    <t>X6WF624399</t>
  </si>
  <si>
    <t>X6WF624528</t>
  </si>
  <si>
    <t>X6WF626544</t>
  </si>
  <si>
    <t>X6WF627031</t>
  </si>
  <si>
    <t>X6WF628314</t>
  </si>
  <si>
    <t>X6WF628334</t>
  </si>
  <si>
    <t>X6WF630831</t>
  </si>
  <si>
    <t>X6WF630853</t>
  </si>
  <si>
    <t>X6WF631787</t>
  </si>
  <si>
    <t>X6WF632729</t>
  </si>
  <si>
    <t>X6WF633740</t>
  </si>
  <si>
    <t>X6WF635120</t>
  </si>
  <si>
    <t>X6WF635171</t>
  </si>
  <si>
    <t>X6WF636026</t>
  </si>
  <si>
    <t>X6WF636155</t>
  </si>
  <si>
    <t>X6WF636159</t>
  </si>
  <si>
    <t>X6WF637041</t>
  </si>
  <si>
    <t>X6WF637097</t>
  </si>
  <si>
    <t>X6WF637274</t>
  </si>
  <si>
    <t>X6WF637889</t>
  </si>
  <si>
    <t>X6WF638116</t>
  </si>
  <si>
    <t>X6WF638824</t>
  </si>
  <si>
    <t>X6WF639261</t>
  </si>
  <si>
    <t>X6WF640990</t>
  </si>
  <si>
    <t>X6WF641040</t>
  </si>
  <si>
    <t>X6WF641397</t>
  </si>
  <si>
    <t>X6WF641482</t>
  </si>
  <si>
    <t>X6WF642427</t>
  </si>
  <si>
    <t>X6WF643965</t>
  </si>
  <si>
    <t>X6WF645906</t>
  </si>
  <si>
    <t>X6WF645978</t>
  </si>
  <si>
    <t>X6WF646940</t>
  </si>
  <si>
    <t>X6WF648014</t>
  </si>
  <si>
    <t>X6WF649236</t>
  </si>
  <si>
    <t>X6WF649793</t>
  </si>
  <si>
    <t>X6WF650136</t>
  </si>
  <si>
    <t>X6WF650608</t>
  </si>
  <si>
    <t>X6WF653455</t>
  </si>
  <si>
    <t>X6WF655339</t>
  </si>
  <si>
    <t>X6WF657128</t>
  </si>
  <si>
    <t>X6WF657158</t>
  </si>
  <si>
    <t>X6WF657195</t>
  </si>
  <si>
    <t>X6WF657292</t>
  </si>
  <si>
    <t>X6WF657531</t>
  </si>
  <si>
    <t>X6WF657745</t>
  </si>
  <si>
    <t>X6WF657803</t>
  </si>
  <si>
    <t>X6WF657823</t>
  </si>
  <si>
    <t>X6WF657853</t>
  </si>
  <si>
    <t>X6WF657972</t>
  </si>
  <si>
    <t>X6WF657974</t>
  </si>
  <si>
    <t>X6WF658014</t>
  </si>
  <si>
    <t>X6WF658027</t>
  </si>
  <si>
    <t>X6WF658492</t>
  </si>
  <si>
    <t>X6WF658493</t>
  </si>
  <si>
    <t>X6WF586458</t>
  </si>
  <si>
    <t>X6WF587877</t>
  </si>
  <si>
    <t>X6WF591575</t>
  </si>
  <si>
    <t>X6WF594851</t>
  </si>
  <si>
    <t>X6WF595401</t>
  </si>
  <si>
    <t>X6WF598218</t>
  </si>
  <si>
    <t>X6WF598461</t>
  </si>
  <si>
    <t>X6WF602509</t>
  </si>
  <si>
    <t>X6WF604124</t>
  </si>
  <si>
    <t>X6WF606553</t>
  </si>
  <si>
    <t>X6WF607640</t>
  </si>
  <si>
    <t>X6WF607990</t>
  </si>
  <si>
    <t>X6WF608167</t>
  </si>
  <si>
    <t>X6WF608201</t>
  </si>
  <si>
    <t>X6WF608639</t>
  </si>
  <si>
    <t>X6WF608640</t>
  </si>
  <si>
    <t>X6WF608815</t>
  </si>
  <si>
    <t>X6WF609769</t>
  </si>
  <si>
    <t>X6WF611292</t>
  </si>
  <si>
    <t>X6WF611812</t>
  </si>
  <si>
    <t>X6WF611935</t>
  </si>
  <si>
    <t>X6WF613293</t>
  </si>
  <si>
    <t>X6WF613445</t>
  </si>
  <si>
    <t>X6WF613603</t>
  </si>
  <si>
    <t>X6WF613767</t>
  </si>
  <si>
    <t>X6WF613914</t>
  </si>
  <si>
    <t>X6WF615184</t>
  </si>
  <si>
    <t>X6WF616091</t>
  </si>
  <si>
    <t>X6WF616201</t>
  </si>
  <si>
    <t>X6WF616791</t>
  </si>
  <si>
    <t>X6WF617085</t>
  </si>
  <si>
    <t>X6WF617906</t>
  </si>
  <si>
    <t>X6WF622759</t>
  </si>
  <si>
    <t>X6WF624304</t>
  </si>
  <si>
    <t>X6WF624660</t>
  </si>
  <si>
    <t>X6WF626241</t>
  </si>
  <si>
    <t>X6WF626373</t>
  </si>
  <si>
    <t>X6WF626546</t>
  </si>
  <si>
    <t>X6WF626863</t>
  </si>
  <si>
    <t>X6WF627540</t>
  </si>
  <si>
    <t>X6WF628273</t>
  </si>
  <si>
    <t>X6WF629275</t>
  </si>
  <si>
    <t>X6WF629484</t>
  </si>
  <si>
    <t>X6WF630476</t>
  </si>
  <si>
    <t>X6WF630506</t>
  </si>
  <si>
    <t>X6WF630819</t>
  </si>
  <si>
    <t>X6WF631267</t>
  </si>
  <si>
    <t>X6WF631553</t>
  </si>
  <si>
    <t>X6WF632083</t>
  </si>
  <si>
    <t>X6WF632309</t>
  </si>
  <si>
    <t>X6WF633710</t>
  </si>
  <si>
    <t>X6WF633787</t>
  </si>
  <si>
    <t>X6WF634901</t>
  </si>
  <si>
    <t>X6WF634956</t>
  </si>
  <si>
    <t>X6WF635009</t>
  </si>
  <si>
    <t>X6WF635962</t>
  </si>
  <si>
    <t>X6WF637040</t>
  </si>
  <si>
    <t>X6WF637105</t>
  </si>
  <si>
    <t>X6WF637173</t>
  </si>
  <si>
    <t>X6WF637238</t>
  </si>
  <si>
    <t>X6WF637495</t>
  </si>
  <si>
    <t>X6WF638895</t>
  </si>
  <si>
    <t>X6WF639073</t>
  </si>
  <si>
    <t>X6WF639573</t>
  </si>
  <si>
    <t>X6WF639978</t>
  </si>
  <si>
    <t>X6WF641237</t>
  </si>
  <si>
    <t>X6WF641240</t>
  </si>
  <si>
    <t>X6WF641241</t>
  </si>
  <si>
    <t>X6WF641670</t>
  </si>
  <si>
    <t>X6WF642435</t>
  </si>
  <si>
    <t>X6WF648538</t>
  </si>
  <si>
    <t>X6WF648583</t>
  </si>
  <si>
    <t>X6WF649767</t>
  </si>
  <si>
    <t>X6WF650938</t>
  </si>
  <si>
    <t>X6WF655503</t>
  </si>
  <si>
    <t>X6WF655663</t>
  </si>
  <si>
    <t>X6WF656072</t>
  </si>
  <si>
    <t>X6WF656083</t>
  </si>
  <si>
    <t>X6WF657170</t>
  </si>
  <si>
    <t>X6WF657547</t>
  </si>
  <si>
    <t>X6WF657645</t>
  </si>
  <si>
    <t>X6WF657665</t>
  </si>
  <si>
    <t>X6WF657742</t>
  </si>
  <si>
    <t>X6WF657905</t>
  </si>
  <si>
    <t>X6WF657936</t>
  </si>
  <si>
    <t>X6WF658065</t>
  </si>
  <si>
    <t>X6WF658113</t>
  </si>
  <si>
    <t>X6WF658257</t>
  </si>
  <si>
    <t>X6WF658304</t>
  </si>
  <si>
    <t>X6WF658371</t>
  </si>
  <si>
    <t>X6WF658383</t>
  </si>
  <si>
    <t>X6WF658389</t>
  </si>
  <si>
    <t>X6WF658466</t>
  </si>
  <si>
    <t>X6WF658519</t>
  </si>
  <si>
    <t>X6WF658568</t>
  </si>
  <si>
    <t>X6WF658577</t>
  </si>
  <si>
    <t>X6WF658702</t>
  </si>
  <si>
    <t>X6WF658751</t>
  </si>
  <si>
    <t>X6WF658786</t>
  </si>
  <si>
    <t>X6WF658850</t>
  </si>
  <si>
    <t>X6WF658864</t>
  </si>
  <si>
    <t>X6WF658886</t>
  </si>
  <si>
    <t>X6WF658961</t>
  </si>
  <si>
    <t>X6WF581232</t>
  </si>
  <si>
    <t>X6WF581442</t>
  </si>
  <si>
    <t>X6WF593892</t>
  </si>
  <si>
    <t>X6WF597138</t>
  </si>
  <si>
    <t>X6WF597234</t>
  </si>
  <si>
    <t>X6WF601080</t>
  </si>
  <si>
    <t>X6WF601082</t>
  </si>
  <si>
    <t>X6WF602051</t>
  </si>
  <si>
    <t>X6WF602412</t>
  </si>
  <si>
    <t>X6WF603672</t>
  </si>
  <si>
    <t>X6WF603972</t>
  </si>
  <si>
    <t>X6WF605865</t>
  </si>
  <si>
    <t>X6WF605949</t>
  </si>
  <si>
    <t>X6WF606686</t>
  </si>
  <si>
    <t>X6WF608076</t>
  </si>
  <si>
    <t>X6WF608193</t>
  </si>
  <si>
    <t>X6WF608282</t>
  </si>
  <si>
    <t>X6WF608317</t>
  </si>
  <si>
    <t>X6WF608477</t>
  </si>
  <si>
    <t>X6WF608583</t>
  </si>
  <si>
    <t>X6WF609003</t>
  </si>
  <si>
    <t>X6WF609040</t>
  </si>
  <si>
    <t>X6WF609064</t>
  </si>
  <si>
    <t>X6WF609172</t>
  </si>
  <si>
    <t>X6WF610914</t>
  </si>
  <si>
    <t>X6WF611876</t>
  </si>
  <si>
    <t>X6WF612629</t>
  </si>
  <si>
    <t>X6WF613411</t>
  </si>
  <si>
    <t>X6WF613454</t>
  </si>
  <si>
    <t>X6WF613640</t>
  </si>
  <si>
    <t>X6WF613677</t>
  </si>
  <si>
    <t>X6WF614022</t>
  </si>
  <si>
    <t>X6WF614599</t>
  </si>
  <si>
    <t>X6WF616071</t>
  </si>
  <si>
    <t>X6WF616148</t>
  </si>
  <si>
    <t>X6WF617559</t>
  </si>
  <si>
    <t>X6WF617762</t>
  </si>
  <si>
    <t>X6WF617914</t>
  </si>
  <si>
    <t>X6WF618063</t>
  </si>
  <si>
    <t>X6WF619020</t>
  </si>
  <si>
    <t>X6WF619022</t>
  </si>
  <si>
    <t>X6WF619028</t>
  </si>
  <si>
    <t>X6WF619552</t>
  </si>
  <si>
    <t>X6WF620024</t>
  </si>
  <si>
    <t>X6WF620472</t>
  </si>
  <si>
    <t>X6WF621684</t>
  </si>
  <si>
    <t>X6WF622647</t>
  </si>
  <si>
    <t>X6WF623173</t>
  </si>
  <si>
    <t>X6WF624370</t>
  </si>
  <si>
    <t>X6WF624999</t>
  </si>
  <si>
    <t>X6WF625442</t>
  </si>
  <si>
    <t>X6WF626561</t>
  </si>
  <si>
    <t>X6WF628643</t>
  </si>
  <si>
    <t>X6WF629201</t>
  </si>
  <si>
    <t>X6WF630517</t>
  </si>
  <si>
    <t>X6WF631202</t>
  </si>
  <si>
    <t>X6WF631643</t>
  </si>
  <si>
    <t>X6WF631924</t>
  </si>
  <si>
    <t>X6WF632817</t>
  </si>
  <si>
    <t>X6WF634214</t>
  </si>
  <si>
    <t>X6WF634747</t>
  </si>
  <si>
    <t>X6WF635713</t>
  </si>
  <si>
    <t>X6WF636006</t>
  </si>
  <si>
    <t>X6WF636007</t>
  </si>
  <si>
    <t>X6WF637591</t>
  </si>
  <si>
    <t>X6WF637910</t>
  </si>
  <si>
    <t>X6WF637994</t>
  </si>
  <si>
    <t>X6WF638011</t>
  </si>
  <si>
    <t>X6WF638123</t>
  </si>
  <si>
    <t>X6WF638786</t>
  </si>
  <si>
    <t>X6WF638903</t>
  </si>
  <si>
    <t>X6WF639070</t>
  </si>
  <si>
    <t>X6WF639193</t>
  </si>
  <si>
    <t>X6WF640127</t>
  </si>
  <si>
    <t>X6WF641304</t>
  </si>
  <si>
    <t>X6WF641966</t>
  </si>
  <si>
    <t>X6WF653693</t>
  </si>
  <si>
    <t>X6WF654579</t>
  </si>
  <si>
    <t>X6WF657462</t>
  </si>
  <si>
    <t>X6WF657548</t>
  </si>
  <si>
    <t>X6WF657562</t>
  </si>
  <si>
    <t>X6WF657755</t>
  </si>
  <si>
    <t>X6WF658277</t>
  </si>
  <si>
    <t>X6WF658340</t>
  </si>
  <si>
    <t>X6WF658518</t>
  </si>
  <si>
    <t>X6WF659224</t>
  </si>
  <si>
    <t>X6WF659245</t>
  </si>
  <si>
    <t>X6WF659287</t>
  </si>
  <si>
    <t>X6WF659304</t>
  </si>
  <si>
    <t>X6WF659312</t>
  </si>
  <si>
    <t>X6WF659354</t>
  </si>
  <si>
    <t>X6WF659404</t>
  </si>
  <si>
    <t>X6WF659514</t>
  </si>
  <si>
    <t>X6WF659515</t>
  </si>
  <si>
    <t>X6WF659554</t>
  </si>
  <si>
    <t>X6WF659658</t>
  </si>
  <si>
    <t>X6WF659675</t>
  </si>
  <si>
    <t>X6WF659755</t>
  </si>
  <si>
    <t>X6WF659795</t>
  </si>
  <si>
    <t>X6WF659928</t>
  </si>
  <si>
    <t>X6WF660082</t>
  </si>
  <si>
    <t>X6WF588433</t>
  </si>
  <si>
    <t>X6WF589304</t>
  </si>
  <si>
    <t>X6WF592413</t>
  </si>
  <si>
    <t>X6WF596369</t>
  </si>
  <si>
    <t>X6WF598552</t>
  </si>
  <si>
    <t>X6WF598992</t>
  </si>
  <si>
    <t>X6WF599389</t>
  </si>
  <si>
    <t>X6WF599445</t>
  </si>
  <si>
    <t>X6WF601235</t>
  </si>
  <si>
    <t>X6WF602778</t>
  </si>
  <si>
    <t>X6WF603087</t>
  </si>
  <si>
    <t>X6WF603671</t>
  </si>
  <si>
    <t>X6WF606031</t>
  </si>
  <si>
    <t>X6WF606212</t>
  </si>
  <si>
    <t>X6WF606558</t>
  </si>
  <si>
    <t>X6WF606637</t>
  </si>
  <si>
    <t>X6WF607798</t>
  </si>
  <si>
    <t>X6WF607917</t>
  </si>
  <si>
    <t>X6WF608422</t>
  </si>
  <si>
    <t>X6WF608770</t>
  </si>
  <si>
    <t>X6WF609557</t>
  </si>
  <si>
    <t>X6WF609849</t>
  </si>
  <si>
    <t>X6WF610120</t>
  </si>
  <si>
    <t>X6WF610129</t>
  </si>
  <si>
    <t>X6WF610300</t>
  </si>
  <si>
    <t>X6WF610444</t>
  </si>
  <si>
    <t>X6WF611331</t>
  </si>
  <si>
    <t>X6WF611342</t>
  </si>
  <si>
    <t>X6WF611440</t>
  </si>
  <si>
    <t>X6WF612780</t>
  </si>
  <si>
    <t>X6WF612981</t>
  </si>
  <si>
    <t>X6WF613286</t>
  </si>
  <si>
    <t>X6WF613730</t>
  </si>
  <si>
    <t>X6WF613733</t>
  </si>
  <si>
    <t>X6WF613881</t>
  </si>
  <si>
    <t>X6WF614068</t>
  </si>
  <si>
    <t>X6WF614619</t>
  </si>
  <si>
    <t>X6WF614645</t>
  </si>
  <si>
    <t>X6WF614656</t>
  </si>
  <si>
    <t>X6WF614788</t>
  </si>
  <si>
    <t>X6WF615809</t>
  </si>
  <si>
    <t>X6WF616809</t>
  </si>
  <si>
    <t>X6WF617150</t>
  </si>
  <si>
    <t>X6WF620025</t>
  </si>
  <si>
    <t>X6WF621187</t>
  </si>
  <si>
    <t>X6WF623132</t>
  </si>
  <si>
    <t>X6WF623134</t>
  </si>
  <si>
    <t>X6WF623350</t>
  </si>
  <si>
    <t>X6WF623910</t>
  </si>
  <si>
    <t>X6WF624322</t>
  </si>
  <si>
    <t>X6WF624369</t>
  </si>
  <si>
    <t>X6WF626099</t>
  </si>
  <si>
    <t>X6WF626127</t>
  </si>
  <si>
    <t>X6WF626451</t>
  </si>
  <si>
    <t>X6WF628941</t>
  </si>
  <si>
    <t>X6WF629922</t>
  </si>
  <si>
    <t>X6WF630376</t>
  </si>
  <si>
    <t>X6WF630396</t>
  </si>
  <si>
    <t>X6WF631593</t>
  </si>
  <si>
    <t>X6WF634433</t>
  </si>
  <si>
    <t>X6WF634616</t>
  </si>
  <si>
    <t>X6WF635398</t>
  </si>
  <si>
    <t>X6WF636081</t>
  </si>
  <si>
    <t>X6WF636827</t>
  </si>
  <si>
    <t>X6WF636907</t>
  </si>
  <si>
    <t>X6WF637664</t>
  </si>
  <si>
    <t>X6WF638012</t>
  </si>
  <si>
    <t>X6WF638096</t>
  </si>
  <si>
    <t>X6WF638299</t>
  </si>
  <si>
    <t>X6WF638755</t>
  </si>
  <si>
    <t>X6WF639266</t>
  </si>
  <si>
    <t>X6WF640228</t>
  </si>
  <si>
    <t>X6WF640321</t>
  </si>
  <si>
    <t>X6WF640996</t>
  </si>
  <si>
    <t>X6WF642684</t>
  </si>
  <si>
    <t>X6WF642717</t>
  </si>
  <si>
    <t>X6WF643551</t>
  </si>
  <si>
    <t>X6WF648813</t>
  </si>
  <si>
    <t>X6WF648837</t>
  </si>
  <si>
    <t>X6WF654457</t>
  </si>
  <si>
    <t>X6WF654734</t>
  </si>
  <si>
    <t>X6WF657530</t>
  </si>
  <si>
    <t>X6WF659190</t>
  </si>
  <si>
    <t>X6WF659194</t>
  </si>
  <si>
    <t>X6WF659308</t>
  </si>
  <si>
    <t>X6WF659688</t>
  </si>
  <si>
    <t>X6WF659762</t>
  </si>
  <si>
    <t>X6WF659892</t>
  </si>
  <si>
    <t>X6WF659908</t>
  </si>
  <si>
    <t>X6WF660075</t>
  </si>
  <si>
    <t>X6WF660241</t>
  </si>
  <si>
    <t>X6WF660375</t>
  </si>
  <si>
    <t>X6WF660395</t>
  </si>
  <si>
    <t>X6WF660536</t>
  </si>
  <si>
    <t>X6WF660586</t>
  </si>
  <si>
    <t>X6WF660653</t>
  </si>
  <si>
    <t>X6WF590311</t>
  </si>
  <si>
    <t>X6WF591064</t>
  </si>
  <si>
    <t>X6WF593816</t>
  </si>
  <si>
    <t>X6WF594718</t>
  </si>
  <si>
    <t>X6WF595540</t>
  </si>
  <si>
    <t>X6WF601034</t>
  </si>
  <si>
    <t>X6WF602226</t>
  </si>
  <si>
    <t>X6WF602238</t>
  </si>
  <si>
    <t>X6WF602323</t>
  </si>
  <si>
    <t>X6WF603840</t>
  </si>
  <si>
    <t>X6WF604096</t>
  </si>
  <si>
    <t>X6WF606692</t>
  </si>
  <si>
    <t>X6WF606876</t>
  </si>
  <si>
    <t>X6WF606909</t>
  </si>
  <si>
    <t>X6WF609815</t>
  </si>
  <si>
    <t>X6WF612749</t>
  </si>
  <si>
    <t>X6WF613117</t>
  </si>
  <si>
    <t>X6WF614118</t>
  </si>
  <si>
    <t>X6WF614119</t>
  </si>
  <si>
    <t>X6WF614876</t>
  </si>
  <si>
    <t>X6WF615347</t>
  </si>
  <si>
    <t>X6WF615745</t>
  </si>
  <si>
    <t>X6WF616169</t>
  </si>
  <si>
    <t>X6WF616310</t>
  </si>
  <si>
    <t>X6WF616930</t>
  </si>
  <si>
    <t>X6WF617739</t>
  </si>
  <si>
    <t>X6WF618065</t>
  </si>
  <si>
    <t>X6WF618507</t>
  </si>
  <si>
    <t>X6WF621301</t>
  </si>
  <si>
    <t>X6WF621963</t>
  </si>
  <si>
    <t>X6WF621975</t>
  </si>
  <si>
    <t>X6WF622150</t>
  </si>
  <si>
    <t>X6WF622200</t>
  </si>
  <si>
    <t>X6WF625425</t>
  </si>
  <si>
    <t>X6WF626388</t>
  </si>
  <si>
    <t>X6WF630528</t>
  </si>
  <si>
    <t>X6WF637054</t>
  </si>
  <si>
    <t>X6WF637376</t>
  </si>
  <si>
    <t>X6WF637776</t>
  </si>
  <si>
    <t>X6WF638216</t>
  </si>
  <si>
    <t>X6WF638532</t>
  </si>
  <si>
    <t>X6WF638943</t>
  </si>
  <si>
    <t>X6WF639798</t>
  </si>
  <si>
    <t>X6WF639984</t>
  </si>
  <si>
    <t>X6WF639988</t>
  </si>
  <si>
    <t>X6WF640163</t>
  </si>
  <si>
    <t>X6WF640229</t>
  </si>
  <si>
    <t>X6WF640405</t>
  </si>
  <si>
    <t>X6WF640523</t>
  </si>
  <si>
    <t>X6WF641266</t>
  </si>
  <si>
    <t>X6WF642096</t>
  </si>
  <si>
    <t>X6WF643731</t>
  </si>
  <si>
    <t>X6WF646007</t>
  </si>
  <si>
    <t>X6WF646200</t>
  </si>
  <si>
    <t>X6WF647995</t>
  </si>
  <si>
    <t>X6WF648162</t>
  </si>
  <si>
    <t>X6WF648989</t>
  </si>
  <si>
    <t>X6WF649399</t>
  </si>
  <si>
    <t>X6WF649898</t>
  </si>
  <si>
    <t>X6WF650640</t>
  </si>
  <si>
    <t>X6WF653656</t>
  </si>
  <si>
    <t>X6WF654487</t>
  </si>
  <si>
    <t>X6WF656608</t>
  </si>
  <si>
    <t>X6WF657581</t>
  </si>
  <si>
    <t>X6WF657951</t>
  </si>
  <si>
    <t>X6WF659284</t>
  </si>
  <si>
    <t>X6WF659375</t>
  </si>
  <si>
    <t>X6WF659663</t>
  </si>
  <si>
    <t>X6WF659724</t>
  </si>
  <si>
    <t>X6WF659735</t>
  </si>
  <si>
    <t>X6WF659754</t>
  </si>
  <si>
    <t>X6WF660145</t>
  </si>
  <si>
    <t>X6WF660211</t>
  </si>
  <si>
    <t>X6WF660561</t>
  </si>
  <si>
    <t>X6WF660751</t>
  </si>
  <si>
    <t>X6WF660766</t>
  </si>
  <si>
    <t>X6WF660767</t>
  </si>
  <si>
    <t>X6WF660967</t>
  </si>
  <si>
    <t>X6WF661023</t>
  </si>
  <si>
    <t>X6WF661068</t>
  </si>
  <si>
    <t>X6WF661145</t>
  </si>
  <si>
    <t>X6WF661236</t>
  </si>
  <si>
    <t>X6WF661262</t>
  </si>
  <si>
    <t>X6WF661290</t>
  </si>
  <si>
    <t>X6WF661334</t>
  </si>
  <si>
    <t>X6WF661393</t>
  </si>
  <si>
    <t>X6WF661498</t>
  </si>
  <si>
    <t>X6WF582345</t>
  </si>
  <si>
    <t>X6WF590420</t>
  </si>
  <si>
    <t>X6WF591277</t>
  </si>
  <si>
    <t>X6WF594630</t>
  </si>
  <si>
    <t>X6WF597390</t>
  </si>
  <si>
    <t>X6WF597969</t>
  </si>
  <si>
    <t>X6WF601581</t>
  </si>
  <si>
    <t>X6WF602353</t>
  </si>
  <si>
    <t>X6WF605107</t>
  </si>
  <si>
    <t>X6WF607312</t>
  </si>
  <si>
    <t>X6WF607586</t>
  </si>
  <si>
    <t>X6WF607800</t>
  </si>
  <si>
    <t>X6WF607939</t>
  </si>
  <si>
    <t>X6WF608578</t>
  </si>
  <si>
    <t>X6WF609357</t>
  </si>
  <si>
    <t>X6WF610342</t>
  </si>
  <si>
    <t>X6WF610367</t>
  </si>
  <si>
    <t>X6WF612322</t>
  </si>
  <si>
    <t>X6WF614369</t>
  </si>
  <si>
    <t>X6WF615359</t>
  </si>
  <si>
    <t>X6WF616576</t>
  </si>
  <si>
    <t>X6WF616759</t>
  </si>
  <si>
    <t>X6WF617543</t>
  </si>
  <si>
    <t>X6WF619925</t>
  </si>
  <si>
    <t>X6WF623578</t>
  </si>
  <si>
    <t>X6WF626581</t>
  </si>
  <si>
    <t>X6WF627028</t>
  </si>
  <si>
    <t>X6WF627433</t>
  </si>
  <si>
    <t>X6WF629465</t>
  </si>
  <si>
    <t>X6WF630006</t>
  </si>
  <si>
    <t>X6WF630418</t>
  </si>
  <si>
    <t>X6WF631344</t>
  </si>
  <si>
    <t>X6WF631622</t>
  </si>
  <si>
    <t>X6WF631907</t>
  </si>
  <si>
    <t>X6WF631908</t>
  </si>
  <si>
    <t>X6WF632625</t>
  </si>
  <si>
    <t>X6WF632758</t>
  </si>
  <si>
    <t>X6WF634090</t>
  </si>
  <si>
    <t>X6WF634927</t>
  </si>
  <si>
    <t>X6WF635205</t>
  </si>
  <si>
    <t>X6WF635210</t>
  </si>
  <si>
    <t>X6WF635214</t>
  </si>
  <si>
    <t>X6WF635306</t>
  </si>
  <si>
    <t>X6WF635478</t>
  </si>
  <si>
    <t>X6WF635724</t>
  </si>
  <si>
    <t>X6WF637116</t>
  </si>
  <si>
    <t>X6WF637552</t>
  </si>
  <si>
    <t>X6WF638842</t>
  </si>
  <si>
    <t>X6WF639264</t>
  </si>
  <si>
    <t>X6WF639917</t>
  </si>
  <si>
    <t>X6WF640182</t>
  </si>
  <si>
    <t>X6WF643420</t>
  </si>
  <si>
    <t>X6WF645904</t>
  </si>
  <si>
    <t>X6WF647443</t>
  </si>
  <si>
    <t>X6WF648051</t>
  </si>
  <si>
    <t>X6WF650354</t>
  </si>
  <si>
    <t>X6WF651051</t>
  </si>
  <si>
    <t>X6WF655395</t>
  </si>
  <si>
    <t>X6WF656061</t>
  </si>
  <si>
    <t>X6WF658714</t>
  </si>
  <si>
    <t>X6WF658852</t>
  </si>
  <si>
    <t>X6WF659313</t>
  </si>
  <si>
    <t>X6WF659377</t>
  </si>
  <si>
    <t>X6WF660053</t>
  </si>
  <si>
    <t>X6WF660407</t>
  </si>
  <si>
    <t>X6WF660426</t>
  </si>
  <si>
    <t>X6WF660748</t>
  </si>
  <si>
    <t>X6WF660778</t>
  </si>
  <si>
    <t>X6WF661383</t>
  </si>
  <si>
    <t>X6WF661521</t>
  </si>
  <si>
    <t>X6WF661599</t>
  </si>
  <si>
    <t>X6WF661614</t>
  </si>
  <si>
    <t>X6WF661636</t>
  </si>
  <si>
    <t>X6WF661746</t>
  </si>
  <si>
    <t>X6WF661832</t>
  </si>
  <si>
    <t>X6WF661853</t>
  </si>
  <si>
    <t>X6WF661891</t>
  </si>
  <si>
    <t>X6WF592408</t>
  </si>
  <si>
    <t>X6WF599414</t>
  </si>
  <si>
    <t>X6WF603727</t>
  </si>
  <si>
    <t>X6WF607313</t>
  </si>
  <si>
    <t>X6WF607712</t>
  </si>
  <si>
    <t>X6WF607742</t>
  </si>
  <si>
    <t>X6WF608037</t>
  </si>
  <si>
    <t>X6WF608047</t>
  </si>
  <si>
    <t>X6WF608048</t>
  </si>
  <si>
    <t>X6WF608576</t>
  </si>
  <si>
    <t>X6WF616865</t>
  </si>
  <si>
    <t>X6WF625229</t>
  </si>
  <si>
    <t>X6WF629641</t>
  </si>
  <si>
    <t>X6WF633746</t>
  </si>
  <si>
    <t>X6WF634028</t>
  </si>
  <si>
    <t>X6WF634880</t>
  </si>
  <si>
    <t>X6WF636035</t>
  </si>
  <si>
    <t>X6WF636801</t>
  </si>
  <si>
    <t>X6WF637310</t>
  </si>
  <si>
    <t>X6WF638645</t>
  </si>
  <si>
    <t>X6WF638963</t>
  </si>
  <si>
    <t>X6WF639682</t>
  </si>
  <si>
    <t>X6WF643300</t>
  </si>
  <si>
    <t>X6WF643423</t>
  </si>
  <si>
    <t>X6WF648768</t>
  </si>
  <si>
    <t>X6WF649931</t>
  </si>
  <si>
    <t>X6WF650677</t>
  </si>
  <si>
    <t>X6WF653633</t>
  </si>
  <si>
    <t>X6WF657201</t>
  </si>
  <si>
    <t>X6WF657280</t>
  </si>
  <si>
    <t>X6WF658272</t>
  </si>
  <si>
    <t>X6WF658691</t>
  </si>
  <si>
    <t>X6WF659241</t>
  </si>
  <si>
    <t>X6WF660661</t>
  </si>
  <si>
    <t>X6WF660671</t>
  </si>
  <si>
    <t>X6WF661168</t>
  </si>
  <si>
    <t>X6WF661176</t>
  </si>
  <si>
    <t>X6WF661608</t>
  </si>
  <si>
    <t>X6WF661753</t>
  </si>
  <si>
    <t>X6WF661881</t>
  </si>
  <si>
    <t>X6WF662229</t>
  </si>
  <si>
    <t>X6WF662240</t>
  </si>
  <si>
    <t>X6WF662307</t>
  </si>
  <si>
    <t>X6WF662326</t>
  </si>
  <si>
    <t>X6WF662340</t>
  </si>
  <si>
    <t>X6WF662388</t>
  </si>
  <si>
    <t>X6WF662429</t>
  </si>
  <si>
    <t>X6WF662650</t>
  </si>
  <si>
    <t>X6WF662700</t>
  </si>
  <si>
    <t>X6WF605079</t>
  </si>
  <si>
    <t>X6WF605978</t>
  </si>
  <si>
    <t>X6WF606322</t>
  </si>
  <si>
    <t>X6WF607214</t>
  </si>
  <si>
    <t>X6WF607668</t>
  </si>
  <si>
    <t>X6WF608392</t>
  </si>
  <si>
    <t>X6WF609124</t>
  </si>
  <si>
    <t>X6WF612810</t>
  </si>
  <si>
    <t>X6WF616133</t>
  </si>
  <si>
    <t>X6WF616180</t>
  </si>
  <si>
    <t>X6WF622634</t>
  </si>
  <si>
    <t>X6WF630028</t>
  </si>
  <si>
    <t>X6WF630042</t>
  </si>
  <si>
    <t>X6WF634819</t>
  </si>
  <si>
    <t>X6WF634822</t>
  </si>
  <si>
    <t>X6WF638726</t>
  </si>
  <si>
    <t>X6WF639999</t>
  </si>
  <si>
    <t>X6WF641260</t>
  </si>
  <si>
    <t>X6WF642011</t>
  </si>
  <si>
    <t>X6WF643430</t>
  </si>
  <si>
    <t>X6WF648192</t>
  </si>
  <si>
    <t>X6WF653100</t>
  </si>
  <si>
    <t>X6WF654403</t>
  </si>
  <si>
    <t>X6WF656501</t>
  </si>
  <si>
    <t>X6WF656836</t>
  </si>
  <si>
    <t>X6WF657994</t>
  </si>
  <si>
    <t>X6WF659606</t>
  </si>
  <si>
    <t>X6WF659683</t>
  </si>
  <si>
    <t>X6WF660632</t>
  </si>
  <si>
    <t>X6WF661563</t>
  </si>
  <si>
    <t>X6WF661568</t>
  </si>
  <si>
    <t>X6WF661665</t>
  </si>
  <si>
    <t>X6WF661981</t>
  </si>
  <si>
    <t>X6WF662198</t>
  </si>
  <si>
    <t>X6WF662235</t>
  </si>
  <si>
    <t>X6WF662301</t>
  </si>
  <si>
    <t>X6WF662366</t>
  </si>
  <si>
    <t>X6WF662457</t>
  </si>
  <si>
    <t>X6WF662540</t>
  </si>
  <si>
    <t>X6WF662560</t>
  </si>
  <si>
    <t>X6WF662657</t>
  </si>
  <si>
    <t>X6WF662707</t>
  </si>
  <si>
    <t>X6WF662794</t>
  </si>
  <si>
    <t>X6WF663039</t>
  </si>
  <si>
    <t>X6WF663106</t>
  </si>
  <si>
    <t>X6WF593435</t>
  </si>
  <si>
    <t>X6WF598711</t>
  </si>
  <si>
    <t>X6WF600497</t>
  </si>
  <si>
    <t>X6WF608418</t>
  </si>
  <si>
    <t>X6WF612775</t>
  </si>
  <si>
    <t>X6WF614031</t>
  </si>
  <si>
    <t>X6WF619269</t>
  </si>
  <si>
    <t>X6WF621512</t>
  </si>
  <si>
    <t>X6WF625279</t>
  </si>
  <si>
    <t>X6WF628227</t>
  </si>
  <si>
    <t>X6WF630379</t>
  </si>
  <si>
    <t>X6WF630386</t>
  </si>
  <si>
    <t>X6WF631814</t>
  </si>
  <si>
    <t>X6WF632661</t>
  </si>
  <si>
    <t>X6WF633705</t>
  </si>
  <si>
    <t>X6WF634092</t>
  </si>
  <si>
    <t>X6WF639542</t>
  </si>
  <si>
    <t>X6WF642054</t>
  </si>
  <si>
    <t>X6WF643843</t>
  </si>
  <si>
    <t>X6WF643872</t>
  </si>
  <si>
    <t>X6WF646576</t>
  </si>
  <si>
    <t>X6WF647873</t>
  </si>
  <si>
    <t>X6WF648313</t>
  </si>
  <si>
    <t>X6WF648410</t>
  </si>
  <si>
    <t>X6WF658208</t>
  </si>
  <si>
    <t>X6WF659850</t>
  </si>
  <si>
    <t>X6WF660511</t>
  </si>
  <si>
    <t>X6WF661519</t>
  </si>
  <si>
    <t>X6WF661547</t>
  </si>
  <si>
    <t>X6WF661978</t>
  </si>
  <si>
    <t>X6WF662082</t>
  </si>
  <si>
    <t>X6WF662179</t>
  </si>
  <si>
    <t>X6WF662228</t>
  </si>
  <si>
    <t>X6WF662443</t>
  </si>
  <si>
    <t>X6WF662591</t>
  </si>
  <si>
    <t>X6WF662710</t>
  </si>
  <si>
    <t>X6WF662712</t>
  </si>
  <si>
    <t>X6WF663082</t>
  </si>
  <si>
    <t>X6WF663086</t>
  </si>
  <si>
    <t>X6WF663109</t>
  </si>
  <si>
    <t>X6WF663194</t>
  </si>
  <si>
    <t>X6WF663246</t>
  </si>
  <si>
    <t>X6WF663303</t>
  </si>
  <si>
    <t>X6WF663312</t>
  </si>
  <si>
    <t>X6WF663555</t>
  </si>
  <si>
    <t>X6WF663569</t>
  </si>
  <si>
    <t>X6WF663863</t>
  </si>
  <si>
    <t>X6WF597241</t>
  </si>
  <si>
    <t>X6WF604732</t>
  </si>
  <si>
    <t>X6WF605727</t>
  </si>
  <si>
    <t>X6WF613991</t>
  </si>
  <si>
    <t>X6WF614093</t>
  </si>
  <si>
    <t>X6WF614099</t>
  </si>
  <si>
    <t>X6WF614276</t>
  </si>
  <si>
    <t>X6WF614743</t>
  </si>
  <si>
    <t>X6WF615878</t>
  </si>
  <si>
    <t>X6WF616683</t>
  </si>
  <si>
    <t>X6WF617378</t>
  </si>
  <si>
    <t>X6WF624388</t>
  </si>
  <si>
    <t>X6WF625211</t>
  </si>
  <si>
    <t>X6WF628816</t>
  </si>
  <si>
    <t>X6WF630837</t>
  </si>
  <si>
    <t>X6WF635140</t>
  </si>
  <si>
    <t>X6WF635543</t>
  </si>
  <si>
    <t>X6WF639456</t>
  </si>
  <si>
    <t>X6WF640434</t>
  </si>
  <si>
    <t>X6WF640532</t>
  </si>
  <si>
    <t>X6WF641292</t>
  </si>
  <si>
    <t>X6WF647089</t>
  </si>
  <si>
    <t>X6WF653948</t>
  </si>
  <si>
    <t>X6WF654335</t>
  </si>
  <si>
    <t>X6WF656062</t>
  </si>
  <si>
    <t>X6WF657200</t>
  </si>
  <si>
    <t>X6WF658544</t>
  </si>
  <si>
    <t>X6WF658634</t>
  </si>
  <si>
    <t>X6WF661520</t>
  </si>
  <si>
    <t>X6WF662527</t>
  </si>
  <si>
    <t>X6WF663265</t>
  </si>
  <si>
    <t>X6WF663354</t>
  </si>
  <si>
    <t>X6WF663436</t>
  </si>
  <si>
    <t>X6WF663525</t>
  </si>
  <si>
    <t>X6WF663693</t>
  </si>
  <si>
    <t>X6WF663726</t>
  </si>
  <si>
    <t>X6WF664406</t>
  </si>
  <si>
    <t>X6WF664462</t>
  </si>
  <si>
    <t>X6WF664647</t>
  </si>
  <si>
    <t>X6WF664672</t>
  </si>
  <si>
    <t>X6WF664683</t>
  </si>
  <si>
    <t>X6WF665111</t>
  </si>
  <si>
    <t>X6WF665128</t>
  </si>
  <si>
    <t>X6WF665222</t>
  </si>
  <si>
    <t>X6WF615480</t>
  </si>
  <si>
    <t>X6WF615482</t>
  </si>
  <si>
    <t>X6WF617100</t>
  </si>
  <si>
    <t>X6WF619977</t>
  </si>
  <si>
    <t>X6WF622902</t>
  </si>
  <si>
    <t>X6WF623564</t>
  </si>
  <si>
    <t>X6WF628383</t>
  </si>
  <si>
    <t>X6WF632424</t>
  </si>
  <si>
    <t>X6WF632566</t>
  </si>
  <si>
    <t>X6WF633758</t>
  </si>
  <si>
    <t>X6WF633764</t>
  </si>
  <si>
    <t>X6WF637454</t>
  </si>
  <si>
    <t>X6WF637614</t>
  </si>
  <si>
    <t>X6WF639203</t>
  </si>
  <si>
    <t>X6WF639683</t>
  </si>
  <si>
    <t>X6WF642663</t>
  </si>
  <si>
    <t>X6WF648905</t>
  </si>
  <si>
    <t>X6WF656480</t>
  </si>
  <si>
    <t>X6WF660625</t>
  </si>
  <si>
    <t>X6WF661153</t>
  </si>
  <si>
    <t>X6WF663281</t>
  </si>
  <si>
    <t>X6WF663501</t>
  </si>
  <si>
    <t>X6WF663743</t>
  </si>
  <si>
    <t>X6WF664278</t>
  </si>
  <si>
    <t>X6WF664409</t>
  </si>
  <si>
    <t>X6WF664410</t>
  </si>
  <si>
    <t>X6WF664468</t>
  </si>
  <si>
    <t>X6WF665215</t>
  </si>
  <si>
    <t>X6WF665616</t>
  </si>
  <si>
    <t>X6WF666270</t>
  </si>
  <si>
    <t>X6WF666318</t>
  </si>
  <si>
    <t>X6WF666324</t>
  </si>
  <si>
    <t>X6WF666393</t>
  </si>
  <si>
    <t>X6WF591326</t>
  </si>
  <si>
    <t>X6WF604764</t>
  </si>
  <si>
    <t>X6WF609835</t>
  </si>
  <si>
    <t>X6WF610066</t>
  </si>
  <si>
    <t>X6WF615792</t>
  </si>
  <si>
    <t>X6WF617902</t>
  </si>
  <si>
    <t>X6WF619938</t>
  </si>
  <si>
    <t>X6WF619959</t>
  </si>
  <si>
    <t>X6WF621248</t>
  </si>
  <si>
    <t>X6WF636130</t>
  </si>
  <si>
    <t>X6WF636728</t>
  </si>
  <si>
    <t>X6WF637381</t>
  </si>
  <si>
    <t>X6WF638707</t>
  </si>
  <si>
    <t>X6WF638978</t>
  </si>
  <si>
    <t>X6WF641171</t>
  </si>
  <si>
    <t>X6WF653094</t>
  </si>
  <si>
    <t>X6WF655001</t>
  </si>
  <si>
    <t>X6WF655271</t>
  </si>
  <si>
    <t>X6WF657085</t>
  </si>
  <si>
    <t>X6WF657961</t>
  </si>
  <si>
    <t>X6WF658411</t>
  </si>
  <si>
    <t>X6WF661263</t>
  </si>
  <si>
    <t>X6WF662019</t>
  </si>
  <si>
    <t>X6WF662037</t>
  </si>
  <si>
    <t>X6WF662850</t>
  </si>
  <si>
    <t>X6WF663385</t>
  </si>
  <si>
    <t>X6WF663519</t>
  </si>
  <si>
    <t>X6WF663784</t>
  </si>
  <si>
    <t>X6WF664232</t>
  </si>
  <si>
    <t>X6WF664303</t>
  </si>
  <si>
    <t>X6WF664518</t>
  </si>
  <si>
    <t>X6WF664983</t>
  </si>
  <si>
    <t>X6WF665119</t>
  </si>
  <si>
    <t>X6WF665140</t>
  </si>
  <si>
    <t>X6WF665155</t>
  </si>
  <si>
    <t>X6WF665277</t>
  </si>
  <si>
    <t>X6WF665981</t>
  </si>
  <si>
    <t>X6WF666098</t>
  </si>
  <si>
    <t>X6WF667163</t>
  </si>
  <si>
    <t>X6WF667371</t>
  </si>
  <si>
    <t>X6WF667513</t>
  </si>
  <si>
    <t>X6WF599130</t>
  </si>
  <si>
    <t>X6WF602152</t>
  </si>
  <si>
    <t>X6WF610058</t>
  </si>
  <si>
    <t>X6WF610107</t>
  </si>
  <si>
    <t>X6WF611926</t>
  </si>
  <si>
    <t>X6WF614553</t>
  </si>
  <si>
    <t>X6WF614808</t>
  </si>
  <si>
    <t>X6WF616014</t>
  </si>
  <si>
    <t>X6WF616817</t>
  </si>
  <si>
    <t>X6WF619980</t>
  </si>
  <si>
    <t>X6WF621737</t>
  </si>
  <si>
    <t>X6WF621792</t>
  </si>
  <si>
    <t>X6WF622040</t>
  </si>
  <si>
    <t>X6WF634074</t>
  </si>
  <si>
    <t>X6WF636473</t>
  </si>
  <si>
    <t>X6WF637127</t>
  </si>
  <si>
    <t>X6WF637721</t>
  </si>
  <si>
    <t>X6WF638130</t>
  </si>
  <si>
    <t>X6WF638183</t>
  </si>
  <si>
    <t>X6WF638894</t>
  </si>
  <si>
    <t>X6WF638980</t>
  </si>
  <si>
    <t>X6WF639554</t>
  </si>
  <si>
    <t>X6WF641145</t>
  </si>
  <si>
    <t>X6WF648808</t>
  </si>
  <si>
    <t>X6WF649874</t>
  </si>
  <si>
    <t>X6WF651538</t>
  </si>
  <si>
    <t>X6WF656199</t>
  </si>
  <si>
    <t>X6WF657735</t>
  </si>
  <si>
    <t>X6WF661061</t>
  </si>
  <si>
    <t>X6WF661691</t>
  </si>
  <si>
    <t>X6WF662214</t>
  </si>
  <si>
    <t>X6WF662713</t>
  </si>
  <si>
    <t>X6WF663721</t>
  </si>
  <si>
    <t>X6WF664525</t>
  </si>
  <si>
    <t>X6WF664824</t>
  </si>
  <si>
    <t>X6WF664903</t>
  </si>
  <si>
    <t>X6WF665232</t>
  </si>
  <si>
    <t>X6WF665254</t>
  </si>
  <si>
    <t>X6WF665734</t>
  </si>
  <si>
    <t>X6WF665987</t>
  </si>
  <si>
    <t>X6WF666384</t>
  </si>
  <si>
    <t>X6WF666459</t>
  </si>
  <si>
    <t>X6WF667017</t>
  </si>
  <si>
    <t>X6WF667254</t>
  </si>
  <si>
    <t>X6WF667401</t>
  </si>
  <si>
    <t>X6WF667716</t>
  </si>
  <si>
    <t>X6WF667814</t>
  </si>
  <si>
    <t>X6WF667899</t>
  </si>
  <si>
    <t>X6WF667916</t>
  </si>
  <si>
    <t>X6WF667936</t>
  </si>
  <si>
    <t>X6WF668425</t>
  </si>
  <si>
    <t>X6WF668433</t>
  </si>
  <si>
    <t>X6WF668442</t>
  </si>
  <si>
    <t>X6WF668473</t>
  </si>
  <si>
    <t>X6WF593984</t>
  </si>
  <si>
    <t>X6WF598672</t>
  </si>
  <si>
    <t>X6WF605845</t>
  </si>
  <si>
    <t>X6WF608826</t>
  </si>
  <si>
    <t>X6WF612196</t>
  </si>
  <si>
    <t>X6WF615137</t>
  </si>
  <si>
    <t>X6WF615371</t>
  </si>
  <si>
    <t>X6WF616298</t>
  </si>
  <si>
    <t>X6WF632034</t>
  </si>
  <si>
    <t>X6WF634801</t>
  </si>
  <si>
    <t>X6WF636917</t>
  </si>
  <si>
    <t>X6WF638235</t>
  </si>
  <si>
    <t>X6WF643628</t>
  </si>
  <si>
    <t>X6WF657313</t>
  </si>
  <si>
    <t>X6WF661143</t>
  </si>
  <si>
    <t>X6WF661152</t>
  </si>
  <si>
    <t>X6WF665382</t>
  </si>
  <si>
    <t>X6WF666224</t>
  </si>
  <si>
    <t>X6WF666343</t>
  </si>
  <si>
    <t>X6WF666374</t>
  </si>
  <si>
    <t>X6WF667225</t>
  </si>
  <si>
    <t>X6WF667677</t>
  </si>
  <si>
    <t>X6WF667702</t>
  </si>
  <si>
    <t>X6WF667939</t>
  </si>
  <si>
    <t>X6WF668020</t>
  </si>
  <si>
    <t>X6WF668222</t>
  </si>
  <si>
    <t>X6WF668508</t>
  </si>
  <si>
    <t>X6WF668742</t>
  </si>
  <si>
    <t>X6WF668779</t>
  </si>
  <si>
    <t>X6WF668981</t>
  </si>
  <si>
    <t>X6WF668989</t>
  </si>
  <si>
    <t>X6WF669094</t>
  </si>
  <si>
    <t>X6WF669155</t>
  </si>
  <si>
    <t>X6WF669236</t>
  </si>
  <si>
    <t>X6WF590129</t>
  </si>
  <si>
    <t>X6WF604861</t>
  </si>
  <si>
    <t>X6WF617694</t>
  </si>
  <si>
    <t>X6WF627244</t>
  </si>
  <si>
    <t>X6WF630039</t>
  </si>
  <si>
    <t>X6WF641440</t>
  </si>
  <si>
    <t>X6WF657923</t>
  </si>
  <si>
    <t>X6WF660363</t>
  </si>
  <si>
    <t>X6WF662302</t>
  </si>
  <si>
    <t>X6WF664076</t>
  </si>
  <si>
    <t>X6WF665258</t>
  </si>
  <si>
    <t>X6WF665669</t>
  </si>
  <si>
    <t>X6WF665868</t>
  </si>
  <si>
    <t>X6WF666003</t>
  </si>
  <si>
    <t>X6WF666277</t>
  </si>
  <si>
    <t>X6WF666282</t>
  </si>
  <si>
    <t>X6WF667345</t>
  </si>
  <si>
    <t>X6WF667394</t>
  </si>
  <si>
    <t>X6WF667865</t>
  </si>
  <si>
    <t>X6WF667909</t>
  </si>
  <si>
    <t>X6WF668271</t>
  </si>
  <si>
    <t>X6WF668384</t>
  </si>
  <si>
    <t>X6WF668455</t>
  </si>
  <si>
    <t>X6WF668948</t>
  </si>
  <si>
    <t>X6WF668952</t>
  </si>
  <si>
    <t>X6WF669027</t>
  </si>
  <si>
    <t>X6WF669035</t>
  </si>
  <si>
    <t>X6WF669036</t>
  </si>
  <si>
    <t>X6WF669215</t>
  </si>
  <si>
    <t>X6WF669252</t>
  </si>
  <si>
    <t>X6WF669840</t>
  </si>
  <si>
    <t>X6WF669883</t>
  </si>
  <si>
    <t>X6WF599972</t>
  </si>
  <si>
    <t>X6WF601966</t>
  </si>
  <si>
    <t>X6WF608641</t>
  </si>
  <si>
    <t>X6WF615905</t>
  </si>
  <si>
    <t>X6WF622094</t>
  </si>
  <si>
    <t>X6WF622845</t>
  </si>
  <si>
    <t>X6WF625829</t>
  </si>
  <si>
    <t>X6WF626584</t>
  </si>
  <si>
    <t>X6WF631000</t>
  </si>
  <si>
    <t>X6WF632012</t>
  </si>
  <si>
    <t>X6WF637349</t>
  </si>
  <si>
    <t>X6WF638603</t>
  </si>
  <si>
    <t>X6WF642378</t>
  </si>
  <si>
    <t>X6WF648185</t>
  </si>
  <si>
    <t>X6WF656320</t>
  </si>
  <si>
    <t>X6WF656322</t>
  </si>
  <si>
    <t>X6WF658255</t>
  </si>
  <si>
    <t>X6WF659401</t>
  </si>
  <si>
    <t>X6WF661242</t>
  </si>
  <si>
    <t>X6WF661365</t>
  </si>
  <si>
    <t>X6WF662086</t>
  </si>
  <si>
    <t>X6WF662767</t>
  </si>
  <si>
    <t>X6WF663677</t>
  </si>
  <si>
    <t>X6WF665260</t>
  </si>
  <si>
    <t>X6WF665944</t>
  </si>
  <si>
    <t>X6WF666260</t>
  </si>
  <si>
    <t>X6WF667527</t>
  </si>
  <si>
    <t>X6WF667761</t>
  </si>
  <si>
    <t>X6WF667827</t>
  </si>
  <si>
    <t>X6WF667859</t>
  </si>
  <si>
    <t>X6WF668040</t>
  </si>
  <si>
    <t>X6WF668669</t>
  </si>
  <si>
    <t>X6WF668797</t>
  </si>
  <si>
    <t>X6WF669522</t>
  </si>
  <si>
    <t>X6WF670274</t>
  </si>
  <si>
    <t>X6WF670369</t>
  </si>
  <si>
    <t>X6WF670432</t>
  </si>
  <si>
    <t>X6WF670450</t>
  </si>
  <si>
    <t>X6WF670458</t>
  </si>
  <si>
    <t>X6WF670466</t>
  </si>
  <si>
    <t>X6WF670523</t>
  </si>
  <si>
    <t>X6WF670858</t>
  </si>
  <si>
    <t>X6WF670993</t>
  </si>
  <si>
    <t>X6WF671193</t>
  </si>
  <si>
    <t>X6WF594528</t>
  </si>
  <si>
    <t>X6WF608888</t>
  </si>
  <si>
    <t>X6WF616127</t>
  </si>
  <si>
    <t>X6WF631760</t>
  </si>
  <si>
    <t>X6WF634584</t>
  </si>
  <si>
    <t>X6WF639472</t>
  </si>
  <si>
    <t>X6WF639473</t>
  </si>
  <si>
    <t>X6WF639568</t>
  </si>
  <si>
    <t>X6WF641264</t>
  </si>
  <si>
    <t>X6WF645863</t>
  </si>
  <si>
    <t>X6WF648947</t>
  </si>
  <si>
    <t>X6WF654245</t>
  </si>
  <si>
    <t>X6WF657113</t>
  </si>
  <si>
    <t>X6WF657114</t>
  </si>
  <si>
    <t>X6WF659481</t>
  </si>
  <si>
    <t>X6WF661449</t>
  </si>
  <si>
    <t>X6WF662253</t>
  </si>
  <si>
    <t>X6WF662961</t>
  </si>
  <si>
    <t>X6WF663475</t>
  </si>
  <si>
    <t>X6WF664322</t>
  </si>
  <si>
    <t>X6WF664669</t>
  </si>
  <si>
    <t>X6WF666116</t>
  </si>
  <si>
    <t>X6WF667179</t>
  </si>
  <si>
    <t>X6WF667204</t>
  </si>
  <si>
    <t>X6WF669212</t>
  </si>
  <si>
    <t>X6WF669214</t>
  </si>
  <si>
    <t>X6WF669437</t>
  </si>
  <si>
    <t>X6WF669642</t>
  </si>
  <si>
    <t>X6WF669917</t>
  </si>
  <si>
    <t>X6WF670413</t>
  </si>
  <si>
    <t>X6WF670941</t>
  </si>
  <si>
    <t>X6WF671545</t>
  </si>
  <si>
    <t>X6WF671556</t>
  </si>
  <si>
    <t>X6WF671557</t>
  </si>
  <si>
    <t>X6WF671567</t>
  </si>
  <si>
    <t>X6WF595295</t>
  </si>
  <si>
    <t>X6WF596909</t>
  </si>
  <si>
    <t>X6WF605294</t>
  </si>
  <si>
    <t>X6WF607634</t>
  </si>
  <si>
    <t>X6WF609723</t>
  </si>
  <si>
    <t>X6WF613107</t>
  </si>
  <si>
    <t>X6WF613898</t>
  </si>
  <si>
    <t>X6WF616747</t>
  </si>
  <si>
    <t>X6WF659998</t>
  </si>
  <si>
    <t>X6WF661251</t>
  </si>
  <si>
    <t>X6WF663507</t>
  </si>
  <si>
    <t>X6WF667720</t>
  </si>
  <si>
    <t>X6WF668110</t>
  </si>
  <si>
    <t>X6WF668231</t>
  </si>
  <si>
    <t>X6WF668868</t>
  </si>
  <si>
    <t>X6WF669120</t>
  </si>
  <si>
    <t>X6WF669606</t>
  </si>
  <si>
    <t>X6WF669817</t>
  </si>
  <si>
    <t>X6WF670918</t>
  </si>
  <si>
    <t>X6WF671098</t>
  </si>
  <si>
    <t>X6WF671675</t>
  </si>
  <si>
    <t>X6WF672371</t>
  </si>
  <si>
    <t>X6WF672867</t>
  </si>
  <si>
    <t>X6WF672977</t>
  </si>
  <si>
    <t>X6WF673007</t>
  </si>
  <si>
    <t>X6WF598917</t>
  </si>
  <si>
    <t>X6WF602820</t>
  </si>
  <si>
    <t>X6WF612541</t>
  </si>
  <si>
    <t>X6WF613780</t>
  </si>
  <si>
    <t>X6WF629393</t>
  </si>
  <si>
    <t>X6WF629695</t>
  </si>
  <si>
    <t>X6WF633375</t>
  </si>
  <si>
    <t>X6WF636486</t>
  </si>
  <si>
    <t>X6WF646003</t>
  </si>
  <si>
    <t>X6WF654469</t>
  </si>
  <si>
    <t>X6WF662085</t>
  </si>
  <si>
    <t>X6WF662995</t>
  </si>
  <si>
    <t>X6WF664323</t>
  </si>
  <si>
    <t>X6WF665973</t>
  </si>
  <si>
    <t>X6WF666256</t>
  </si>
  <si>
    <t>X6WF668925</t>
  </si>
  <si>
    <t>X6WF669641</t>
  </si>
  <si>
    <t>X6WF670405</t>
  </si>
  <si>
    <t>X6WF670812</t>
  </si>
  <si>
    <t>X6WF671782</t>
  </si>
  <si>
    <t>X6WF672861</t>
  </si>
  <si>
    <t>X6WF672871</t>
  </si>
  <si>
    <t>X6WF673001</t>
  </si>
  <si>
    <t>X6WF673571</t>
  </si>
  <si>
    <t>X6WF674211</t>
  </si>
  <si>
    <t>X6WF593727</t>
  </si>
  <si>
    <t>X6WF607779</t>
  </si>
  <si>
    <t>X6WF614631</t>
  </si>
  <si>
    <t>X6WF615971</t>
  </si>
  <si>
    <t>X6WF617754</t>
  </si>
  <si>
    <t>X6WF621728</t>
  </si>
  <si>
    <t>X6WF628501</t>
  </si>
  <si>
    <t>X6WF629520</t>
  </si>
  <si>
    <t>X6WF637863</t>
  </si>
  <si>
    <t>X6WF639243</t>
  </si>
  <si>
    <t>X6WF640630</t>
  </si>
  <si>
    <t>X6WF648669</t>
  </si>
  <si>
    <t>X6WF649173</t>
  </si>
  <si>
    <t>X6WF651041</t>
  </si>
  <si>
    <t>X6WF653364</t>
  </si>
  <si>
    <t>X6WF653365</t>
  </si>
  <si>
    <t>X6WF653873</t>
  </si>
  <si>
    <t>X6WF663376</t>
  </si>
  <si>
    <t>X6WF663919</t>
  </si>
  <si>
    <t>X6WF666259</t>
  </si>
  <si>
    <t>X6WF666303</t>
  </si>
  <si>
    <t>X6WF668965</t>
  </si>
  <si>
    <t>X6WF669014</t>
  </si>
  <si>
    <t>X6WF669406</t>
  </si>
  <si>
    <t>X6WF669976</t>
  </si>
  <si>
    <t>X6WF670155</t>
  </si>
  <si>
    <t>X6WF670691</t>
  </si>
  <si>
    <t>X6WF671501</t>
  </si>
  <si>
    <t>X6WF672780</t>
  </si>
  <si>
    <t>X6WF673281</t>
  </si>
  <si>
    <t>X6WF673761</t>
  </si>
  <si>
    <t>X6WF673830</t>
  </si>
  <si>
    <t>X6WF673898</t>
  </si>
  <si>
    <t>X6WF674139</t>
  </si>
  <si>
    <t>X6WF674167</t>
  </si>
  <si>
    <t>X6WF674200</t>
  </si>
  <si>
    <t>X6WF674278</t>
  </si>
  <si>
    <t>X6WF674360</t>
  </si>
  <si>
    <t>X6WF674394</t>
  </si>
  <si>
    <t>X6WF674477</t>
  </si>
  <si>
    <t>X6WF674518</t>
  </si>
  <si>
    <t>X6WF674826</t>
  </si>
  <si>
    <t>X6WF607743</t>
  </si>
  <si>
    <t>X6WF613072</t>
  </si>
  <si>
    <t>X6WF614815</t>
  </si>
  <si>
    <t>X6WF616165</t>
  </si>
  <si>
    <t>X6WF616958</t>
  </si>
  <si>
    <t>X6WF617761</t>
  </si>
  <si>
    <t>X6WF626395</t>
  </si>
  <si>
    <t>X6WF628151</t>
  </si>
  <si>
    <t>X6WF633803</t>
  </si>
  <si>
    <t>X6WF640634</t>
  </si>
  <si>
    <t>X6WF660351</t>
  </si>
  <si>
    <t>X6WF661534</t>
  </si>
  <si>
    <t>X6WF663313</t>
  </si>
  <si>
    <t>X6WF663343</t>
  </si>
  <si>
    <t>X6WF666107</t>
  </si>
  <si>
    <t>X6WF667903</t>
  </si>
  <si>
    <t>X6WF668801</t>
  </si>
  <si>
    <t>X6WF670640</t>
  </si>
  <si>
    <t>X6WF670904</t>
  </si>
  <si>
    <t>X6WF671234</t>
  </si>
  <si>
    <t>X6WF672178</t>
  </si>
  <si>
    <t>X6WF673022</t>
  </si>
  <si>
    <t>X6WF673717</t>
  </si>
  <si>
    <t>X6WF674814</t>
  </si>
  <si>
    <t>X6WF674816</t>
  </si>
  <si>
    <t>X6WF674819</t>
  </si>
  <si>
    <t>X6WF674998</t>
  </si>
  <si>
    <t>X6WF675422</t>
  </si>
  <si>
    <t>X6WF675510</t>
  </si>
  <si>
    <t>X6WF616457</t>
  </si>
  <si>
    <t>X6WF616736</t>
  </si>
  <si>
    <t>X6WF630269</t>
  </si>
  <si>
    <t>X6WF637880</t>
  </si>
  <si>
    <t>X6WF642832</t>
  </si>
  <si>
    <t>X6WF651263</t>
  </si>
  <si>
    <t>X6WF658307</t>
  </si>
  <si>
    <t>X6WF658424</t>
  </si>
  <si>
    <t>X6WF660223</t>
  </si>
  <si>
    <t>X6WF660362</t>
  </si>
  <si>
    <t>X6WF662311</t>
  </si>
  <si>
    <t>X6WF662468</t>
  </si>
  <si>
    <t>X6WF667682</t>
  </si>
  <si>
    <t>X6WF668809</t>
  </si>
  <si>
    <t>X6WF669717</t>
  </si>
  <si>
    <t>X6WF669841</t>
  </si>
  <si>
    <t>X6WF672269</t>
  </si>
  <si>
    <t>X6WF673199</t>
  </si>
  <si>
    <t>X6WF673620</t>
  </si>
  <si>
    <t>X6WF673805</t>
  </si>
  <si>
    <t>X6WF674185</t>
  </si>
  <si>
    <t>X6WF674949</t>
  </si>
  <si>
    <t>X6WF675360</t>
  </si>
  <si>
    <t>X6WF675865</t>
  </si>
  <si>
    <t>X6WF675890</t>
  </si>
  <si>
    <t>X6WF675892</t>
  </si>
  <si>
    <t>X6WF614147</t>
  </si>
  <si>
    <t>X6WF616849</t>
  </si>
  <si>
    <t>X6WF616965</t>
  </si>
  <si>
    <t>X6WF635228</t>
  </si>
  <si>
    <t>X6WF641096</t>
  </si>
  <si>
    <t>X6WF650772</t>
  </si>
  <si>
    <t>X6WF658503</t>
  </si>
  <si>
    <t>X6WF660239</t>
  </si>
  <si>
    <t>X6WF661120</t>
  </si>
  <si>
    <t>X6WF661471</t>
  </si>
  <si>
    <t>X6WF663214</t>
  </si>
  <si>
    <t>X6WF664953</t>
  </si>
  <si>
    <t>X6WF671056</t>
  </si>
  <si>
    <t>X6WF671857</t>
  </si>
  <si>
    <t>X6WF672781</t>
  </si>
  <si>
    <t>X6WF672795</t>
  </si>
  <si>
    <t>X6WF672902</t>
  </si>
  <si>
    <t>X6WF673065</t>
  </si>
  <si>
    <t>X6WF675371</t>
  </si>
  <si>
    <t>X6WF675645</t>
  </si>
  <si>
    <t>X6WF675654</t>
  </si>
  <si>
    <t>X6WF675886</t>
  </si>
  <si>
    <t>X6WF676072</t>
  </si>
  <si>
    <t>X6WF676081</t>
  </si>
  <si>
    <t>X6WF676379</t>
  </si>
  <si>
    <t>X6WF676753</t>
  </si>
  <si>
    <t>X6WF676902</t>
  </si>
  <si>
    <t>X6WF677051</t>
  </si>
  <si>
    <t>X6WF677080</t>
  </si>
  <si>
    <t>X6WF677446</t>
  </si>
  <si>
    <t>X6WF603223</t>
  </si>
  <si>
    <t>X6WF613565</t>
  </si>
  <si>
    <t>X6WF613566</t>
  </si>
  <si>
    <t>X6WF617534</t>
  </si>
  <si>
    <t>X6WF622274</t>
  </si>
  <si>
    <t>X6WF625494</t>
  </si>
  <si>
    <t>X6WF638868</t>
  </si>
  <si>
    <t>X6WF651253</t>
  </si>
  <si>
    <t>X6WF662578</t>
  </si>
  <si>
    <t>X6WF662851</t>
  </si>
  <si>
    <t>X6WF666194</t>
  </si>
  <si>
    <t>X6WF668046</t>
  </si>
  <si>
    <t>X6WF668232</t>
  </si>
  <si>
    <t>X6WF671536</t>
  </si>
  <si>
    <t>X6WF672061</t>
  </si>
  <si>
    <t>X6WF672865</t>
  </si>
  <si>
    <t>X6WF673994</t>
  </si>
  <si>
    <t>X6WF675678</t>
  </si>
  <si>
    <t>X6WF675987</t>
  </si>
  <si>
    <t>X6WF676297</t>
  </si>
  <si>
    <t>X6WF676437</t>
  </si>
  <si>
    <t>X6WF676636</t>
  </si>
  <si>
    <t>X6WF676652</t>
  </si>
  <si>
    <t>X6WF676953</t>
  </si>
  <si>
    <t>X6WF677198</t>
  </si>
  <si>
    <t>X6WF677759</t>
  </si>
  <si>
    <t>X6WF677772</t>
  </si>
  <si>
    <t>X6WF677824</t>
  </si>
  <si>
    <t>X6WF678105</t>
  </si>
  <si>
    <t>X6WF678228</t>
  </si>
  <si>
    <t>X6WF678311</t>
  </si>
  <si>
    <t>X6WF608031</t>
  </si>
  <si>
    <t>X6WF610513</t>
  </si>
  <si>
    <t>X6WF630547</t>
  </si>
  <si>
    <t>X6WF635788</t>
  </si>
  <si>
    <t>X6WF643145</t>
  </si>
  <si>
    <t>X6WF645879</t>
  </si>
  <si>
    <t>X6WF650771</t>
  </si>
  <si>
    <t>X6WF661177</t>
  </si>
  <si>
    <t>X6WF664093</t>
  </si>
  <si>
    <t>X6WF666040</t>
  </si>
  <si>
    <t>X6WF666325</t>
  </si>
  <si>
    <t>X6WF667024</t>
  </si>
  <si>
    <t>X6WF669829</t>
  </si>
  <si>
    <t>X6WF670429</t>
  </si>
  <si>
    <t>X6WF674055</t>
  </si>
  <si>
    <t>X6WF676280</t>
  </si>
  <si>
    <t>X6WF678452</t>
  </si>
  <si>
    <t>X6WF678465</t>
  </si>
  <si>
    <t>X6WF678479</t>
  </si>
  <si>
    <t>X6WF679003</t>
  </si>
  <si>
    <t>X6WF679011</t>
  </si>
  <si>
    <t>X6WF679082</t>
  </si>
  <si>
    <t>X6WF679083</t>
  </si>
  <si>
    <t>X6WF679317</t>
  </si>
  <si>
    <t>X6WF679362</t>
  </si>
  <si>
    <t>X6WF679393</t>
  </si>
  <si>
    <t>X6WF679641</t>
  </si>
  <si>
    <t>X6WF603393</t>
  </si>
  <si>
    <t>X6WF609059</t>
  </si>
  <si>
    <t>X6WF609171</t>
  </si>
  <si>
    <t>X6WF610439</t>
  </si>
  <si>
    <t>X6WF616961</t>
  </si>
  <si>
    <t>X6WF636953</t>
  </si>
  <si>
    <t>X6WF641219</t>
  </si>
  <si>
    <t>X6WF642912</t>
  </si>
  <si>
    <t>X6WF646443</t>
  </si>
  <si>
    <t>X6WF657956</t>
  </si>
  <si>
    <t>X6WF660942</t>
  </si>
  <si>
    <t>X6WF661439</t>
  </si>
  <si>
    <t>X6WF668409</t>
  </si>
  <si>
    <t>X6WF668417</t>
  </si>
  <si>
    <t>X6WF668619</t>
  </si>
  <si>
    <t>X6WF669033</t>
  </si>
  <si>
    <t>X6WF670417</t>
  </si>
  <si>
    <t>X6WF670568</t>
  </si>
  <si>
    <t>X6WF671436</t>
  </si>
  <si>
    <t>X6WF672994</t>
  </si>
  <si>
    <t>X6WF673091</t>
  </si>
  <si>
    <t>X6WF673401</t>
  </si>
  <si>
    <t>X6WF673694</t>
  </si>
  <si>
    <t>X6WF676212</t>
  </si>
  <si>
    <t>X6WF676480</t>
  </si>
  <si>
    <t>X6WF677072</t>
  </si>
  <si>
    <t>X6WF677959</t>
  </si>
  <si>
    <t>X6WF678147</t>
  </si>
  <si>
    <t>X6WF679042</t>
  </si>
  <si>
    <t>X6WF679052</t>
  </si>
  <si>
    <t>X6WF679064</t>
  </si>
  <si>
    <t>X6WF679171</t>
  </si>
  <si>
    <t>X6WF679220</t>
  </si>
  <si>
    <t>X6WF679279</t>
  </si>
  <si>
    <t>X6WF679748</t>
  </si>
  <si>
    <t>X6WF680071</t>
  </si>
  <si>
    <t>X6WF680289</t>
  </si>
  <si>
    <t>X6WF680449</t>
  </si>
  <si>
    <t>X6WF680616</t>
  </si>
  <si>
    <t>X6WF680764</t>
  </si>
  <si>
    <t>X6WF599401</t>
  </si>
  <si>
    <t>X6WF619829</t>
  </si>
  <si>
    <t>X6WF623575</t>
  </si>
  <si>
    <t>X6WF635370</t>
  </si>
  <si>
    <t>X6WF638056</t>
  </si>
  <si>
    <t>X6WF639475</t>
  </si>
  <si>
    <t>X6WF660491</t>
  </si>
  <si>
    <t>X6WF661828</t>
  </si>
  <si>
    <t>X6WF663910</t>
  </si>
  <si>
    <t>X6WF664006</t>
  </si>
  <si>
    <t>X6WF665805</t>
  </si>
  <si>
    <t>X6WF665917</t>
  </si>
  <si>
    <t>X6WF669874</t>
  </si>
  <si>
    <t>X6WF672455</t>
  </si>
  <si>
    <t>X6WF672488</t>
  </si>
  <si>
    <t>X6WF672519</t>
  </si>
  <si>
    <t>X6WF675373</t>
  </si>
  <si>
    <t>X6WF676090</t>
  </si>
  <si>
    <t>X6WF676250</t>
  </si>
  <si>
    <t>X6WF676605</t>
  </si>
  <si>
    <t>X6WF677755</t>
  </si>
  <si>
    <t>X6WF679720</t>
  </si>
  <si>
    <t>X6WF679846</t>
  </si>
  <si>
    <t>X6WF680053</t>
  </si>
  <si>
    <t>X6WF680106</t>
  </si>
  <si>
    <t>X6WF680267</t>
  </si>
  <si>
    <t>X6WF680445</t>
  </si>
  <si>
    <t>X6WF680675</t>
  </si>
  <si>
    <t>X6WF680761</t>
  </si>
  <si>
    <t>X6WF680875</t>
  </si>
  <si>
    <t>X6WF680948</t>
  </si>
  <si>
    <t>X6WF681597</t>
  </si>
  <si>
    <t>X6WF601064</t>
  </si>
  <si>
    <t>X6WF604779</t>
  </si>
  <si>
    <t>X6WF615753</t>
  </si>
  <si>
    <t>X6WF616458</t>
  </si>
  <si>
    <t>X6WF630117</t>
  </si>
  <si>
    <t>X6WF649629</t>
  </si>
  <si>
    <t>X6WF665175</t>
  </si>
  <si>
    <t>X6WF666476</t>
  </si>
  <si>
    <t>X6WF667514</t>
  </si>
  <si>
    <t>X6WF667890</t>
  </si>
  <si>
    <t>X6WF667942</t>
  </si>
  <si>
    <t>X6WF671856</t>
  </si>
  <si>
    <t>X6WF675219</t>
  </si>
  <si>
    <t>X6WF676065</t>
  </si>
  <si>
    <t>X6WF677752</t>
  </si>
  <si>
    <t>X6WF680804</t>
  </si>
  <si>
    <t>X6WF680805</t>
  </si>
  <si>
    <t>X6WF681188</t>
  </si>
  <si>
    <t>X6WF681380</t>
  </si>
  <si>
    <t>X6WF681628</t>
  </si>
  <si>
    <t>X6WF681631</t>
  </si>
  <si>
    <t>X6WF681635</t>
  </si>
  <si>
    <t>X6WF681639</t>
  </si>
  <si>
    <t>X6WF681875</t>
  </si>
  <si>
    <t>X6WF681950</t>
  </si>
  <si>
    <t>X6WF682082</t>
  </si>
  <si>
    <t>X6WF608348</t>
  </si>
  <si>
    <t>X6WF612020</t>
  </si>
  <si>
    <t>X6WF617491</t>
  </si>
  <si>
    <t>X6WF620386</t>
  </si>
  <si>
    <t>X6WF638672</t>
  </si>
  <si>
    <t>X6WF653623</t>
  </si>
  <si>
    <t>X6WF662524</t>
  </si>
  <si>
    <t>X6WF664815</t>
  </si>
  <si>
    <t>X6WF665885</t>
  </si>
  <si>
    <t>X6WF666214</t>
  </si>
  <si>
    <t>X6WF669412</t>
  </si>
  <si>
    <t>X6WF671526</t>
  </si>
  <si>
    <t>X6WF673877</t>
  </si>
  <si>
    <t>X6WF678979</t>
  </si>
  <si>
    <t>X6WF679269</t>
  </si>
  <si>
    <t>X6WF679373</t>
  </si>
  <si>
    <t>X6WF680539</t>
  </si>
  <si>
    <t>X6WF681980</t>
  </si>
  <si>
    <t>X6WF682346</t>
  </si>
  <si>
    <t>X6WF682395</t>
  </si>
  <si>
    <t>X6WF682446</t>
  </si>
  <si>
    <t>X6WF682605</t>
  </si>
  <si>
    <t>X6WF682619</t>
  </si>
  <si>
    <t>X6WF682775</t>
  </si>
  <si>
    <t>X6WF682800</t>
  </si>
  <si>
    <t>X6WF683048</t>
  </si>
  <si>
    <t>X6WF683132</t>
  </si>
  <si>
    <t>X6WF611299</t>
  </si>
  <si>
    <t>X6WF611369</t>
  </si>
  <si>
    <t>X6WF616120</t>
  </si>
  <si>
    <t>X6WF666426</t>
  </si>
  <si>
    <t>X6WF671151</t>
  </si>
  <si>
    <t>X6WF672645</t>
  </si>
  <si>
    <t>X6WF673759</t>
  </si>
  <si>
    <t>X6WF675054</t>
  </si>
  <si>
    <t>X6WF676782</t>
  </si>
  <si>
    <t>X6WF678339</t>
  </si>
  <si>
    <t>X6WF679656</t>
  </si>
  <si>
    <t>X6WF680671</t>
  </si>
  <si>
    <t>X6WF681966</t>
  </si>
  <si>
    <t>X6WF682780</t>
  </si>
  <si>
    <t>X6WF682867</t>
  </si>
  <si>
    <t>X6WF683269</t>
  </si>
  <si>
    <t>X6WF684053</t>
  </si>
  <si>
    <t>X6WF684073</t>
  </si>
  <si>
    <t>X6WF684122</t>
  </si>
  <si>
    <t>X6WF684324</t>
  </si>
  <si>
    <t>X6WF649047</t>
  </si>
  <si>
    <t>X6WF649718</t>
  </si>
  <si>
    <t>X6WF658342</t>
  </si>
  <si>
    <t>X6WF660636</t>
  </si>
  <si>
    <t>X6WF660944</t>
  </si>
  <si>
    <t>X6WF665313</t>
  </si>
  <si>
    <t>X6WF665890</t>
  </si>
  <si>
    <t>X6WF666515</t>
  </si>
  <si>
    <t>X6WF667905</t>
  </si>
  <si>
    <t>X6WF668291</t>
  </si>
  <si>
    <t>X6WF669801</t>
  </si>
  <si>
    <t>X6WF669859</t>
  </si>
  <si>
    <t>X6WF671525</t>
  </si>
  <si>
    <t>X6WF671554</t>
  </si>
  <si>
    <t>X6WF673458</t>
  </si>
  <si>
    <t>X6WF673755</t>
  </si>
  <si>
    <t>X6WF674140</t>
  </si>
  <si>
    <t>X6WF675694</t>
  </si>
  <si>
    <t>X6WF677249</t>
  </si>
  <si>
    <t>X6WF678355</t>
  </si>
  <si>
    <t>X6WF679113</t>
  </si>
  <si>
    <t>X6WF679493</t>
  </si>
  <si>
    <t>X6WF679881</t>
  </si>
  <si>
    <t>X6WF682620</t>
  </si>
  <si>
    <t>X6WF683131</t>
  </si>
  <si>
    <t>X6WF683538</t>
  </si>
  <si>
    <t>X6WF683667</t>
  </si>
  <si>
    <t>X6WF683819</t>
  </si>
  <si>
    <t>X6WF684028</t>
  </si>
  <si>
    <t>X6WF684834</t>
  </si>
  <si>
    <t>X6WF685084</t>
  </si>
  <si>
    <t>RBS'</t>
  </si>
  <si>
    <t>AX</t>
  </si>
  <si>
    <t>RBS</t>
  </si>
  <si>
    <t>AX金额</t>
  </si>
  <si>
    <t>RBS金额</t>
  </si>
  <si>
    <t>差异</t>
  </si>
  <si>
    <t>COMMENTS</t>
  </si>
  <si>
    <t>agent应付金额</t>
  </si>
  <si>
    <t>小额差异</t>
  </si>
  <si>
    <t>ok</t>
  </si>
  <si>
    <t>差异金额较大</t>
  </si>
  <si>
    <t>OK</t>
  </si>
  <si>
    <t>RBS:Cancellation Charge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</si>
</sst>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dd/mm/yy;@"/>
    <numFmt numFmtId="177" formatCode="_-* #,##0.00_-;\-* #,##0.00_-;_-* &quot;-&quot;??_-;_-@_-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b/>
      <sz val="14"/>
      <color indexed="8"/>
      <name val="Calibri"/>
      <charset val="134"/>
    </font>
    <font>
      <sz val="11"/>
      <color indexed="9"/>
      <name val="Calibri"/>
      <charset val="134"/>
    </font>
    <font>
      <b/>
      <i/>
      <sz val="11"/>
      <color indexed="9"/>
      <name val="Calibri"/>
      <charset val="134"/>
    </font>
    <font>
      <b/>
      <sz val="11"/>
      <color indexed="8"/>
      <name val="Calibri"/>
      <charset val="134"/>
    </font>
    <font>
      <b/>
      <sz val="22"/>
      <color indexed="8"/>
      <name val="Calibri"/>
      <charset val="134"/>
    </font>
    <font>
      <sz val="22"/>
      <color indexed="8"/>
      <name val="Calibri"/>
      <charset val="134"/>
    </font>
    <font>
      <b/>
      <sz val="11"/>
      <name val="Calibri"/>
      <charset val="134"/>
    </font>
    <font>
      <sz val="9.75"/>
      <color rgb="FF23527C"/>
      <name val="Helvetica"/>
      <charset val="134"/>
    </font>
    <font>
      <sz val="9.75"/>
      <color rgb="FF337AB7"/>
      <name val="Helvetica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rgb="FF333333"/>
      <name val="Helvetica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9" fillId="2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22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18" borderId="5" applyNumberFormat="0" applyAlignment="0" applyProtection="0">
      <alignment vertical="center"/>
    </xf>
    <xf numFmtId="0" fontId="32" fillId="18" borderId="9" applyNumberFormat="0" applyAlignment="0" applyProtection="0">
      <alignment vertical="center"/>
    </xf>
    <xf numFmtId="0" fontId="15" fillId="10" borderId="3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1" fillId="4" borderId="1" xfId="0" applyFont="1" applyFill="1" applyBorder="1"/>
    <xf numFmtId="0" fontId="0" fillId="3" borderId="0" xfId="0" applyFill="1"/>
    <xf numFmtId="14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/>
    <xf numFmtId="0" fontId="2" fillId="0" borderId="0" xfId="0" applyFont="1"/>
    <xf numFmtId="0" fontId="3" fillId="0" borderId="0" xfId="0" applyFont="1" applyFill="1"/>
    <xf numFmtId="0" fontId="4" fillId="0" borderId="0" xfId="0" applyFont="1" applyFill="1"/>
    <xf numFmtId="0" fontId="5" fillId="0" borderId="0" xfId="0" applyFont="1"/>
    <xf numFmtId="0" fontId="5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left"/>
    </xf>
    <xf numFmtId="0" fontId="6" fillId="0" borderId="0" xfId="0" applyFont="1"/>
    <xf numFmtId="0" fontId="7" fillId="0" borderId="0" xfId="0" applyFont="1"/>
    <xf numFmtId="176" fontId="0" fillId="0" borderId="0" xfId="0" applyNumberFormat="1" applyAlignment="1">
      <alignment horizontal="left"/>
    </xf>
    <xf numFmtId="0" fontId="5" fillId="0" borderId="0" xfId="0" applyFont="1" applyFill="1" applyAlignment="1">
      <alignment vertical="top" wrapText="1"/>
    </xf>
    <xf numFmtId="0" fontId="8" fillId="0" borderId="0" xfId="0" applyFont="1" applyFill="1" applyAlignment="1">
      <alignment vertical="top" wrapText="1"/>
    </xf>
    <xf numFmtId="4" fontId="0" fillId="0" borderId="0" xfId="0" applyNumberFormat="1"/>
    <xf numFmtId="0" fontId="0" fillId="0" borderId="0" xfId="0" applyFill="1"/>
    <xf numFmtId="0" fontId="0" fillId="0" borderId="0" xfId="0" applyNumberFormat="1" applyFill="1"/>
    <xf numFmtId="14" fontId="0" fillId="0" borderId="0" xfId="0" applyNumberFormat="1" applyFill="1"/>
    <xf numFmtId="0" fontId="9" fillId="0" borderId="0" xfId="0" applyFont="1"/>
    <xf numFmtId="0" fontId="10" fillId="0" borderId="0" xfId="0" applyFont="1"/>
    <xf numFmtId="0" fontId="0" fillId="3" borderId="0" xfId="0" applyNumberFormat="1" applyFill="1"/>
    <xf numFmtId="0" fontId="11" fillId="3" borderId="0" xfId="0" applyFont="1" applyFill="1"/>
    <xf numFmtId="0" fontId="11" fillId="3" borderId="0" xfId="0" applyNumberFormat="1" applyFont="1" applyFill="1"/>
    <xf numFmtId="14" fontId="0" fillId="3" borderId="0" xfId="0" applyNumberFormat="1" applyFill="1"/>
    <xf numFmtId="0" fontId="12" fillId="3" borderId="0" xfId="0" applyFont="1" applyFill="1"/>
    <xf numFmtId="0" fontId="12" fillId="3" borderId="0" xfId="0" applyFont="1" applyFill="1"/>
    <xf numFmtId="177" fontId="11" fillId="3" borderId="0" xfId="8" applyFont="1" applyFill="1"/>
    <xf numFmtId="0" fontId="13" fillId="5" borderId="2" xfId="0" applyFont="1" applyFill="1" applyBorder="1" applyAlignment="1">
      <alignment vertical="center" wrapText="1"/>
    </xf>
    <xf numFmtId="0" fontId="13" fillId="0" borderId="0" xfId="0" applyFont="1"/>
    <xf numFmtId="0" fontId="13" fillId="5" borderId="2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ARMEN\Desktop\&#20379;&#24212;&#21830;-&#31995;&#32479;&#25968;&#25454;\GTA1106&#31995;&#324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</row>
        <row r="2">
          <cell r="A2">
            <v>1339556</v>
          </cell>
          <cell r="B2" t="str">
            <v>巴厘岛洲际度假酒店</v>
          </cell>
          <cell r="C2" t="str">
            <v>2278315</v>
          </cell>
          <cell r="D2" t="str">
            <v>1258290</v>
          </cell>
          <cell r="E2" t="str">
            <v/>
          </cell>
          <cell r="F2" t="str">
            <v>5380.37</v>
          </cell>
          <cell r="G2" t="str">
            <v>RMB</v>
          </cell>
          <cell r="H2" t="str">
            <v>1</v>
          </cell>
          <cell r="I2">
            <v>6228</v>
          </cell>
        </row>
        <row r="3">
          <cell r="A3">
            <v>1341657</v>
          </cell>
          <cell r="B3" t="str">
            <v>巴厘岛洲际度假酒店</v>
          </cell>
          <cell r="C3" t="str">
            <v>2287400</v>
          </cell>
          <cell r="D3" t="str">
            <v>1258924</v>
          </cell>
          <cell r="E3" t="str">
            <v/>
          </cell>
          <cell r="F3" t="str">
            <v>1342.58</v>
          </cell>
          <cell r="G3" t="str">
            <v>RMB</v>
          </cell>
          <cell r="H3" t="str">
            <v>1</v>
          </cell>
          <cell r="I3">
            <v>1548</v>
          </cell>
        </row>
        <row r="4">
          <cell r="A4">
            <v>1345175</v>
          </cell>
          <cell r="B4" t="str">
            <v>巴厘岛洲际度假酒店</v>
          </cell>
          <cell r="C4" t="str">
            <v>2302263</v>
          </cell>
          <cell r="D4" t="str">
            <v>1259772</v>
          </cell>
          <cell r="E4" t="str">
            <v/>
          </cell>
          <cell r="F4" t="str">
            <v>4045.5</v>
          </cell>
          <cell r="G4" t="str">
            <v>RMB</v>
          </cell>
          <cell r="H4" t="str">
            <v>1</v>
          </cell>
          <cell r="I4">
            <v>4650</v>
          </cell>
        </row>
        <row r="5">
          <cell r="A5">
            <v>1380981</v>
          </cell>
          <cell r="B5" t="str">
            <v>巴厘岛洲际度假酒店</v>
          </cell>
          <cell r="C5" t="str">
            <v>2492361</v>
          </cell>
          <cell r="D5" t="str">
            <v/>
          </cell>
          <cell r="E5" t="str">
            <v/>
          </cell>
          <cell r="F5" t="str">
            <v>1773.9</v>
          </cell>
          <cell r="G5" t="str">
            <v>RMB</v>
          </cell>
          <cell r="H5" t="str">
            <v>1</v>
          </cell>
          <cell r="I5">
            <v>2011</v>
          </cell>
        </row>
        <row r="6">
          <cell r="A6">
            <v>1374621</v>
          </cell>
          <cell r="B6" t="str">
            <v>吉隆坡基欧酒店</v>
          </cell>
          <cell r="C6" t="str">
            <v>2454242</v>
          </cell>
          <cell r="D6" t="str">
            <v/>
          </cell>
          <cell r="E6" t="str">
            <v/>
          </cell>
          <cell r="F6" t="str">
            <v>354.24</v>
          </cell>
          <cell r="G6" t="str">
            <v>RMB</v>
          </cell>
          <cell r="H6" t="str">
            <v>1</v>
          </cell>
          <cell r="I6">
            <v>403</v>
          </cell>
        </row>
        <row r="7">
          <cell r="A7">
            <v>1343209</v>
          </cell>
          <cell r="B7" t="str">
            <v>吉隆坡基欧酒店</v>
          </cell>
          <cell r="C7" t="str">
            <v>2293735</v>
          </cell>
          <cell r="D7" t="str">
            <v>9700</v>
          </cell>
          <cell r="E7" t="str">
            <v/>
          </cell>
          <cell r="F7" t="str">
            <v>614.01</v>
          </cell>
          <cell r="G7" t="str">
            <v>RMB</v>
          </cell>
          <cell r="H7" t="str">
            <v>1</v>
          </cell>
          <cell r="I7">
            <v>706</v>
          </cell>
        </row>
        <row r="8">
          <cell r="A8">
            <v>1342405</v>
          </cell>
          <cell r="B8" t="str">
            <v>吉隆坡基欧酒店</v>
          </cell>
          <cell r="C8" t="str">
            <v>2290276</v>
          </cell>
          <cell r="D8" t="str">
            <v>9659</v>
          </cell>
          <cell r="E8" t="str">
            <v/>
          </cell>
          <cell r="F8" t="str">
            <v>608.82</v>
          </cell>
          <cell r="G8" t="str">
            <v>RMB</v>
          </cell>
          <cell r="H8" t="str">
            <v>1</v>
          </cell>
          <cell r="I8">
            <v>704</v>
          </cell>
        </row>
        <row r="9">
          <cell r="A9">
            <v>1385750</v>
          </cell>
          <cell r="B9" t="str">
            <v>甲米兰达岛双莲水疗度假酒店</v>
          </cell>
          <cell r="C9" t="str">
            <v>2518241</v>
          </cell>
          <cell r="D9" t="str">
            <v>24556</v>
          </cell>
          <cell r="E9" t="str">
            <v/>
          </cell>
          <cell r="F9" t="str">
            <v>1032.4</v>
          </cell>
          <cell r="G9" t="str">
            <v>RMB</v>
          </cell>
          <cell r="H9" t="str">
            <v>1</v>
          </cell>
          <cell r="I9">
            <v>1168</v>
          </cell>
        </row>
        <row r="10">
          <cell r="A10">
            <v>1354213</v>
          </cell>
          <cell r="B10" t="str">
            <v>济州广场华美达酒店</v>
          </cell>
          <cell r="C10" t="str">
            <v>2340039</v>
          </cell>
          <cell r="D10" t="str">
            <v>1327261</v>
          </cell>
          <cell r="E10" t="str">
            <v/>
          </cell>
          <cell r="F10" t="str">
            <v>1062.62</v>
          </cell>
          <cell r="G10" t="str">
            <v>RMB</v>
          </cell>
          <cell r="H10" t="str">
            <v>1</v>
          </cell>
          <cell r="I10">
            <v>1220</v>
          </cell>
        </row>
        <row r="11">
          <cell r="A11">
            <v>1354549</v>
          </cell>
          <cell r="B11" t="str">
            <v>济州广场华美达酒店</v>
          </cell>
          <cell r="C11" t="str">
            <v>2341368</v>
          </cell>
          <cell r="D11" t="str">
            <v>1327423</v>
          </cell>
          <cell r="E11" t="str">
            <v/>
          </cell>
          <cell r="F11" t="str">
            <v>935.45</v>
          </cell>
          <cell r="G11" t="str">
            <v>RMB</v>
          </cell>
          <cell r="H11" t="str">
            <v>1</v>
          </cell>
          <cell r="I11">
            <v>1074</v>
          </cell>
        </row>
        <row r="12">
          <cell r="A12">
            <v>1354583</v>
          </cell>
          <cell r="B12" t="str">
            <v>济州广场华美达酒店</v>
          </cell>
          <cell r="C12" t="str">
            <v>2341366</v>
          </cell>
          <cell r="D12" t="str">
            <v>1327422</v>
          </cell>
          <cell r="E12" t="str">
            <v/>
          </cell>
          <cell r="F12" t="str">
            <v>1147.11</v>
          </cell>
          <cell r="G12" t="str">
            <v>RMB</v>
          </cell>
          <cell r="H12" t="str">
            <v>1</v>
          </cell>
          <cell r="I12">
            <v>1317</v>
          </cell>
        </row>
        <row r="13">
          <cell r="A13">
            <v>1384763</v>
          </cell>
          <cell r="B13" t="str">
            <v>河内日兴酒店</v>
          </cell>
          <cell r="C13" t="str">
            <v>2511231</v>
          </cell>
          <cell r="D13" t="str">
            <v>548640</v>
          </cell>
          <cell r="E13" t="str">
            <v/>
          </cell>
          <cell r="F13" t="str">
            <v>843.81</v>
          </cell>
          <cell r="G13" t="str">
            <v>RMB</v>
          </cell>
          <cell r="H13" t="str">
            <v>1</v>
          </cell>
          <cell r="I13">
            <v>954</v>
          </cell>
        </row>
        <row r="14">
          <cell r="A14">
            <v>1338689</v>
          </cell>
          <cell r="B14" t="str">
            <v>新加坡庄家大酒店</v>
          </cell>
          <cell r="C14" t="str">
            <v>2274496</v>
          </cell>
          <cell r="D14" t="str">
            <v>R18/0720/06051586</v>
          </cell>
          <cell r="E14" t="str">
            <v/>
          </cell>
          <cell r="F14" t="str">
            <v>2876.72</v>
          </cell>
          <cell r="G14" t="str">
            <v>RMB</v>
          </cell>
          <cell r="H14" t="str">
            <v>1</v>
          </cell>
          <cell r="I14">
            <v>3328</v>
          </cell>
        </row>
        <row r="15">
          <cell r="A15">
            <v>1357267</v>
          </cell>
          <cell r="B15" t="str">
            <v>吉隆坡宴宾雅酒店</v>
          </cell>
          <cell r="C15" t="str">
            <v>2352575</v>
          </cell>
          <cell r="D15" t="str">
            <v>041/2352575</v>
          </cell>
          <cell r="E15" t="str">
            <v/>
          </cell>
          <cell r="F15" t="str">
            <v>1160.17</v>
          </cell>
          <cell r="G15" t="str">
            <v>RMB</v>
          </cell>
          <cell r="H15" t="str">
            <v>1</v>
          </cell>
          <cell r="I15">
            <v>1332</v>
          </cell>
        </row>
        <row r="16">
          <cell r="A16">
            <v>1356776</v>
          </cell>
          <cell r="B16" t="str">
            <v>吉隆坡宴宾雅酒店</v>
          </cell>
          <cell r="C16" t="str">
            <v>2350436</v>
          </cell>
          <cell r="D16" t="str">
            <v>4224414</v>
          </cell>
          <cell r="E16" t="str">
            <v/>
          </cell>
          <cell r="F16" t="str">
            <v>386.72</v>
          </cell>
          <cell r="G16" t="str">
            <v>RMB</v>
          </cell>
          <cell r="H16" t="str">
            <v>1</v>
          </cell>
          <cell r="I16">
            <v>444</v>
          </cell>
        </row>
        <row r="17">
          <cell r="A17">
            <v>1344756</v>
          </cell>
          <cell r="B17" t="str">
            <v>吉隆坡宴宾雅酒店</v>
          </cell>
          <cell r="C17" t="str">
            <v>2300380</v>
          </cell>
          <cell r="D17" t="str">
            <v>4067159</v>
          </cell>
          <cell r="E17" t="str">
            <v/>
          </cell>
          <cell r="F17" t="str">
            <v>748.8</v>
          </cell>
          <cell r="G17" t="str">
            <v>RMB</v>
          </cell>
          <cell r="H17" t="str">
            <v>1</v>
          </cell>
          <cell r="I17">
            <v>860</v>
          </cell>
        </row>
        <row r="18">
          <cell r="A18">
            <v>1357141</v>
          </cell>
          <cell r="B18" t="str">
            <v>吉隆坡宴宾雅酒店</v>
          </cell>
          <cell r="C18" t="str">
            <v>2351981</v>
          </cell>
          <cell r="D18" t="str">
            <v>4233433</v>
          </cell>
          <cell r="E18" t="str">
            <v/>
          </cell>
          <cell r="F18" t="str">
            <v>1546.9</v>
          </cell>
          <cell r="G18" t="str">
            <v>RMB</v>
          </cell>
          <cell r="H18" t="str">
            <v>1</v>
          </cell>
          <cell r="I18">
            <v>1776</v>
          </cell>
        </row>
        <row r="19">
          <cell r="A19">
            <v>1377069</v>
          </cell>
          <cell r="B19" t="str">
            <v>吉隆坡宴宾雅酒店</v>
          </cell>
          <cell r="C19" t="str">
            <v>2471215</v>
          </cell>
          <cell r="D19" t="str">
            <v>4371126</v>
          </cell>
          <cell r="E19" t="str">
            <v/>
          </cell>
          <cell r="F19" t="str">
            <v>1197.27</v>
          </cell>
          <cell r="G19" t="str">
            <v>RMB</v>
          </cell>
          <cell r="H19" t="str">
            <v>1</v>
          </cell>
          <cell r="I19">
            <v>1368</v>
          </cell>
        </row>
        <row r="20">
          <cell r="A20">
            <v>1379365</v>
          </cell>
          <cell r="B20" t="str">
            <v>吉隆坡宴宾雅酒店</v>
          </cell>
          <cell r="C20" t="str">
            <v>2484850</v>
          </cell>
          <cell r="D20" t="str">
            <v/>
          </cell>
          <cell r="E20" t="str">
            <v/>
          </cell>
          <cell r="F20" t="str">
            <v>799.09</v>
          </cell>
          <cell r="G20" t="str">
            <v>RMB</v>
          </cell>
          <cell r="H20" t="str">
            <v>1</v>
          </cell>
          <cell r="I20">
            <v>906</v>
          </cell>
        </row>
        <row r="21">
          <cell r="A21">
            <v>1377068</v>
          </cell>
          <cell r="B21" t="str">
            <v>吉隆坡宴宾雅酒店</v>
          </cell>
          <cell r="C21" t="str">
            <v>2471212</v>
          </cell>
          <cell r="D21" t="str">
            <v/>
          </cell>
          <cell r="E21" t="str">
            <v/>
          </cell>
          <cell r="F21" t="str">
            <v>1197.27</v>
          </cell>
          <cell r="G21" t="str">
            <v>RMB</v>
          </cell>
          <cell r="H21" t="str">
            <v>1</v>
          </cell>
          <cell r="I21">
            <v>1368</v>
          </cell>
        </row>
        <row r="22">
          <cell r="A22">
            <v>1368101</v>
          </cell>
          <cell r="B22" t="str">
            <v>吉隆坡宴宾雅酒店</v>
          </cell>
          <cell r="C22" t="str">
            <v>2409690</v>
          </cell>
          <cell r="D22" t="str">
            <v>4172418</v>
          </cell>
          <cell r="E22" t="str">
            <v/>
          </cell>
          <cell r="F22" t="str">
            <v>777.87</v>
          </cell>
          <cell r="G22" t="str">
            <v>RMB</v>
          </cell>
          <cell r="H22" t="str">
            <v>1</v>
          </cell>
          <cell r="I22">
            <v>894</v>
          </cell>
        </row>
        <row r="23">
          <cell r="A23">
            <v>1379857</v>
          </cell>
          <cell r="B23" t="str">
            <v>吉隆坡宴宾雅酒店</v>
          </cell>
          <cell r="C23" t="str">
            <v>2486960</v>
          </cell>
          <cell r="D23" t="str">
            <v>4324404</v>
          </cell>
          <cell r="E23" t="str">
            <v/>
          </cell>
          <cell r="F23" t="str">
            <v>915.2</v>
          </cell>
          <cell r="G23" t="str">
            <v>RMB</v>
          </cell>
          <cell r="H23" t="str">
            <v>1</v>
          </cell>
          <cell r="I23">
            <v>1038</v>
          </cell>
        </row>
        <row r="24">
          <cell r="A24">
            <v>1359856</v>
          </cell>
          <cell r="B24" t="str">
            <v>吉隆坡宴宾雅酒店</v>
          </cell>
          <cell r="C24" t="str">
            <v>2367412</v>
          </cell>
          <cell r="D24" t="str">
            <v/>
          </cell>
          <cell r="E24" t="str">
            <v/>
          </cell>
          <cell r="F24" t="str">
            <v>1139.27</v>
          </cell>
          <cell r="G24" t="str">
            <v>RMB</v>
          </cell>
          <cell r="H24" t="str">
            <v>1</v>
          </cell>
          <cell r="I24">
            <v>1308</v>
          </cell>
        </row>
        <row r="25">
          <cell r="A25">
            <v>1350969</v>
          </cell>
          <cell r="B25" t="str">
            <v>首尔东大门贝斯特韦斯特阿里郎希尔酒店</v>
          </cell>
          <cell r="C25" t="str">
            <v>2325912</v>
          </cell>
          <cell r="D25" t="str">
            <v>18168532</v>
          </cell>
          <cell r="E25" t="str">
            <v/>
          </cell>
          <cell r="F25" t="str">
            <v>562.67</v>
          </cell>
          <cell r="G25" t="str">
            <v>RMB</v>
          </cell>
          <cell r="H25" t="str">
            <v>1</v>
          </cell>
          <cell r="I25">
            <v>646</v>
          </cell>
        </row>
        <row r="26">
          <cell r="A26">
            <v>1365112</v>
          </cell>
          <cell r="B26" t="str">
            <v>首尔东大门贝斯特韦斯特阿里郎希尔酒店</v>
          </cell>
          <cell r="C26" t="str">
            <v>2397238</v>
          </cell>
          <cell r="D26" t="str">
            <v>18172025</v>
          </cell>
          <cell r="E26" t="str">
            <v/>
          </cell>
          <cell r="F26" t="str">
            <v>442.11</v>
          </cell>
          <cell r="G26" t="str">
            <v>RMB</v>
          </cell>
          <cell r="H26" t="str">
            <v>1</v>
          </cell>
          <cell r="I26">
            <v>508</v>
          </cell>
        </row>
        <row r="27">
          <cell r="A27">
            <v>1352979</v>
          </cell>
          <cell r="B27" t="str">
            <v>首尔东大门贝斯特韦斯特阿里郎希尔酒店</v>
          </cell>
          <cell r="C27" t="str">
            <v>2334075</v>
          </cell>
          <cell r="D27" t="str">
            <v>18169463</v>
          </cell>
          <cell r="E27" t="str">
            <v/>
          </cell>
          <cell r="F27" t="str">
            <v>2043.37</v>
          </cell>
          <cell r="G27" t="str">
            <v>RMB</v>
          </cell>
          <cell r="H27" t="str">
            <v>1</v>
          </cell>
          <cell r="I27">
            <v>2346</v>
          </cell>
        </row>
        <row r="28">
          <cell r="A28">
            <v>1351955</v>
          </cell>
          <cell r="B28" t="str">
            <v>首尔东大门贝斯特韦斯特阿里郎希尔酒店</v>
          </cell>
          <cell r="C28" t="str">
            <v>2329120</v>
          </cell>
          <cell r="D28" t="str">
            <v>18168694</v>
          </cell>
          <cell r="E28" t="str">
            <v/>
          </cell>
          <cell r="F28" t="str">
            <v>1695.84</v>
          </cell>
          <cell r="G28" t="str">
            <v>RMB</v>
          </cell>
          <cell r="H28" t="str">
            <v>1</v>
          </cell>
          <cell r="I28">
            <v>1947</v>
          </cell>
        </row>
        <row r="29">
          <cell r="A29">
            <v>1350660</v>
          </cell>
          <cell r="B29" t="str">
            <v>首尔东大门贝斯特韦斯特阿里郎希尔酒店</v>
          </cell>
          <cell r="C29" t="str">
            <v>2324830</v>
          </cell>
          <cell r="D29" t="str">
            <v>18168403</v>
          </cell>
          <cell r="E29" t="str">
            <v/>
          </cell>
          <cell r="F29" t="str">
            <v>2494.54</v>
          </cell>
          <cell r="G29" t="str">
            <v>RMB</v>
          </cell>
          <cell r="H29" t="str">
            <v>1</v>
          </cell>
          <cell r="I29">
            <v>2864</v>
          </cell>
        </row>
        <row r="30">
          <cell r="A30">
            <v>1355236</v>
          </cell>
          <cell r="B30" t="str">
            <v>哥打京那巴鲁艾美酒店</v>
          </cell>
          <cell r="C30" t="str">
            <v>2343888</v>
          </cell>
          <cell r="D30" t="str">
            <v>651256</v>
          </cell>
          <cell r="E30" t="str">
            <v/>
          </cell>
          <cell r="F30" t="str">
            <v>1374.44</v>
          </cell>
          <cell r="G30" t="str">
            <v>RMB</v>
          </cell>
          <cell r="H30" t="str">
            <v>1</v>
          </cell>
          <cell r="I30">
            <v>1578</v>
          </cell>
        </row>
        <row r="31">
          <cell r="A31">
            <v>1377071</v>
          </cell>
          <cell r="B31" t="str">
            <v>哥打京那巴鲁艾美酒店</v>
          </cell>
          <cell r="C31" t="str">
            <v>2471219</v>
          </cell>
          <cell r="D31" t="str">
            <v/>
          </cell>
          <cell r="E31" t="str">
            <v/>
          </cell>
          <cell r="F31" t="str">
            <v>1284.79</v>
          </cell>
          <cell r="G31" t="str">
            <v>RMB</v>
          </cell>
          <cell r="H31" t="str">
            <v>1</v>
          </cell>
          <cell r="I31">
            <v>1468</v>
          </cell>
        </row>
        <row r="32">
          <cell r="A32">
            <v>1352582</v>
          </cell>
          <cell r="B32" t="str">
            <v>釜山宜必思釜大使酒店</v>
          </cell>
          <cell r="C32" t="str">
            <v>2332151</v>
          </cell>
          <cell r="D32" t="str">
            <v>1486918</v>
          </cell>
          <cell r="E32" t="str">
            <v/>
          </cell>
          <cell r="F32" t="str">
            <v>869.26</v>
          </cell>
          <cell r="G32" t="str">
            <v>RMB</v>
          </cell>
          <cell r="H32" t="str">
            <v>1</v>
          </cell>
          <cell r="I32">
            <v>998</v>
          </cell>
        </row>
        <row r="33">
          <cell r="A33">
            <v>1356515</v>
          </cell>
          <cell r="B33" t="str">
            <v>釜山宜必思釜大使酒店</v>
          </cell>
          <cell r="C33" t="str">
            <v>2349318</v>
          </cell>
          <cell r="D33" t="str">
            <v>1492339</v>
          </cell>
          <cell r="E33" t="str">
            <v/>
          </cell>
          <cell r="F33" t="str">
            <v>1285.6</v>
          </cell>
          <cell r="G33" t="str">
            <v>RMB</v>
          </cell>
          <cell r="H33" t="str">
            <v>1</v>
          </cell>
          <cell r="I33">
            <v>1476</v>
          </cell>
        </row>
        <row r="34">
          <cell r="A34">
            <v>1381781</v>
          </cell>
          <cell r="B34" t="str">
            <v>釜山宜必思釜大使酒店</v>
          </cell>
          <cell r="C34" t="str">
            <v>2496680</v>
          </cell>
          <cell r="D34" t="str">
            <v/>
          </cell>
          <cell r="E34" t="str">
            <v/>
          </cell>
          <cell r="F34" t="str">
            <v>462.53</v>
          </cell>
          <cell r="G34" t="str">
            <v>RMB</v>
          </cell>
          <cell r="H34" t="str">
            <v>1</v>
          </cell>
          <cell r="I34">
            <v>525</v>
          </cell>
        </row>
        <row r="35">
          <cell r="A35">
            <v>1356194</v>
          </cell>
          <cell r="B35" t="str">
            <v>巴厘岛卡简尼莫酒店</v>
          </cell>
          <cell r="C35" t="str">
            <v>2347829</v>
          </cell>
          <cell r="D35" t="str">
            <v>41371</v>
          </cell>
          <cell r="E35" t="str">
            <v/>
          </cell>
          <cell r="F35" t="str">
            <v>2290.73</v>
          </cell>
          <cell r="G35" t="str">
            <v>RMB</v>
          </cell>
          <cell r="H35" t="str">
            <v>1</v>
          </cell>
          <cell r="I35">
            <v>2630</v>
          </cell>
        </row>
        <row r="36">
          <cell r="A36">
            <v>1356251</v>
          </cell>
          <cell r="B36" t="str">
            <v>济州新罗舒泰酒店</v>
          </cell>
          <cell r="C36" t="str">
            <v>2348177</v>
          </cell>
          <cell r="D36" t="str">
            <v/>
          </cell>
          <cell r="E36" t="str">
            <v/>
          </cell>
          <cell r="F36" t="str">
            <v>1134.04</v>
          </cell>
          <cell r="G36" t="str">
            <v>RMB</v>
          </cell>
          <cell r="H36" t="str">
            <v>1</v>
          </cell>
          <cell r="I36">
            <v>1302</v>
          </cell>
        </row>
        <row r="37">
          <cell r="A37">
            <v>1356186</v>
          </cell>
          <cell r="B37" t="str">
            <v>济州新罗舒泰酒店</v>
          </cell>
          <cell r="C37" t="str">
            <v>2347798</v>
          </cell>
          <cell r="D37" t="str">
            <v/>
          </cell>
          <cell r="E37" t="str">
            <v/>
          </cell>
          <cell r="F37" t="str">
            <v>1001.65</v>
          </cell>
          <cell r="G37" t="str">
            <v>RMB</v>
          </cell>
          <cell r="H37" t="str">
            <v>1</v>
          </cell>
          <cell r="I37">
            <v>1150</v>
          </cell>
        </row>
        <row r="38">
          <cell r="A38">
            <v>1356521</v>
          </cell>
          <cell r="B38" t="str">
            <v>济州新罗舒泰酒店</v>
          </cell>
          <cell r="C38" t="str">
            <v>2349355</v>
          </cell>
          <cell r="D38" t="str">
            <v>311771</v>
          </cell>
          <cell r="E38" t="str">
            <v/>
          </cell>
          <cell r="F38" t="str">
            <v>500.83</v>
          </cell>
          <cell r="G38" t="str">
            <v>RMB</v>
          </cell>
          <cell r="H38" t="str">
            <v>1</v>
          </cell>
          <cell r="I38">
            <v>575</v>
          </cell>
        </row>
        <row r="39">
          <cell r="A39">
            <v>1357595</v>
          </cell>
          <cell r="B39" t="str">
            <v>济州新罗舒泰酒店</v>
          </cell>
          <cell r="C39" t="str">
            <v>2354220</v>
          </cell>
          <cell r="D39" t="str">
            <v/>
          </cell>
          <cell r="E39" t="str">
            <v/>
          </cell>
          <cell r="F39" t="str">
            <v>4710.37</v>
          </cell>
          <cell r="G39" t="str">
            <v>RMB</v>
          </cell>
          <cell r="H39" t="str">
            <v>1</v>
          </cell>
          <cell r="I39">
            <v>5408</v>
          </cell>
        </row>
        <row r="40">
          <cell r="A40">
            <v>1355620</v>
          </cell>
          <cell r="B40" t="str">
            <v>济州新罗舒泰酒店</v>
          </cell>
          <cell r="C40" t="str">
            <v>2345500</v>
          </cell>
          <cell r="D40" t="str">
            <v>311530</v>
          </cell>
          <cell r="E40" t="str">
            <v/>
          </cell>
          <cell r="F40" t="str">
            <v>1005.13</v>
          </cell>
          <cell r="G40" t="str">
            <v>RMB</v>
          </cell>
          <cell r="H40" t="str">
            <v>1</v>
          </cell>
          <cell r="I40">
            <v>1154</v>
          </cell>
        </row>
        <row r="41">
          <cell r="A41">
            <v>1355670</v>
          </cell>
          <cell r="B41" t="str">
            <v>济州新罗舒泰酒店</v>
          </cell>
          <cell r="C41" t="str">
            <v>2345685</v>
          </cell>
          <cell r="D41" t="str">
            <v>311539</v>
          </cell>
          <cell r="E41" t="str">
            <v/>
          </cell>
          <cell r="F41" t="str">
            <v>1507.7</v>
          </cell>
          <cell r="G41" t="str">
            <v>RMB</v>
          </cell>
          <cell r="H41" t="str">
            <v>1</v>
          </cell>
          <cell r="I41">
            <v>1731</v>
          </cell>
        </row>
        <row r="42">
          <cell r="A42">
            <v>1355879</v>
          </cell>
          <cell r="B42" t="str">
            <v>济州新罗舒泰酒店</v>
          </cell>
          <cell r="C42" t="str">
            <v>2346635</v>
          </cell>
          <cell r="D42" t="str">
            <v/>
          </cell>
          <cell r="E42" t="str">
            <v/>
          </cell>
          <cell r="F42" t="str">
            <v>657.61</v>
          </cell>
          <cell r="G42" t="str">
            <v>RMB</v>
          </cell>
          <cell r="H42" t="str">
            <v>1</v>
          </cell>
          <cell r="I42">
            <v>755</v>
          </cell>
        </row>
        <row r="43">
          <cell r="A43">
            <v>1357373</v>
          </cell>
          <cell r="B43" t="str">
            <v>济州新罗舒泰酒店</v>
          </cell>
          <cell r="C43" t="str">
            <v>2353167</v>
          </cell>
          <cell r="D43" t="str">
            <v/>
          </cell>
          <cell r="E43" t="str">
            <v/>
          </cell>
          <cell r="F43" t="str">
            <v>2095.63</v>
          </cell>
          <cell r="G43" t="str">
            <v>RMB</v>
          </cell>
          <cell r="H43" t="str">
            <v>1</v>
          </cell>
          <cell r="I43">
            <v>2406</v>
          </cell>
        </row>
        <row r="44">
          <cell r="A44">
            <v>1356879</v>
          </cell>
          <cell r="B44" t="str">
            <v>济州新罗舒泰酒店</v>
          </cell>
          <cell r="C44" t="str">
            <v>2350760</v>
          </cell>
          <cell r="D44" t="str">
            <v/>
          </cell>
          <cell r="E44" t="str">
            <v/>
          </cell>
          <cell r="F44" t="str">
            <v>2080.82</v>
          </cell>
          <cell r="G44" t="str">
            <v>RMB</v>
          </cell>
          <cell r="H44" t="str">
            <v>1</v>
          </cell>
          <cell r="I44">
            <v>2389</v>
          </cell>
        </row>
        <row r="45">
          <cell r="A45">
            <v>1348924</v>
          </cell>
          <cell r="B45" t="str">
            <v>济州新罗舒泰酒店</v>
          </cell>
          <cell r="C45" t="str">
            <v>2317860</v>
          </cell>
          <cell r="D45" t="str">
            <v/>
          </cell>
          <cell r="E45" t="str">
            <v/>
          </cell>
          <cell r="F45" t="str">
            <v>1139.27</v>
          </cell>
          <cell r="G45" t="str">
            <v>RMB</v>
          </cell>
          <cell r="H45" t="str">
            <v>1</v>
          </cell>
          <cell r="I45">
            <v>1308</v>
          </cell>
        </row>
        <row r="46">
          <cell r="A46">
            <v>1348867</v>
          </cell>
          <cell r="B46" t="str">
            <v>济州新罗舒泰酒店</v>
          </cell>
          <cell r="C46" t="str">
            <v>2317670</v>
          </cell>
          <cell r="D46" t="str">
            <v>309531,309530</v>
          </cell>
          <cell r="E46" t="str">
            <v/>
          </cell>
          <cell r="F46" t="str">
            <v>2146.14</v>
          </cell>
          <cell r="G46" t="str">
            <v>RMB</v>
          </cell>
          <cell r="H46" t="str">
            <v>1</v>
          </cell>
          <cell r="I46">
            <v>2464</v>
          </cell>
        </row>
        <row r="47">
          <cell r="A47">
            <v>1348255</v>
          </cell>
          <cell r="B47" t="str">
            <v>济州新罗舒泰酒店</v>
          </cell>
          <cell r="C47" t="str">
            <v>2315300</v>
          </cell>
          <cell r="D47" t="str">
            <v/>
          </cell>
          <cell r="E47" t="str">
            <v/>
          </cell>
          <cell r="F47" t="str">
            <v>2154.85</v>
          </cell>
          <cell r="G47" t="str">
            <v>RMB</v>
          </cell>
          <cell r="H47" t="str">
            <v>1</v>
          </cell>
          <cell r="I47">
            <v>2474</v>
          </cell>
        </row>
        <row r="48">
          <cell r="A48">
            <v>1355910</v>
          </cell>
          <cell r="B48" t="str">
            <v>济州新罗舒泰酒店</v>
          </cell>
          <cell r="C48" t="str">
            <v>2346723</v>
          </cell>
          <cell r="D48" t="str">
            <v/>
          </cell>
          <cell r="E48" t="str">
            <v/>
          </cell>
          <cell r="F48" t="str">
            <v>567.02</v>
          </cell>
          <cell r="G48" t="str">
            <v>RMB</v>
          </cell>
          <cell r="H48" t="str">
            <v>1</v>
          </cell>
          <cell r="I48">
            <v>651</v>
          </cell>
        </row>
        <row r="49">
          <cell r="A49">
            <v>1356670</v>
          </cell>
          <cell r="B49" t="str">
            <v>济州新罗舒泰酒店</v>
          </cell>
          <cell r="C49" t="str">
            <v>2349939</v>
          </cell>
          <cell r="D49" t="str">
            <v>15375233</v>
          </cell>
          <cell r="E49" t="str">
            <v/>
          </cell>
          <cell r="F49" t="str">
            <v>657.61</v>
          </cell>
          <cell r="G49" t="str">
            <v>RMB</v>
          </cell>
          <cell r="H49" t="str">
            <v>1</v>
          </cell>
          <cell r="I49">
            <v>755</v>
          </cell>
        </row>
        <row r="50">
          <cell r="A50">
            <v>1355601</v>
          </cell>
          <cell r="B50" t="str">
            <v>济州新罗舒泰酒店</v>
          </cell>
          <cell r="C50" t="str">
            <v>2345441</v>
          </cell>
          <cell r="D50" t="str">
            <v/>
          </cell>
          <cell r="E50" t="str">
            <v/>
          </cell>
          <cell r="F50" t="str">
            <v>1137.53</v>
          </cell>
          <cell r="G50" t="str">
            <v>RMB</v>
          </cell>
          <cell r="H50" t="str">
            <v>1</v>
          </cell>
          <cell r="I50">
            <v>1306</v>
          </cell>
        </row>
        <row r="51">
          <cell r="A51">
            <v>1354132</v>
          </cell>
          <cell r="B51" t="str">
            <v>济州新罗舒泰酒店</v>
          </cell>
          <cell r="C51" t="str">
            <v>2339767</v>
          </cell>
          <cell r="D51" t="str">
            <v>311497</v>
          </cell>
          <cell r="E51" t="str">
            <v/>
          </cell>
          <cell r="F51" t="str">
            <v>1001.65</v>
          </cell>
          <cell r="G51" t="str">
            <v>RMB</v>
          </cell>
          <cell r="H51" t="str">
            <v>1</v>
          </cell>
          <cell r="I51">
            <v>1150</v>
          </cell>
        </row>
        <row r="52">
          <cell r="A52">
            <v>1354502</v>
          </cell>
          <cell r="B52" t="str">
            <v>济州新罗舒泰酒店</v>
          </cell>
          <cell r="C52" t="str">
            <v>2341044</v>
          </cell>
          <cell r="D52" t="str">
            <v>041/2341044</v>
          </cell>
          <cell r="E52" t="str">
            <v/>
          </cell>
          <cell r="F52" t="str">
            <v>1001.65</v>
          </cell>
          <cell r="G52" t="str">
            <v>RMB</v>
          </cell>
          <cell r="H52" t="str">
            <v>1</v>
          </cell>
          <cell r="I52">
            <v>1150</v>
          </cell>
        </row>
        <row r="53">
          <cell r="A53">
            <v>1354536</v>
          </cell>
          <cell r="B53" t="str">
            <v>济州新罗舒泰酒店</v>
          </cell>
          <cell r="C53" t="str">
            <v>2341197</v>
          </cell>
          <cell r="D53" t="str">
            <v>041/2341197</v>
          </cell>
          <cell r="E53" t="str">
            <v/>
          </cell>
          <cell r="F53" t="str">
            <v>1636.61</v>
          </cell>
          <cell r="G53" t="str">
            <v>RMB</v>
          </cell>
          <cell r="H53" t="str">
            <v>1</v>
          </cell>
          <cell r="I53">
            <v>1879</v>
          </cell>
        </row>
        <row r="54">
          <cell r="A54">
            <v>1354926</v>
          </cell>
          <cell r="B54" t="str">
            <v>济州新罗舒泰酒店</v>
          </cell>
          <cell r="C54" t="str">
            <v>2342757</v>
          </cell>
          <cell r="D54" t="str">
            <v/>
          </cell>
          <cell r="E54" t="str">
            <v/>
          </cell>
          <cell r="F54" t="str">
            <v>1068.72</v>
          </cell>
          <cell r="G54" t="str">
            <v>RMB</v>
          </cell>
          <cell r="H54" t="str">
            <v>1</v>
          </cell>
          <cell r="I54">
            <v>1227</v>
          </cell>
        </row>
        <row r="55">
          <cell r="A55">
            <v>1353965</v>
          </cell>
          <cell r="B55" t="str">
            <v>济州新罗舒泰酒店</v>
          </cell>
          <cell r="C55" t="str">
            <v>2339105</v>
          </cell>
          <cell r="D55" t="str">
            <v/>
          </cell>
          <cell r="E55" t="str">
            <v/>
          </cell>
          <cell r="F55" t="str">
            <v>500.83</v>
          </cell>
          <cell r="G55" t="str">
            <v>RMB</v>
          </cell>
          <cell r="H55" t="str">
            <v>1</v>
          </cell>
          <cell r="I55">
            <v>575</v>
          </cell>
        </row>
        <row r="56">
          <cell r="A56">
            <v>1355159</v>
          </cell>
          <cell r="B56" t="str">
            <v>济州新罗舒泰酒店</v>
          </cell>
          <cell r="C56" t="str">
            <v>2343597</v>
          </cell>
          <cell r="D56" t="str">
            <v>15367259</v>
          </cell>
          <cell r="E56" t="str">
            <v/>
          </cell>
          <cell r="F56" t="str">
            <v>502.57</v>
          </cell>
          <cell r="G56" t="str">
            <v>RMB</v>
          </cell>
          <cell r="H56" t="str">
            <v>1</v>
          </cell>
          <cell r="I56">
            <v>577</v>
          </cell>
        </row>
        <row r="57">
          <cell r="A57">
            <v>1353476</v>
          </cell>
          <cell r="B57" t="str">
            <v>济州新罗舒泰酒店</v>
          </cell>
          <cell r="C57" t="str">
            <v>2336477</v>
          </cell>
          <cell r="D57" t="str">
            <v>041/2336477</v>
          </cell>
          <cell r="E57" t="str">
            <v/>
          </cell>
          <cell r="F57" t="str">
            <v>4299.26</v>
          </cell>
          <cell r="G57" t="str">
            <v>RMB</v>
          </cell>
          <cell r="H57" t="str">
            <v>1</v>
          </cell>
          <cell r="I57">
            <v>4936</v>
          </cell>
        </row>
        <row r="58">
          <cell r="A58">
            <v>1353926</v>
          </cell>
          <cell r="B58" t="str">
            <v>济州新罗舒泰酒店</v>
          </cell>
          <cell r="C58" t="str">
            <v>2338976</v>
          </cell>
          <cell r="D58" t="str">
            <v/>
          </cell>
          <cell r="E58" t="str">
            <v/>
          </cell>
          <cell r="F58" t="str">
            <v>500.83</v>
          </cell>
          <cell r="G58" t="str">
            <v>RMB</v>
          </cell>
          <cell r="H58" t="str">
            <v>1</v>
          </cell>
          <cell r="I58">
            <v>575</v>
          </cell>
        </row>
        <row r="59">
          <cell r="A59">
            <v>1350775</v>
          </cell>
          <cell r="B59" t="str">
            <v>济州新罗舒泰酒店</v>
          </cell>
          <cell r="C59" t="str">
            <v>2325168</v>
          </cell>
          <cell r="D59" t="str">
            <v>041/2325168</v>
          </cell>
          <cell r="E59" t="str">
            <v/>
          </cell>
          <cell r="F59" t="str">
            <v>574.86</v>
          </cell>
          <cell r="G59" t="str">
            <v>RMB</v>
          </cell>
          <cell r="H59" t="str">
            <v>1</v>
          </cell>
          <cell r="I59">
            <v>660</v>
          </cell>
        </row>
        <row r="60">
          <cell r="A60">
            <v>1350263</v>
          </cell>
          <cell r="B60" t="str">
            <v>济州新罗舒泰酒店</v>
          </cell>
          <cell r="C60" t="str">
            <v>2323404</v>
          </cell>
          <cell r="D60" t="str">
            <v/>
          </cell>
          <cell r="E60" t="str">
            <v/>
          </cell>
          <cell r="F60" t="str">
            <v>2151.37</v>
          </cell>
          <cell r="G60" t="str">
            <v>RMB</v>
          </cell>
          <cell r="H60" t="str">
            <v>1</v>
          </cell>
          <cell r="I60">
            <v>2470</v>
          </cell>
        </row>
        <row r="61">
          <cell r="A61">
            <v>1350217</v>
          </cell>
          <cell r="B61" t="str">
            <v>济州新罗舒泰酒店</v>
          </cell>
          <cell r="C61" t="str">
            <v>2323268</v>
          </cell>
          <cell r="D61" t="str">
            <v>310031</v>
          </cell>
          <cell r="E61" t="str">
            <v/>
          </cell>
          <cell r="F61" t="str">
            <v>1215.92</v>
          </cell>
          <cell r="G61" t="str">
            <v>RMB</v>
          </cell>
          <cell r="H61" t="str">
            <v>1</v>
          </cell>
          <cell r="I61">
            <v>1396</v>
          </cell>
        </row>
        <row r="62">
          <cell r="A62">
            <v>1349773</v>
          </cell>
          <cell r="B62" t="str">
            <v>济州新罗舒泰酒店</v>
          </cell>
          <cell r="C62" t="str">
            <v>2321464</v>
          </cell>
          <cell r="D62" t="str">
            <v>15336980</v>
          </cell>
          <cell r="E62" t="str">
            <v/>
          </cell>
          <cell r="F62" t="str">
            <v>1581.74</v>
          </cell>
          <cell r="G62" t="str">
            <v>RMB</v>
          </cell>
          <cell r="H62" t="str">
            <v>1</v>
          </cell>
          <cell r="I62">
            <v>1816</v>
          </cell>
        </row>
        <row r="63">
          <cell r="A63">
            <v>1352523</v>
          </cell>
          <cell r="B63" t="str">
            <v>济州新罗舒泰酒店</v>
          </cell>
          <cell r="C63" t="str">
            <v>2331889</v>
          </cell>
          <cell r="D63" t="str">
            <v>15351610</v>
          </cell>
          <cell r="E63" t="str">
            <v/>
          </cell>
          <cell r="F63" t="str">
            <v>2373.48</v>
          </cell>
          <cell r="G63" t="str">
            <v>RMB</v>
          </cell>
          <cell r="H63" t="str">
            <v>1</v>
          </cell>
          <cell r="I63">
            <v>2725</v>
          </cell>
        </row>
        <row r="64">
          <cell r="A64">
            <v>1355143</v>
          </cell>
          <cell r="B64" t="str">
            <v>济州新罗舒泰酒店</v>
          </cell>
          <cell r="C64" t="str">
            <v>2343571</v>
          </cell>
          <cell r="D64" t="str">
            <v>15367154</v>
          </cell>
          <cell r="E64" t="str">
            <v/>
          </cell>
          <cell r="F64" t="str">
            <v>714.22</v>
          </cell>
          <cell r="G64" t="str">
            <v>RMB</v>
          </cell>
          <cell r="H64" t="str">
            <v>1</v>
          </cell>
          <cell r="I64">
            <v>820</v>
          </cell>
        </row>
        <row r="65">
          <cell r="A65">
            <v>1353472</v>
          </cell>
          <cell r="B65" t="str">
            <v>济州新罗舒泰酒店</v>
          </cell>
          <cell r="C65" t="str">
            <v>2336460</v>
          </cell>
          <cell r="D65" t="str">
            <v>041/2336460</v>
          </cell>
          <cell r="E65" t="str">
            <v/>
          </cell>
          <cell r="F65" t="str">
            <v>619.28</v>
          </cell>
          <cell r="G65" t="str">
            <v>RMB</v>
          </cell>
          <cell r="H65" t="str">
            <v>1</v>
          </cell>
          <cell r="I65">
            <v>711</v>
          </cell>
        </row>
        <row r="66">
          <cell r="A66">
            <v>1353562</v>
          </cell>
          <cell r="B66" t="str">
            <v>济州新罗舒泰酒店</v>
          </cell>
          <cell r="C66" t="str">
            <v>2337054</v>
          </cell>
          <cell r="D66" t="str">
            <v/>
          </cell>
          <cell r="E66" t="str">
            <v/>
          </cell>
          <cell r="F66" t="str">
            <v>1008.62</v>
          </cell>
          <cell r="G66" t="str">
            <v>RMB</v>
          </cell>
          <cell r="H66" t="str">
            <v>1</v>
          </cell>
          <cell r="I66">
            <v>1158</v>
          </cell>
        </row>
        <row r="67">
          <cell r="A67">
            <v>1353959</v>
          </cell>
          <cell r="B67" t="str">
            <v>济州新罗舒泰酒店</v>
          </cell>
          <cell r="C67" t="str">
            <v>2339080</v>
          </cell>
          <cell r="D67" t="str">
            <v/>
          </cell>
          <cell r="E67" t="str">
            <v/>
          </cell>
          <cell r="F67" t="str">
            <v>2069.5</v>
          </cell>
          <cell r="G67" t="str">
            <v>RMB</v>
          </cell>
          <cell r="H67" t="str">
            <v>1</v>
          </cell>
          <cell r="I67">
            <v>2376</v>
          </cell>
        </row>
        <row r="68">
          <cell r="A68">
            <v>1354125</v>
          </cell>
          <cell r="B68" t="str">
            <v>济州新罗舒泰酒店</v>
          </cell>
          <cell r="C68" t="str">
            <v>2339761</v>
          </cell>
          <cell r="D68" t="str">
            <v>311098</v>
          </cell>
          <cell r="E68" t="str">
            <v/>
          </cell>
          <cell r="F68" t="str">
            <v>3546.73</v>
          </cell>
          <cell r="G68" t="str">
            <v>RMB</v>
          </cell>
          <cell r="H68" t="str">
            <v>1</v>
          </cell>
          <cell r="I68">
            <v>4072.02</v>
          </cell>
        </row>
        <row r="69">
          <cell r="A69">
            <v>1354178</v>
          </cell>
          <cell r="B69" t="str">
            <v>济州新罗舒泰酒店</v>
          </cell>
          <cell r="C69" t="str">
            <v>2339882</v>
          </cell>
          <cell r="D69" t="str">
            <v>311103</v>
          </cell>
          <cell r="E69" t="str">
            <v/>
          </cell>
          <cell r="F69" t="str">
            <v>2135.69</v>
          </cell>
          <cell r="G69" t="str">
            <v>RMB</v>
          </cell>
          <cell r="H69" t="str">
            <v>1</v>
          </cell>
          <cell r="I69">
            <v>2452</v>
          </cell>
        </row>
        <row r="70">
          <cell r="A70">
            <v>1368363</v>
          </cell>
          <cell r="B70" t="str">
            <v>济州新罗舒泰酒店</v>
          </cell>
          <cell r="C70" t="str">
            <v>2411028</v>
          </cell>
          <cell r="D70" t="str">
            <v/>
          </cell>
          <cell r="E70" t="str">
            <v/>
          </cell>
          <cell r="F70" t="str">
            <v>634.67</v>
          </cell>
          <cell r="G70" t="str">
            <v>RMB</v>
          </cell>
          <cell r="H70" t="str">
            <v>1</v>
          </cell>
          <cell r="I70">
            <v>728</v>
          </cell>
        </row>
        <row r="71">
          <cell r="A71">
            <v>1367972</v>
          </cell>
          <cell r="B71" t="str">
            <v>济州新罗舒泰酒店</v>
          </cell>
          <cell r="C71" t="str">
            <v>2409316</v>
          </cell>
          <cell r="D71" t="str">
            <v/>
          </cell>
          <cell r="E71" t="str">
            <v/>
          </cell>
          <cell r="F71" t="str">
            <v>883.15</v>
          </cell>
          <cell r="G71" t="str">
            <v>RMB</v>
          </cell>
          <cell r="H71" t="str">
            <v>1</v>
          </cell>
          <cell r="I71">
            <v>1015</v>
          </cell>
        </row>
        <row r="72">
          <cell r="A72">
            <v>1368351</v>
          </cell>
          <cell r="B72" t="str">
            <v>济州新罗舒泰酒店</v>
          </cell>
          <cell r="C72" t="str">
            <v>2410989</v>
          </cell>
          <cell r="D72" t="str">
            <v/>
          </cell>
          <cell r="E72" t="str">
            <v/>
          </cell>
          <cell r="F72" t="str">
            <v>561.44</v>
          </cell>
          <cell r="G72" t="str">
            <v>RMB</v>
          </cell>
          <cell r="H72" t="str">
            <v>1</v>
          </cell>
          <cell r="I72">
            <v>644</v>
          </cell>
        </row>
        <row r="73">
          <cell r="A73">
            <v>1349625</v>
          </cell>
          <cell r="B73" t="str">
            <v>济州新罗舒泰酒店</v>
          </cell>
          <cell r="C73" t="str">
            <v>2320915</v>
          </cell>
          <cell r="D73" t="str">
            <v>041/2320915</v>
          </cell>
          <cell r="E73" t="str">
            <v/>
          </cell>
          <cell r="F73" t="str">
            <v>1581.74</v>
          </cell>
          <cell r="G73" t="str">
            <v>RMB</v>
          </cell>
          <cell r="H73" t="str">
            <v>1</v>
          </cell>
          <cell r="I73">
            <v>1816</v>
          </cell>
        </row>
        <row r="74">
          <cell r="A74">
            <v>1348913</v>
          </cell>
          <cell r="B74" t="str">
            <v>济州新罗舒泰酒店</v>
          </cell>
          <cell r="C74" t="str">
            <v>2317842</v>
          </cell>
          <cell r="D74" t="str">
            <v>309544</v>
          </cell>
          <cell r="E74" t="str">
            <v/>
          </cell>
          <cell r="F74" t="str">
            <v>1139.27</v>
          </cell>
          <cell r="G74" t="str">
            <v>RMB</v>
          </cell>
          <cell r="H74" t="str">
            <v>1</v>
          </cell>
          <cell r="I74">
            <v>1308</v>
          </cell>
        </row>
        <row r="75">
          <cell r="A75">
            <v>1349272</v>
          </cell>
          <cell r="B75" t="str">
            <v>济州新罗舒泰酒店</v>
          </cell>
          <cell r="C75" t="str">
            <v>2319579</v>
          </cell>
          <cell r="D75" t="str">
            <v>309005</v>
          </cell>
          <cell r="E75" t="str">
            <v/>
          </cell>
          <cell r="F75" t="str">
            <v>662.83</v>
          </cell>
          <cell r="G75" t="str">
            <v>RMB</v>
          </cell>
          <cell r="H75" t="str">
            <v>1</v>
          </cell>
          <cell r="I75">
            <v>761</v>
          </cell>
        </row>
        <row r="76">
          <cell r="A76">
            <v>1349939</v>
          </cell>
          <cell r="B76" t="str">
            <v>济州新罗舒泰酒店</v>
          </cell>
          <cell r="C76" t="str">
            <v>2322183</v>
          </cell>
          <cell r="D76" t="str">
            <v/>
          </cell>
          <cell r="E76" t="str">
            <v/>
          </cell>
          <cell r="F76" t="str">
            <v>504.31</v>
          </cell>
          <cell r="G76" t="str">
            <v>RMB</v>
          </cell>
          <cell r="H76" t="str">
            <v>1</v>
          </cell>
          <cell r="I76">
            <v>579</v>
          </cell>
        </row>
        <row r="77">
          <cell r="A77">
            <v>1349948</v>
          </cell>
          <cell r="B77" t="str">
            <v>济州新罗舒泰酒店</v>
          </cell>
          <cell r="C77" t="str">
            <v>2322246</v>
          </cell>
          <cell r="D77" t="str">
            <v/>
          </cell>
          <cell r="E77" t="str">
            <v/>
          </cell>
          <cell r="F77" t="str">
            <v>504.31</v>
          </cell>
          <cell r="G77" t="str">
            <v>RMB</v>
          </cell>
          <cell r="H77" t="str">
            <v>1</v>
          </cell>
          <cell r="I77">
            <v>579</v>
          </cell>
        </row>
        <row r="78">
          <cell r="A78">
            <v>1350143</v>
          </cell>
          <cell r="B78" t="str">
            <v>济州新罗舒泰酒店</v>
          </cell>
          <cell r="C78" t="str">
            <v>2323027</v>
          </cell>
          <cell r="D78" t="str">
            <v>15339727</v>
          </cell>
          <cell r="E78" t="str">
            <v/>
          </cell>
          <cell r="F78" t="str">
            <v>1787.29</v>
          </cell>
          <cell r="G78" t="str">
            <v>RMB</v>
          </cell>
          <cell r="H78" t="str">
            <v>1</v>
          </cell>
          <cell r="I78">
            <v>2052</v>
          </cell>
        </row>
        <row r="79">
          <cell r="A79">
            <v>1349946</v>
          </cell>
          <cell r="B79" t="str">
            <v>济州新罗舒泰酒店</v>
          </cell>
          <cell r="C79" t="str">
            <v>2322229</v>
          </cell>
          <cell r="D79" t="str">
            <v/>
          </cell>
          <cell r="E79" t="str">
            <v/>
          </cell>
          <cell r="F79" t="str">
            <v>504.31</v>
          </cell>
          <cell r="G79" t="str">
            <v>RMB</v>
          </cell>
          <cell r="H79" t="str">
            <v>1</v>
          </cell>
          <cell r="I79">
            <v>579</v>
          </cell>
        </row>
        <row r="80">
          <cell r="A80">
            <v>1363545</v>
          </cell>
          <cell r="B80" t="str">
            <v>济州新罗舒泰酒店</v>
          </cell>
          <cell r="C80" t="str">
            <v>2388596</v>
          </cell>
          <cell r="D80" t="str">
            <v>315077</v>
          </cell>
          <cell r="E80" t="str">
            <v/>
          </cell>
          <cell r="F80" t="str">
            <v>2390.39</v>
          </cell>
          <cell r="G80" t="str">
            <v>RMB</v>
          </cell>
          <cell r="H80" t="str">
            <v>1</v>
          </cell>
          <cell r="I80">
            <v>2752</v>
          </cell>
        </row>
        <row r="81">
          <cell r="A81">
            <v>1362210</v>
          </cell>
          <cell r="B81" t="str">
            <v>济州新罗舒泰酒店</v>
          </cell>
          <cell r="C81" t="str">
            <v>2380373</v>
          </cell>
          <cell r="D81" t="str">
            <v/>
          </cell>
          <cell r="E81" t="str">
            <v/>
          </cell>
          <cell r="F81" t="str">
            <v>656.55</v>
          </cell>
          <cell r="G81" t="str">
            <v>RMB</v>
          </cell>
          <cell r="H81" t="str">
            <v>1</v>
          </cell>
          <cell r="I81">
            <v>757</v>
          </cell>
        </row>
        <row r="82">
          <cell r="A82">
            <v>1390095</v>
          </cell>
          <cell r="B82" t="str">
            <v>济州新罗舒泰酒店</v>
          </cell>
          <cell r="C82" t="str">
            <v>2543202</v>
          </cell>
          <cell r="D82" t="str">
            <v/>
          </cell>
          <cell r="E82" t="str">
            <v/>
          </cell>
          <cell r="F82" t="str">
            <v>615.86</v>
          </cell>
          <cell r="G82" t="str">
            <v>RMB</v>
          </cell>
          <cell r="H82" t="str">
            <v>1</v>
          </cell>
          <cell r="I82">
            <v>700</v>
          </cell>
        </row>
        <row r="83">
          <cell r="A83">
            <v>1389663</v>
          </cell>
          <cell r="B83" t="str">
            <v>济州新罗舒泰酒店</v>
          </cell>
          <cell r="C83" t="str">
            <v>2540892</v>
          </cell>
          <cell r="D83" t="str">
            <v/>
          </cell>
          <cell r="E83" t="str">
            <v/>
          </cell>
          <cell r="F83" t="str">
            <v>1096.23</v>
          </cell>
          <cell r="G83" t="str">
            <v>RMB</v>
          </cell>
          <cell r="H83" t="str">
            <v>1</v>
          </cell>
          <cell r="I83">
            <v>1246</v>
          </cell>
        </row>
        <row r="84">
          <cell r="A84">
            <v>1357654</v>
          </cell>
          <cell r="B84" t="str">
            <v>济州新罗舒泰酒店</v>
          </cell>
          <cell r="C84" t="str">
            <v>2354804</v>
          </cell>
          <cell r="D84" t="str">
            <v/>
          </cell>
          <cell r="E84" t="str">
            <v/>
          </cell>
          <cell r="F84" t="str">
            <v>1299.53</v>
          </cell>
          <cell r="G84" t="str">
            <v>RMB</v>
          </cell>
          <cell r="H84" t="str">
            <v>1</v>
          </cell>
          <cell r="I84">
            <v>1492</v>
          </cell>
        </row>
        <row r="85">
          <cell r="A85">
            <v>1360914</v>
          </cell>
          <cell r="B85" t="str">
            <v>哥打京那巴鲁城市快捷酒店</v>
          </cell>
          <cell r="C85" t="str">
            <v>2372469</v>
          </cell>
          <cell r="D85" t="str">
            <v/>
          </cell>
          <cell r="E85" t="str">
            <v/>
          </cell>
          <cell r="F85" t="str">
            <v>509.59</v>
          </cell>
          <cell r="G85" t="str">
            <v>RMB</v>
          </cell>
          <cell r="H85" t="str">
            <v>1</v>
          </cell>
          <cell r="I85">
            <v>586</v>
          </cell>
        </row>
        <row r="86">
          <cell r="A86">
            <v>1350529</v>
          </cell>
          <cell r="B86" t="str">
            <v>哥打京那巴鲁城市快捷酒店</v>
          </cell>
          <cell r="C86" t="str">
            <v>2324155</v>
          </cell>
          <cell r="D86" t="str">
            <v>37481330</v>
          </cell>
          <cell r="E86" t="str">
            <v/>
          </cell>
          <cell r="F86" t="str">
            <v>510.41</v>
          </cell>
          <cell r="G86" t="str">
            <v>RMB</v>
          </cell>
          <cell r="H86" t="str">
            <v>1</v>
          </cell>
          <cell r="I86">
            <v>586</v>
          </cell>
        </row>
        <row r="87">
          <cell r="A87">
            <v>1377290</v>
          </cell>
          <cell r="B87" t="str">
            <v>哥打京那巴鲁城市快捷酒店</v>
          </cell>
          <cell r="C87" t="str">
            <v>2472442</v>
          </cell>
          <cell r="D87" t="str">
            <v>37495375</v>
          </cell>
          <cell r="E87" t="str">
            <v/>
          </cell>
          <cell r="F87" t="str">
            <v>533.75</v>
          </cell>
          <cell r="G87" t="str">
            <v>RMB</v>
          </cell>
          <cell r="H87" t="str">
            <v>1</v>
          </cell>
          <cell r="I87">
            <v>610</v>
          </cell>
        </row>
        <row r="88">
          <cell r="A88">
            <v>1376751</v>
          </cell>
          <cell r="B88" t="str">
            <v>哥打京那巴鲁城市快捷酒店</v>
          </cell>
          <cell r="C88" t="str">
            <v>2469216</v>
          </cell>
          <cell r="D88" t="str">
            <v>37494914</v>
          </cell>
          <cell r="E88" t="str">
            <v/>
          </cell>
          <cell r="F88" t="str">
            <v>524.09</v>
          </cell>
          <cell r="G88" t="str">
            <v>RMB</v>
          </cell>
          <cell r="H88" t="str">
            <v>1</v>
          </cell>
          <cell r="I88">
            <v>598</v>
          </cell>
        </row>
        <row r="89">
          <cell r="A89">
            <v>1375925</v>
          </cell>
          <cell r="B89" t="str">
            <v>哥打京那巴鲁城市快捷酒店</v>
          </cell>
          <cell r="C89" t="str">
            <v>2464179</v>
          </cell>
          <cell r="D89" t="str">
            <v>37494390</v>
          </cell>
          <cell r="E89" t="str">
            <v/>
          </cell>
          <cell r="F89" t="str">
            <v>253.78</v>
          </cell>
          <cell r="G89" t="str">
            <v>RMB</v>
          </cell>
          <cell r="H89" t="str">
            <v>1</v>
          </cell>
          <cell r="I89">
            <v>290</v>
          </cell>
        </row>
        <row r="90">
          <cell r="A90">
            <v>1375232</v>
          </cell>
          <cell r="B90" t="str">
            <v>哥打京那巴鲁城市快捷酒店</v>
          </cell>
          <cell r="C90" t="str">
            <v>2458882</v>
          </cell>
          <cell r="D90" t="str">
            <v>2458882</v>
          </cell>
          <cell r="E90" t="str">
            <v/>
          </cell>
          <cell r="F90" t="str">
            <v>406.56</v>
          </cell>
          <cell r="G90" t="str">
            <v>RMB</v>
          </cell>
          <cell r="H90" t="str">
            <v>1</v>
          </cell>
          <cell r="I90">
            <v>462</v>
          </cell>
        </row>
        <row r="91">
          <cell r="A91">
            <v>1375236</v>
          </cell>
          <cell r="B91" t="str">
            <v>哥打京那巴鲁城市快捷酒店</v>
          </cell>
          <cell r="C91" t="str">
            <v>2458905</v>
          </cell>
          <cell r="D91" t="str">
            <v>2458905</v>
          </cell>
          <cell r="E91" t="str">
            <v/>
          </cell>
          <cell r="F91" t="str">
            <v>406.56</v>
          </cell>
          <cell r="G91" t="str">
            <v>RMB</v>
          </cell>
          <cell r="H91" t="str">
            <v>1</v>
          </cell>
          <cell r="I91">
            <v>462</v>
          </cell>
        </row>
        <row r="92">
          <cell r="A92">
            <v>1374564</v>
          </cell>
          <cell r="B92" t="str">
            <v>哥打京那巴鲁城市快捷酒店</v>
          </cell>
          <cell r="C92" t="str">
            <v>2453710</v>
          </cell>
          <cell r="D92" t="str">
            <v/>
          </cell>
          <cell r="E92" t="str">
            <v/>
          </cell>
          <cell r="F92" t="str">
            <v>775.28</v>
          </cell>
          <cell r="G92" t="str">
            <v>RMB</v>
          </cell>
          <cell r="H92" t="str">
            <v>1</v>
          </cell>
          <cell r="I92">
            <v>882</v>
          </cell>
        </row>
        <row r="93">
          <cell r="A93">
            <v>1365429</v>
          </cell>
          <cell r="B93" t="str">
            <v>哥打京那巴鲁城市快捷酒店</v>
          </cell>
          <cell r="C93" t="str">
            <v>2399113</v>
          </cell>
          <cell r="D93" t="str">
            <v/>
          </cell>
          <cell r="E93" t="str">
            <v/>
          </cell>
          <cell r="F93" t="str">
            <v>1007.34</v>
          </cell>
          <cell r="G93" t="str">
            <v>RMB</v>
          </cell>
          <cell r="H93" t="str">
            <v>1</v>
          </cell>
          <cell r="I93">
            <v>1160</v>
          </cell>
        </row>
        <row r="94">
          <cell r="A94">
            <v>1368361</v>
          </cell>
          <cell r="B94" t="str">
            <v>哥打京那巴鲁城市快捷酒店</v>
          </cell>
          <cell r="C94" t="str">
            <v>2411025</v>
          </cell>
          <cell r="D94" t="str">
            <v/>
          </cell>
          <cell r="E94" t="str">
            <v/>
          </cell>
          <cell r="F94" t="str">
            <v>737.54</v>
          </cell>
          <cell r="G94" t="str">
            <v>RMB</v>
          </cell>
          <cell r="H94" t="str">
            <v>1</v>
          </cell>
          <cell r="I94">
            <v>846</v>
          </cell>
        </row>
        <row r="95">
          <cell r="A95">
            <v>1370472</v>
          </cell>
          <cell r="B95" t="str">
            <v>哥打京那巴鲁城市快捷酒店</v>
          </cell>
          <cell r="C95" t="str">
            <v>2422440</v>
          </cell>
          <cell r="D95" t="str">
            <v>37490636</v>
          </cell>
          <cell r="E95" t="str">
            <v/>
          </cell>
          <cell r="F95" t="str">
            <v>778.89</v>
          </cell>
          <cell r="G95" t="str">
            <v>RMB</v>
          </cell>
          <cell r="H95" t="str">
            <v>1</v>
          </cell>
          <cell r="I95">
            <v>892</v>
          </cell>
        </row>
        <row r="96">
          <cell r="A96">
            <v>1369906</v>
          </cell>
          <cell r="B96" t="str">
            <v>哥打京那巴鲁城市快捷酒店</v>
          </cell>
          <cell r="C96" t="str">
            <v>2418692</v>
          </cell>
          <cell r="D96" t="str">
            <v>37490337</v>
          </cell>
          <cell r="E96" t="str">
            <v/>
          </cell>
          <cell r="F96" t="str">
            <v>702.41</v>
          </cell>
          <cell r="G96" t="str">
            <v>RMB</v>
          </cell>
          <cell r="H96" t="str">
            <v>1</v>
          </cell>
          <cell r="I96">
            <v>807</v>
          </cell>
        </row>
        <row r="97">
          <cell r="A97">
            <v>1378496</v>
          </cell>
          <cell r="B97" t="str">
            <v>哥打京那巴鲁城市快捷酒店</v>
          </cell>
          <cell r="C97" t="str">
            <v>2479404</v>
          </cell>
          <cell r="D97" t="str">
            <v>37496461</v>
          </cell>
          <cell r="E97" t="str">
            <v/>
          </cell>
          <cell r="F97" t="str">
            <v>1068.11</v>
          </cell>
          <cell r="G97" t="str">
            <v>RMB</v>
          </cell>
          <cell r="H97" t="str">
            <v>1</v>
          </cell>
          <cell r="I97">
            <v>1220</v>
          </cell>
        </row>
        <row r="98">
          <cell r="A98">
            <v>1366242</v>
          </cell>
          <cell r="B98" t="str">
            <v>哥打京那巴鲁城市快捷酒店</v>
          </cell>
          <cell r="C98" t="str">
            <v>2402301</v>
          </cell>
          <cell r="D98" t="str">
            <v>041/2402301</v>
          </cell>
          <cell r="E98" t="str">
            <v/>
          </cell>
          <cell r="F98" t="str">
            <v>251.98</v>
          </cell>
          <cell r="G98" t="str">
            <v>RMB</v>
          </cell>
          <cell r="H98" t="str">
            <v>1</v>
          </cell>
          <cell r="I98">
            <v>290</v>
          </cell>
        </row>
        <row r="99">
          <cell r="A99">
            <v>1356748</v>
          </cell>
          <cell r="B99" t="str">
            <v>哥打京那巴鲁城市快捷酒店</v>
          </cell>
          <cell r="C99" t="str">
            <v>2350281</v>
          </cell>
          <cell r="D99" t="str">
            <v>3748382030</v>
          </cell>
          <cell r="E99" t="str">
            <v/>
          </cell>
          <cell r="F99" t="str">
            <v>224.72</v>
          </cell>
          <cell r="G99" t="str">
            <v>RMB</v>
          </cell>
          <cell r="H99" t="str">
            <v>1</v>
          </cell>
          <cell r="I99">
            <v>258</v>
          </cell>
        </row>
        <row r="100">
          <cell r="A100">
            <v>1386776</v>
          </cell>
          <cell r="B100" t="str">
            <v>哥打京那巴鲁城市快捷酒店</v>
          </cell>
          <cell r="C100" t="str">
            <v>2523601</v>
          </cell>
          <cell r="D100" t="str">
            <v>2523601</v>
          </cell>
          <cell r="E100" t="str">
            <v/>
          </cell>
          <cell r="F100" t="str">
            <v>264.29</v>
          </cell>
          <cell r="G100" t="str">
            <v>RMB</v>
          </cell>
          <cell r="H100" t="str">
            <v>1</v>
          </cell>
          <cell r="I100">
            <v>299</v>
          </cell>
        </row>
        <row r="101">
          <cell r="A101">
            <v>1386938</v>
          </cell>
          <cell r="B101" t="str">
            <v>哥打京那巴鲁城市快捷酒店</v>
          </cell>
          <cell r="C101" t="str">
            <v>2524834</v>
          </cell>
          <cell r="D101" t="str">
            <v>37501810</v>
          </cell>
          <cell r="E101" t="str">
            <v/>
          </cell>
          <cell r="F101" t="str">
            <v>259.87</v>
          </cell>
          <cell r="G101" t="str">
            <v>RMB</v>
          </cell>
          <cell r="H101" t="str">
            <v>1</v>
          </cell>
          <cell r="I101">
            <v>294</v>
          </cell>
        </row>
        <row r="102">
          <cell r="A102">
            <v>1387218</v>
          </cell>
          <cell r="B102" t="str">
            <v>哥打京那巴鲁城市快捷酒店</v>
          </cell>
          <cell r="C102" t="str">
            <v>2526467</v>
          </cell>
          <cell r="D102" t="str">
            <v>37501935</v>
          </cell>
          <cell r="E102" t="str">
            <v/>
          </cell>
          <cell r="F102" t="str">
            <v>1064.22</v>
          </cell>
          <cell r="G102" t="str">
            <v>RMB</v>
          </cell>
          <cell r="H102" t="str">
            <v>1</v>
          </cell>
          <cell r="I102">
            <v>1204</v>
          </cell>
        </row>
        <row r="103">
          <cell r="A103">
            <v>1376158</v>
          </cell>
          <cell r="B103" t="str">
            <v>巴厘安瓦亚海滩度假酒店</v>
          </cell>
          <cell r="C103" t="str">
            <v>2465682</v>
          </cell>
          <cell r="D103" t="str">
            <v>118220</v>
          </cell>
          <cell r="E103" t="str">
            <v/>
          </cell>
          <cell r="F103" t="str">
            <v>827.63</v>
          </cell>
          <cell r="G103" t="str">
            <v>RMB</v>
          </cell>
          <cell r="H103" t="str">
            <v>1</v>
          </cell>
          <cell r="I103">
            <v>945</v>
          </cell>
        </row>
        <row r="104">
          <cell r="A104">
            <v>1384134</v>
          </cell>
          <cell r="B104" t="str">
            <v>布鲁塞尔机场托恩酒店</v>
          </cell>
          <cell r="C104" t="str">
            <v>2508086</v>
          </cell>
          <cell r="D104" t="str">
            <v>2508086</v>
          </cell>
          <cell r="E104" t="str">
            <v/>
          </cell>
          <cell r="F104" t="str">
            <v>1674.04</v>
          </cell>
          <cell r="G104" t="str">
            <v>RMB</v>
          </cell>
          <cell r="H104" t="str">
            <v>1</v>
          </cell>
          <cell r="I104">
            <v>1898</v>
          </cell>
        </row>
        <row r="105">
          <cell r="A105">
            <v>1374599</v>
          </cell>
          <cell r="B105" t="str">
            <v>帕克弗莱宜必思索非亚机场酒店</v>
          </cell>
          <cell r="C105" t="str">
            <v>2453968</v>
          </cell>
          <cell r="D105" t="str">
            <v/>
          </cell>
          <cell r="E105" t="str">
            <v/>
          </cell>
          <cell r="F105" t="str">
            <v>625.85</v>
          </cell>
          <cell r="G105" t="str">
            <v>RMB</v>
          </cell>
          <cell r="H105" t="str">
            <v>1</v>
          </cell>
          <cell r="I105">
            <v>712</v>
          </cell>
        </row>
        <row r="106">
          <cell r="A106">
            <v>1382927</v>
          </cell>
          <cell r="B106" t="str">
            <v>维亚勒瀑布会议酒店</v>
          </cell>
          <cell r="C106" t="str">
            <v>2502732</v>
          </cell>
          <cell r="D106" t="str">
            <v>116769</v>
          </cell>
          <cell r="E106" t="str">
            <v/>
          </cell>
          <cell r="F106" t="str">
            <v>449.65</v>
          </cell>
          <cell r="G106" t="str">
            <v>RMB</v>
          </cell>
          <cell r="H106" t="str">
            <v>1</v>
          </cell>
          <cell r="I106">
            <v>509</v>
          </cell>
        </row>
        <row r="107">
          <cell r="A107">
            <v>1356097</v>
          </cell>
          <cell r="B107" t="str">
            <v>费尔蒙露易丝湖城堡酒店 </v>
          </cell>
          <cell r="C107" t="str">
            <v>2347516</v>
          </cell>
          <cell r="D107" t="str">
            <v>2986397</v>
          </cell>
          <cell r="E107" t="str">
            <v/>
          </cell>
          <cell r="F107" t="str">
            <v>2885.62</v>
          </cell>
          <cell r="G107" t="str">
            <v>RMB</v>
          </cell>
          <cell r="H107" t="str">
            <v>1</v>
          </cell>
          <cell r="I107">
            <v>3313</v>
          </cell>
        </row>
        <row r="108">
          <cell r="A108">
            <v>1380445</v>
          </cell>
          <cell r="B108" t="str">
            <v>大狼屋酒店</v>
          </cell>
          <cell r="C108" t="str">
            <v>2490144</v>
          </cell>
          <cell r="D108" t="str">
            <v>25865618</v>
          </cell>
          <cell r="E108" t="str">
            <v/>
          </cell>
          <cell r="F108" t="str">
            <v>1526.57</v>
          </cell>
          <cell r="G108" t="str">
            <v>RMB</v>
          </cell>
          <cell r="H108" t="str">
            <v>1</v>
          </cell>
          <cell r="I108">
            <v>1731</v>
          </cell>
        </row>
        <row r="109">
          <cell r="A109">
            <v>1377520</v>
          </cell>
          <cell r="B109" t="str">
            <v>尼亚加拉瀑布景观希尔顿套房酒店</v>
          </cell>
          <cell r="C109" t="str">
            <v>2473647</v>
          </cell>
          <cell r="D109" t="str">
            <v>3496187531</v>
          </cell>
          <cell r="E109" t="str">
            <v/>
          </cell>
          <cell r="F109" t="str">
            <v>1325.51</v>
          </cell>
          <cell r="G109" t="str">
            <v>RMB</v>
          </cell>
          <cell r="H109" t="str">
            <v>1</v>
          </cell>
          <cell r="I109">
            <v>1514</v>
          </cell>
        </row>
        <row r="110">
          <cell r="A110">
            <v>1354499</v>
          </cell>
          <cell r="B110" t="str">
            <v>尼亚加拉瀑布瀑景万豪酒店及水疗中心</v>
          </cell>
          <cell r="C110" t="str">
            <v>2341070</v>
          </cell>
          <cell r="D110" t="str">
            <v>88576343</v>
          </cell>
          <cell r="E110" t="str">
            <v/>
          </cell>
          <cell r="F110" t="str">
            <v>3571.97</v>
          </cell>
          <cell r="G110" t="str">
            <v>RMB</v>
          </cell>
          <cell r="H110" t="str">
            <v>1</v>
          </cell>
          <cell r="I110">
            <v>4101</v>
          </cell>
        </row>
        <row r="111">
          <cell r="A111">
            <v>1369439</v>
          </cell>
          <cell r="B111" t="str">
            <v>纳什机场酒店</v>
          </cell>
          <cell r="C111" t="str">
            <v>2415711</v>
          </cell>
          <cell r="D111" t="str">
            <v>229563</v>
          </cell>
          <cell r="E111" t="str">
            <v/>
          </cell>
          <cell r="F111" t="str">
            <v>891.38</v>
          </cell>
          <cell r="G111" t="str">
            <v>RMB</v>
          </cell>
          <cell r="H111" t="str">
            <v>1</v>
          </cell>
          <cell r="I111">
            <v>1020</v>
          </cell>
        </row>
        <row r="112">
          <cell r="A112">
            <v>1382706</v>
          </cell>
          <cell r="B112" t="str">
            <v>纳什机场酒店</v>
          </cell>
          <cell r="C112" t="str">
            <v>2501448</v>
          </cell>
          <cell r="D112" t="str">
            <v/>
          </cell>
          <cell r="E112" t="str">
            <v/>
          </cell>
          <cell r="F112" t="str">
            <v>492.98</v>
          </cell>
          <cell r="G112" t="str">
            <v>RMB</v>
          </cell>
          <cell r="H112" t="str">
            <v>1</v>
          </cell>
          <cell r="I112">
            <v>559</v>
          </cell>
        </row>
        <row r="113">
          <cell r="A113">
            <v>1381780</v>
          </cell>
          <cell r="B113" t="str">
            <v>纳什机场酒店</v>
          </cell>
          <cell r="C113" t="str">
            <v>2496679</v>
          </cell>
          <cell r="D113" t="str">
            <v>233658</v>
          </cell>
          <cell r="E113" t="str">
            <v/>
          </cell>
          <cell r="F113" t="str">
            <v>955.89</v>
          </cell>
          <cell r="G113" t="str">
            <v>RMB</v>
          </cell>
          <cell r="H113" t="str">
            <v>1</v>
          </cell>
          <cell r="I113">
            <v>1085</v>
          </cell>
        </row>
        <row r="114">
          <cell r="A114">
            <v>1382475</v>
          </cell>
          <cell r="B114" t="str">
            <v>因特拉肯酒店</v>
          </cell>
          <cell r="C114" t="str">
            <v>2500342</v>
          </cell>
          <cell r="D114" t="str">
            <v>041/2500342</v>
          </cell>
          <cell r="E114" t="str">
            <v/>
          </cell>
          <cell r="F114" t="str">
            <v>1321.09</v>
          </cell>
          <cell r="G114" t="str">
            <v>RMB</v>
          </cell>
          <cell r="H114" t="str">
            <v>1</v>
          </cell>
          <cell r="I114">
            <v>1498</v>
          </cell>
        </row>
        <row r="115">
          <cell r="A115">
            <v>1367632</v>
          </cell>
          <cell r="B115" t="str">
            <v>诺伊豪斯高尔夫斯特兰德饭店</v>
          </cell>
          <cell r="C115" t="str">
            <v>2407812</v>
          </cell>
          <cell r="D115" t="str">
            <v>2407812</v>
          </cell>
          <cell r="E115" t="str">
            <v/>
          </cell>
          <cell r="F115" t="str">
            <v>2233.55</v>
          </cell>
          <cell r="G115" t="str">
            <v>RMB</v>
          </cell>
          <cell r="H115" t="str">
            <v>1</v>
          </cell>
          <cell r="I115">
            <v>2567</v>
          </cell>
        </row>
        <row r="116">
          <cell r="A116">
            <v>1384995</v>
          </cell>
          <cell r="B116" t="str">
            <v>诺伊豪斯高尔夫斯特兰德饭店</v>
          </cell>
          <cell r="C116" t="str">
            <v>2512629</v>
          </cell>
          <cell r="D116" t="str">
            <v>041/2512629</v>
          </cell>
          <cell r="E116" t="str">
            <v/>
          </cell>
          <cell r="F116" t="str">
            <v>1094.28</v>
          </cell>
          <cell r="G116" t="str">
            <v>RMB</v>
          </cell>
          <cell r="H116" t="str">
            <v>1</v>
          </cell>
          <cell r="I116">
            <v>1239</v>
          </cell>
        </row>
        <row r="117">
          <cell r="A117">
            <v>1362656</v>
          </cell>
          <cell r="B117" t="str">
            <v>德拉帕斯酒店</v>
          </cell>
          <cell r="C117" t="str">
            <v>2383163</v>
          </cell>
          <cell r="D117" t="str">
            <v/>
          </cell>
          <cell r="E117" t="str">
            <v/>
          </cell>
          <cell r="F117" t="str">
            <v>1823.73</v>
          </cell>
          <cell r="G117" t="str">
            <v>RMB</v>
          </cell>
          <cell r="H117" t="str">
            <v>1</v>
          </cell>
          <cell r="I117">
            <v>2096</v>
          </cell>
        </row>
        <row r="118">
          <cell r="A118">
            <v>1380271</v>
          </cell>
          <cell r="B118" t="str">
            <v>维赛斯克鲁兹酒店</v>
          </cell>
          <cell r="C118" t="str">
            <v>2489236</v>
          </cell>
          <cell r="D118" t="str">
            <v/>
          </cell>
          <cell r="E118" t="str">
            <v/>
          </cell>
          <cell r="F118" t="str">
            <v>852.93</v>
          </cell>
          <cell r="G118" t="str">
            <v>RMB</v>
          </cell>
          <cell r="H118" t="str">
            <v>1</v>
          </cell>
          <cell r="I118">
            <v>972</v>
          </cell>
        </row>
        <row r="119">
          <cell r="A119">
            <v>1360827</v>
          </cell>
          <cell r="B119" t="str">
            <v>巴伊兰贝尔酒店</v>
          </cell>
          <cell r="C119" t="str">
            <v>2372083</v>
          </cell>
          <cell r="D119" t="str">
            <v>041/2372083</v>
          </cell>
          <cell r="E119" t="str">
            <v/>
          </cell>
          <cell r="F119" t="str">
            <v>554.8</v>
          </cell>
          <cell r="G119" t="str">
            <v>RMB</v>
          </cell>
          <cell r="H119" t="str">
            <v>1</v>
          </cell>
          <cell r="I119">
            <v>638</v>
          </cell>
        </row>
        <row r="120">
          <cell r="A120">
            <v>1365161</v>
          </cell>
          <cell r="B120" t="str">
            <v>加尼特斯特格里加酒店</v>
          </cell>
          <cell r="C120" t="str">
            <v>2397413</v>
          </cell>
          <cell r="D120" t="str">
            <v/>
          </cell>
          <cell r="E120" t="str">
            <v/>
          </cell>
          <cell r="F120" t="str">
            <v>1134.87</v>
          </cell>
          <cell r="G120" t="str">
            <v>RMB</v>
          </cell>
          <cell r="H120" t="str">
            <v>1</v>
          </cell>
          <cell r="I120">
            <v>1304</v>
          </cell>
        </row>
        <row r="121">
          <cell r="A121">
            <v>1366502</v>
          </cell>
          <cell r="B121" t="str">
            <v>加尼特斯特格里加酒店</v>
          </cell>
          <cell r="C121" t="str">
            <v>2403316</v>
          </cell>
          <cell r="D121" t="str">
            <v>Yelena</v>
          </cell>
          <cell r="E121" t="str">
            <v/>
          </cell>
          <cell r="F121" t="str">
            <v>658.63</v>
          </cell>
          <cell r="G121" t="str">
            <v>RMB</v>
          </cell>
          <cell r="H121" t="str">
            <v>1</v>
          </cell>
          <cell r="I121">
            <v>758</v>
          </cell>
        </row>
        <row r="122">
          <cell r="A122">
            <v>1379371</v>
          </cell>
          <cell r="B122" t="str">
            <v>加尼特斯特格里加酒店</v>
          </cell>
          <cell r="C122" t="str">
            <v>2484904</v>
          </cell>
          <cell r="D122" t="str">
            <v>56704160</v>
          </cell>
          <cell r="E122" t="str">
            <v/>
          </cell>
          <cell r="F122" t="str">
            <v>671.2</v>
          </cell>
          <cell r="G122" t="str">
            <v>RMB</v>
          </cell>
          <cell r="H122" t="str">
            <v>1</v>
          </cell>
          <cell r="I122">
            <v>761</v>
          </cell>
        </row>
        <row r="123">
          <cell r="A123">
            <v>1365761</v>
          </cell>
          <cell r="B123" t="str">
            <v>奥古斯丁酒店</v>
          </cell>
          <cell r="C123" t="str">
            <v>2400490</v>
          </cell>
          <cell r="D123" t="str">
            <v>lvgcga,04124004901</v>
          </cell>
          <cell r="E123" t="str">
            <v/>
          </cell>
          <cell r="F123" t="str">
            <v>5274.66</v>
          </cell>
          <cell r="G123" t="str">
            <v>RMB</v>
          </cell>
          <cell r="H123" t="str">
            <v>1</v>
          </cell>
          <cell r="I123">
            <v>6074</v>
          </cell>
        </row>
        <row r="124">
          <cell r="A124">
            <v>1368097</v>
          </cell>
          <cell r="B124" t="str">
            <v>布鲁塞尔弗洛里斯尤斯塔迷笛酒店</v>
          </cell>
          <cell r="C124" t="str">
            <v>2409678</v>
          </cell>
          <cell r="D124" t="str">
            <v>F39475</v>
          </cell>
          <cell r="E124" t="str">
            <v/>
          </cell>
          <cell r="F124" t="str">
            <v>675.2</v>
          </cell>
          <cell r="G124" t="str">
            <v>RMB</v>
          </cell>
          <cell r="H124" t="str">
            <v>1</v>
          </cell>
          <cell r="I124">
            <v>776</v>
          </cell>
        </row>
        <row r="125">
          <cell r="A125">
            <v>1377426</v>
          </cell>
          <cell r="B125" t="str">
            <v>马里伏酒店</v>
          </cell>
          <cell r="C125" t="str">
            <v>2473317</v>
          </cell>
          <cell r="D125" t="str">
            <v>422293</v>
          </cell>
          <cell r="E125" t="str">
            <v/>
          </cell>
          <cell r="F125" t="str">
            <v>579.58</v>
          </cell>
          <cell r="G125" t="str">
            <v>RMB</v>
          </cell>
          <cell r="H125" t="str">
            <v>1</v>
          </cell>
          <cell r="I125">
            <v>662</v>
          </cell>
        </row>
        <row r="126">
          <cell r="A126">
            <v>1353675</v>
          </cell>
          <cell r="B126" t="str">
            <v>贝德福德酒店和会议中心</v>
          </cell>
          <cell r="C126" t="str">
            <v>2337812</v>
          </cell>
          <cell r="D126" t="str">
            <v>1246066</v>
          </cell>
          <cell r="E126" t="str">
            <v/>
          </cell>
          <cell r="F126" t="str">
            <v>2025.08</v>
          </cell>
          <cell r="G126" t="str">
            <v>RMB</v>
          </cell>
          <cell r="H126" t="str">
            <v>1</v>
          </cell>
          <cell r="I126">
            <v>2325</v>
          </cell>
        </row>
        <row r="127">
          <cell r="A127">
            <v>1382919</v>
          </cell>
          <cell r="B127" t="str">
            <v>布鲁塞尔市中心便捷酒店</v>
          </cell>
          <cell r="C127" t="str">
            <v>2502689</v>
          </cell>
          <cell r="D127" t="str">
            <v>21371910</v>
          </cell>
          <cell r="E127" t="str">
            <v/>
          </cell>
          <cell r="F127" t="str">
            <v>1728.8</v>
          </cell>
          <cell r="G127" t="str">
            <v>RMB</v>
          </cell>
          <cell r="H127" t="str">
            <v>1</v>
          </cell>
          <cell r="I127">
            <v>1956.99</v>
          </cell>
        </row>
        <row r="128">
          <cell r="A128">
            <v>1377091</v>
          </cell>
          <cell r="B128" t="str">
            <v>布鲁塞尔中心莫奈阿德吉奥公寓式酒店</v>
          </cell>
          <cell r="C128" t="str">
            <v>2471437</v>
          </cell>
          <cell r="D128" t="str">
            <v>2549944</v>
          </cell>
          <cell r="E128" t="str">
            <v/>
          </cell>
          <cell r="F128" t="str">
            <v>602.88</v>
          </cell>
          <cell r="G128" t="str">
            <v>RMB</v>
          </cell>
          <cell r="H128" t="str">
            <v>1</v>
          </cell>
          <cell r="I128">
            <v>689</v>
          </cell>
        </row>
        <row r="129">
          <cell r="A129">
            <v>1375632</v>
          </cell>
          <cell r="B129" t="str">
            <v>迎宾酒店</v>
          </cell>
          <cell r="C129" t="str">
            <v>2462452</v>
          </cell>
          <cell r="D129" t="str">
            <v/>
          </cell>
          <cell r="E129" t="str">
            <v/>
          </cell>
          <cell r="F129" t="str">
            <v>560.06</v>
          </cell>
          <cell r="G129" t="str">
            <v>RMB</v>
          </cell>
          <cell r="H129" t="str">
            <v>1</v>
          </cell>
          <cell r="I129">
            <v>640</v>
          </cell>
        </row>
        <row r="130">
          <cell r="A130">
            <v>1377886</v>
          </cell>
          <cell r="B130" t="str">
            <v>迎宾酒店</v>
          </cell>
          <cell r="C130" t="str">
            <v>2475805</v>
          </cell>
          <cell r="D130" t="str">
            <v/>
          </cell>
          <cell r="E130" t="str">
            <v/>
          </cell>
          <cell r="F130" t="str">
            <v>652.25</v>
          </cell>
          <cell r="G130" t="str">
            <v>RMB</v>
          </cell>
          <cell r="H130" t="str">
            <v>1</v>
          </cell>
          <cell r="I130">
            <v>745</v>
          </cell>
        </row>
        <row r="131">
          <cell r="A131">
            <v>1377182</v>
          </cell>
          <cell r="B131" t="str">
            <v>贾斯珀城堡酒店</v>
          </cell>
          <cell r="C131" t="str">
            <v>2471888</v>
          </cell>
          <cell r="D131" t="str">
            <v>263150</v>
          </cell>
          <cell r="E131" t="str">
            <v/>
          </cell>
          <cell r="F131" t="str">
            <v>1645</v>
          </cell>
          <cell r="G131" t="str">
            <v>RMB</v>
          </cell>
          <cell r="H131" t="str">
            <v>1</v>
          </cell>
          <cell r="I131">
            <v>1880</v>
          </cell>
        </row>
        <row r="132">
          <cell r="A132">
            <v>1367374</v>
          </cell>
          <cell r="B132" t="str">
            <v>贾斯珀城堡酒店</v>
          </cell>
          <cell r="C132" t="str">
            <v>2406703</v>
          </cell>
          <cell r="D132" t="str">
            <v>261190</v>
          </cell>
          <cell r="E132" t="str">
            <v/>
          </cell>
          <cell r="F132" t="str">
            <v>756.12</v>
          </cell>
          <cell r="G132" t="str">
            <v>RMB</v>
          </cell>
          <cell r="H132" t="str">
            <v>1</v>
          </cell>
          <cell r="I132">
            <v>869</v>
          </cell>
        </row>
        <row r="133">
          <cell r="A133">
            <v>1345632</v>
          </cell>
          <cell r="B133" t="str">
            <v>贾斯珀城堡酒店</v>
          </cell>
          <cell r="C133" t="str">
            <v>2304296</v>
          </cell>
          <cell r="D133" t="str">
            <v>257564</v>
          </cell>
          <cell r="E133" t="str">
            <v/>
          </cell>
          <cell r="F133" t="str">
            <v>928.49</v>
          </cell>
          <cell r="G133" t="str">
            <v>RMB</v>
          </cell>
          <cell r="H133" t="str">
            <v>1</v>
          </cell>
          <cell r="I133">
            <v>1066</v>
          </cell>
        </row>
        <row r="134">
          <cell r="A134">
            <v>1347682</v>
          </cell>
          <cell r="B134" t="str">
            <v>费尔蒙贾斯珀公园木屋酒店 </v>
          </cell>
          <cell r="C134" t="str">
            <v>2313082</v>
          </cell>
          <cell r="D134" t="str">
            <v>17822049</v>
          </cell>
          <cell r="E134" t="str">
            <v/>
          </cell>
          <cell r="F134" t="str">
            <v>4964.7</v>
          </cell>
          <cell r="G134" t="str">
            <v>RMB</v>
          </cell>
          <cell r="H134" t="str">
            <v>1</v>
          </cell>
          <cell r="I134">
            <v>5700</v>
          </cell>
        </row>
        <row r="135">
          <cell r="A135">
            <v>1374474</v>
          </cell>
          <cell r="B135" t="str">
            <v>贾斯珀马默特旅舍</v>
          </cell>
          <cell r="C135" t="str">
            <v>2453229</v>
          </cell>
          <cell r="D135" t="str">
            <v>669817</v>
          </cell>
          <cell r="E135" t="str">
            <v/>
          </cell>
          <cell r="F135" t="str">
            <v>682.1</v>
          </cell>
          <cell r="G135" t="str">
            <v>RMB</v>
          </cell>
          <cell r="H135" t="str">
            <v>1</v>
          </cell>
          <cell r="I135">
            <v>776</v>
          </cell>
        </row>
        <row r="136">
          <cell r="A136">
            <v>1340393</v>
          </cell>
          <cell r="B136" t="str">
            <v>苏黎世吕特里索雷尔酒位</v>
          </cell>
          <cell r="C136" t="str">
            <v>2281821</v>
          </cell>
          <cell r="D136" t="str">
            <v>1943565</v>
          </cell>
          <cell r="E136" t="str">
            <v/>
          </cell>
          <cell r="F136" t="str">
            <v>1580.07</v>
          </cell>
          <cell r="G136" t="str">
            <v>RMB</v>
          </cell>
          <cell r="H136" t="str">
            <v>1</v>
          </cell>
          <cell r="I136">
            <v>1829</v>
          </cell>
        </row>
        <row r="137">
          <cell r="A137">
            <v>1333904</v>
          </cell>
          <cell r="B137" t="str">
            <v>费尔蒙特洛里耶堡酒店</v>
          </cell>
          <cell r="C137" t="str">
            <v>2251681</v>
          </cell>
          <cell r="D137" t="str">
            <v>36580242</v>
          </cell>
          <cell r="E137" t="str">
            <v/>
          </cell>
          <cell r="F137" t="str">
            <v>3323.5</v>
          </cell>
          <cell r="G137" t="str">
            <v>RMB</v>
          </cell>
          <cell r="H137" t="str">
            <v>1</v>
          </cell>
          <cell r="I137">
            <v>3935</v>
          </cell>
        </row>
        <row r="138">
          <cell r="A138">
            <v>1368434</v>
          </cell>
          <cell r="B138" t="str">
            <v>美憬阁欧洲大陆苏黎世酒店</v>
          </cell>
          <cell r="C138" t="str">
            <v>2411275</v>
          </cell>
          <cell r="D138" t="str">
            <v>504908043</v>
          </cell>
          <cell r="E138" t="str">
            <v/>
          </cell>
          <cell r="F138" t="str">
            <v>1764.52</v>
          </cell>
          <cell r="G138" t="str">
            <v>RMB</v>
          </cell>
          <cell r="H138" t="str">
            <v>1</v>
          </cell>
          <cell r="I138">
            <v>2024</v>
          </cell>
        </row>
        <row r="139">
          <cell r="A139">
            <v>1376269</v>
          </cell>
          <cell r="B139" t="str">
            <v>XTRA酒店</v>
          </cell>
          <cell r="C139" t="str">
            <v>2466141</v>
          </cell>
          <cell r="D139" t="str">
            <v>198771</v>
          </cell>
          <cell r="E139" t="str">
            <v/>
          </cell>
          <cell r="F139" t="str">
            <v>964.26</v>
          </cell>
          <cell r="G139" t="str">
            <v>RMB</v>
          </cell>
          <cell r="H139" t="str">
            <v>1</v>
          </cell>
          <cell r="I139">
            <v>1101</v>
          </cell>
        </row>
        <row r="140">
          <cell r="A140">
            <v>1376697</v>
          </cell>
          <cell r="B140" t="str">
            <v>XTRA酒店</v>
          </cell>
          <cell r="C140" t="str">
            <v>2468891</v>
          </cell>
          <cell r="D140" t="str">
            <v>198827</v>
          </cell>
          <cell r="E140" t="str">
            <v/>
          </cell>
          <cell r="F140" t="str">
            <v>950.89</v>
          </cell>
          <cell r="G140" t="str">
            <v>RMB</v>
          </cell>
          <cell r="H140" t="str">
            <v>1</v>
          </cell>
          <cell r="I140">
            <v>1085</v>
          </cell>
        </row>
        <row r="141">
          <cell r="A141">
            <v>1347315</v>
          </cell>
          <cell r="B141" t="str">
            <v>XTRA酒店</v>
          </cell>
          <cell r="C141" t="str">
            <v>2311705</v>
          </cell>
          <cell r="D141" t="str">
            <v>197874</v>
          </cell>
          <cell r="E141" t="str">
            <v/>
          </cell>
          <cell r="F141" t="str">
            <v>509.54</v>
          </cell>
          <cell r="G141" t="str">
            <v>RMB</v>
          </cell>
          <cell r="H141" t="str">
            <v>1</v>
          </cell>
          <cell r="I141">
            <v>585</v>
          </cell>
        </row>
        <row r="142">
          <cell r="A142">
            <v>1385370</v>
          </cell>
          <cell r="B142" t="str">
            <v>XTRA酒店</v>
          </cell>
          <cell r="C142" t="str">
            <v>2514917</v>
          </cell>
          <cell r="D142" t="str">
            <v>199371</v>
          </cell>
          <cell r="E142" t="str">
            <v/>
          </cell>
          <cell r="F142" t="str">
            <v>972.4</v>
          </cell>
          <cell r="G142" t="str">
            <v>RMB</v>
          </cell>
          <cell r="H142" t="str">
            <v>1</v>
          </cell>
          <cell r="I142">
            <v>1101</v>
          </cell>
        </row>
        <row r="143">
          <cell r="A143">
            <v>1376315</v>
          </cell>
          <cell r="B143" t="str">
            <v>雅绅特温哥华机场公寓</v>
          </cell>
          <cell r="C143" t="str">
            <v>2466452</v>
          </cell>
          <cell r="D143" t="str">
            <v>5601540</v>
          </cell>
          <cell r="E143" t="str">
            <v/>
          </cell>
          <cell r="F143" t="str">
            <v>575.4</v>
          </cell>
          <cell r="G143" t="str">
            <v>RMB</v>
          </cell>
          <cell r="H143" t="str">
            <v>1</v>
          </cell>
          <cell r="I143">
            <v>657</v>
          </cell>
        </row>
        <row r="144">
          <cell r="A144">
            <v>1378346</v>
          </cell>
          <cell r="B144" t="str">
            <v>雅绅特温哥华机场公寓</v>
          </cell>
          <cell r="C144" t="str">
            <v>2478561</v>
          </cell>
          <cell r="D144" t="str">
            <v>5604475</v>
          </cell>
          <cell r="E144" t="str">
            <v/>
          </cell>
          <cell r="F144" t="str">
            <v>562.07</v>
          </cell>
          <cell r="G144" t="str">
            <v>RMB</v>
          </cell>
          <cell r="H144" t="str">
            <v>1</v>
          </cell>
          <cell r="I144">
            <v>642</v>
          </cell>
        </row>
        <row r="145">
          <cell r="A145">
            <v>1359927</v>
          </cell>
          <cell r="B145" t="str">
            <v>多伦多市中心智选假日酒店</v>
          </cell>
          <cell r="C145" t="str">
            <v>2367707</v>
          </cell>
          <cell r="D145" t="str">
            <v>47674103</v>
          </cell>
          <cell r="E145" t="str">
            <v/>
          </cell>
          <cell r="F145" t="str">
            <v>1490.28</v>
          </cell>
          <cell r="G145" t="str">
            <v>RMB</v>
          </cell>
          <cell r="H145" t="str">
            <v>1</v>
          </cell>
          <cell r="I145">
            <v>1711</v>
          </cell>
        </row>
        <row r="146">
          <cell r="A146">
            <v>1366850</v>
          </cell>
          <cell r="B146" t="str">
            <v>圣雷莫酒店</v>
          </cell>
          <cell r="C146" t="str">
            <v>2404544</v>
          </cell>
          <cell r="D146" t="str">
            <v>22773</v>
          </cell>
          <cell r="E146" t="str">
            <v/>
          </cell>
          <cell r="F146" t="str">
            <v>262.77</v>
          </cell>
          <cell r="G146" t="str">
            <v>RMB</v>
          </cell>
          <cell r="H146" t="str">
            <v>1</v>
          </cell>
          <cell r="I146">
            <v>302</v>
          </cell>
        </row>
        <row r="147">
          <cell r="A147">
            <v>1387344</v>
          </cell>
          <cell r="B147" t="str">
            <v>皇家阿波罗尼亚酒店</v>
          </cell>
          <cell r="C147" t="str">
            <v>2527292</v>
          </cell>
          <cell r="D147" t="str">
            <v>258518</v>
          </cell>
          <cell r="E147" t="str">
            <v/>
          </cell>
          <cell r="F147" t="str">
            <v>1088.96</v>
          </cell>
          <cell r="G147" t="str">
            <v>RMB</v>
          </cell>
          <cell r="H147" t="str">
            <v>1</v>
          </cell>
          <cell r="I147">
            <v>1232</v>
          </cell>
        </row>
        <row r="148">
          <cell r="A148">
            <v>1382600</v>
          </cell>
          <cell r="B148" t="str">
            <v>欧德酒店</v>
          </cell>
          <cell r="C148" t="str">
            <v>2500818</v>
          </cell>
          <cell r="D148" t="str">
            <v>146486</v>
          </cell>
          <cell r="E148" t="str">
            <v/>
          </cell>
          <cell r="F148" t="str">
            <v>651.72</v>
          </cell>
          <cell r="G148" t="str">
            <v>RMB</v>
          </cell>
          <cell r="H148" t="str">
            <v>1</v>
          </cell>
          <cell r="I148">
            <v>739</v>
          </cell>
        </row>
        <row r="149">
          <cell r="A149">
            <v>1369379</v>
          </cell>
          <cell r="B149" t="str">
            <v>鲁斯饭店</v>
          </cell>
          <cell r="C149" t="str">
            <v>2415437</v>
          </cell>
          <cell r="D149" t="str">
            <v/>
          </cell>
          <cell r="E149" t="str">
            <v/>
          </cell>
          <cell r="F149" t="str">
            <v>486.76</v>
          </cell>
          <cell r="G149" t="str">
            <v>RMB</v>
          </cell>
          <cell r="H149" t="str">
            <v>1</v>
          </cell>
          <cell r="I149">
            <v>557</v>
          </cell>
        </row>
        <row r="150">
          <cell r="A150">
            <v>1368144</v>
          </cell>
          <cell r="B150" t="str">
            <v>鲁斯饭店</v>
          </cell>
          <cell r="C150" t="str">
            <v>2409853</v>
          </cell>
          <cell r="D150" t="str">
            <v>186576</v>
          </cell>
          <cell r="E150" t="str">
            <v/>
          </cell>
          <cell r="F150" t="str">
            <v>960.59</v>
          </cell>
          <cell r="G150" t="str">
            <v>RMB</v>
          </cell>
          <cell r="H150" t="str">
            <v>1</v>
          </cell>
          <cell r="I150">
            <v>1104</v>
          </cell>
        </row>
        <row r="151">
          <cell r="A151">
            <v>1384625</v>
          </cell>
          <cell r="B151" t="str">
            <v>鲁斯饭店</v>
          </cell>
          <cell r="C151" t="str">
            <v>2510623</v>
          </cell>
          <cell r="D151" t="str">
            <v>188123</v>
          </cell>
          <cell r="E151" t="str">
            <v/>
          </cell>
          <cell r="F151" t="str">
            <v>666.03</v>
          </cell>
          <cell r="G151" t="str">
            <v>RMB</v>
          </cell>
          <cell r="H151" t="str">
            <v>1</v>
          </cell>
          <cell r="I151">
            <v>753</v>
          </cell>
        </row>
        <row r="152">
          <cell r="A152">
            <v>1386964</v>
          </cell>
          <cell r="B152" t="str">
            <v>鲁斯饭店</v>
          </cell>
          <cell r="C152" t="str">
            <v>2525001</v>
          </cell>
          <cell r="D152" t="str">
            <v/>
          </cell>
          <cell r="E152" t="str">
            <v/>
          </cell>
          <cell r="F152" t="str">
            <v>1161.44</v>
          </cell>
          <cell r="G152" t="str">
            <v>RMB</v>
          </cell>
          <cell r="H152" t="str">
            <v>1</v>
          </cell>
          <cell r="I152">
            <v>1314</v>
          </cell>
        </row>
        <row r="153">
          <cell r="A153">
            <v>1377853</v>
          </cell>
          <cell r="B153" t="str">
            <v>哥本哈根克拉丽奥机场酒店</v>
          </cell>
          <cell r="C153" t="str">
            <v>2475639</v>
          </cell>
          <cell r="D153" t="str">
            <v>3034r189177</v>
          </cell>
          <cell r="E153" t="str">
            <v/>
          </cell>
          <cell r="F153" t="str">
            <v>1307.12</v>
          </cell>
          <cell r="G153" t="str">
            <v>RMB</v>
          </cell>
          <cell r="H153" t="str">
            <v>1</v>
          </cell>
          <cell r="I153">
            <v>1493</v>
          </cell>
        </row>
        <row r="154">
          <cell r="A154">
            <v>1381668</v>
          </cell>
          <cell r="B154" t="str">
            <v>哥本哈根克拉丽奥机场酒店</v>
          </cell>
          <cell r="C154" t="str">
            <v>2496135</v>
          </cell>
          <cell r="D154" t="str">
            <v/>
          </cell>
          <cell r="E154" t="str">
            <v/>
          </cell>
          <cell r="F154" t="str">
            <v>1325.91</v>
          </cell>
          <cell r="G154" t="str">
            <v>RMB</v>
          </cell>
          <cell r="H154" t="str">
            <v>1</v>
          </cell>
          <cell r="I154">
            <v>1505</v>
          </cell>
        </row>
        <row r="155">
          <cell r="A155">
            <v>1368119</v>
          </cell>
          <cell r="B155" t="str">
            <v>德雷斯顿豪斯阿尔特玛特高级之星酒店</v>
          </cell>
          <cell r="C155" t="str">
            <v>2409764</v>
          </cell>
          <cell r="D155" t="str">
            <v>74589</v>
          </cell>
          <cell r="E155" t="str">
            <v/>
          </cell>
          <cell r="F155" t="str">
            <v>937.1</v>
          </cell>
          <cell r="G155" t="str">
            <v>RMB</v>
          </cell>
          <cell r="H155" t="str">
            <v>1</v>
          </cell>
          <cell r="I155">
            <v>1077</v>
          </cell>
        </row>
        <row r="156">
          <cell r="A156">
            <v>1386645</v>
          </cell>
          <cell r="B156" t="str">
            <v>法兰克福中心舒适酒店</v>
          </cell>
          <cell r="C156" t="str">
            <v>2522654</v>
          </cell>
          <cell r="D156" t="str">
            <v/>
          </cell>
          <cell r="E156" t="str">
            <v/>
          </cell>
          <cell r="F156" t="str">
            <v>354.44</v>
          </cell>
          <cell r="G156" t="str">
            <v>RMB</v>
          </cell>
          <cell r="H156" t="str">
            <v>1</v>
          </cell>
          <cell r="I156">
            <v>401</v>
          </cell>
        </row>
        <row r="157">
          <cell r="A157">
            <v>1371825</v>
          </cell>
          <cell r="B157" t="str">
            <v>怡东酒店</v>
          </cell>
          <cell r="C157" t="str">
            <v>2434741</v>
          </cell>
          <cell r="D157" t="str">
            <v/>
          </cell>
          <cell r="E157" t="str">
            <v/>
          </cell>
          <cell r="F157" t="str">
            <v>784.74</v>
          </cell>
          <cell r="G157" t="str">
            <v>RMB</v>
          </cell>
          <cell r="H157" t="str">
            <v>1</v>
          </cell>
          <cell r="I157">
            <v>899</v>
          </cell>
        </row>
        <row r="158">
          <cell r="A158">
            <v>1384898</v>
          </cell>
          <cell r="B158" t="str">
            <v>怡东酒店</v>
          </cell>
          <cell r="C158" t="str">
            <v>2512074</v>
          </cell>
          <cell r="D158" t="str">
            <v>041/2512074</v>
          </cell>
          <cell r="E158" t="str">
            <v/>
          </cell>
          <cell r="F158" t="str">
            <v>480.28</v>
          </cell>
          <cell r="G158" t="str">
            <v>RMB</v>
          </cell>
          <cell r="H158" t="str">
            <v>1</v>
          </cell>
          <cell r="I158">
            <v>543</v>
          </cell>
        </row>
        <row r="159">
          <cell r="A159">
            <v>1378108</v>
          </cell>
          <cell r="B159" t="str">
            <v>彼斯麦克公爵酒店</v>
          </cell>
          <cell r="C159" t="str">
            <v>2476973</v>
          </cell>
          <cell r="D159" t="str">
            <v>280995</v>
          </cell>
          <cell r="E159" t="str">
            <v/>
          </cell>
          <cell r="F159" t="str">
            <v>1693.22</v>
          </cell>
          <cell r="G159" t="str">
            <v>RMB</v>
          </cell>
          <cell r="H159" t="str">
            <v>1</v>
          </cell>
          <cell r="I159">
            <v>1934</v>
          </cell>
        </row>
        <row r="160">
          <cell r="A160">
            <v>1385173</v>
          </cell>
          <cell r="B160" t="str">
            <v>罗因海姆法兰克福机场西NH酒店</v>
          </cell>
          <cell r="C160" t="str">
            <v>2513777</v>
          </cell>
          <cell r="D160" t="str">
            <v/>
          </cell>
          <cell r="E160" t="str">
            <v/>
          </cell>
          <cell r="F160" t="str">
            <v>1434.32</v>
          </cell>
          <cell r="G160" t="str">
            <v>RMB</v>
          </cell>
          <cell r="H160" t="str">
            <v>1</v>
          </cell>
          <cell r="I160">
            <v>1624</v>
          </cell>
        </row>
        <row r="161">
          <cell r="A161">
            <v>1363500</v>
          </cell>
          <cell r="B161" t="str">
            <v>法兰克福市NH精选酒店  </v>
          </cell>
          <cell r="C161" t="str">
            <v>2388407</v>
          </cell>
          <cell r="D161" t="str">
            <v>57598601</v>
          </cell>
          <cell r="E161" t="str">
            <v/>
          </cell>
          <cell r="F161" t="str">
            <v>1038.85</v>
          </cell>
          <cell r="G161" t="str">
            <v>RMB</v>
          </cell>
          <cell r="H161" t="str">
            <v>1</v>
          </cell>
          <cell r="I161">
            <v>1196</v>
          </cell>
        </row>
        <row r="162">
          <cell r="A162">
            <v>1385161</v>
          </cell>
          <cell r="B162" t="str">
            <v>法兰克福市NH精选酒店  </v>
          </cell>
          <cell r="C162" t="str">
            <v>2513735</v>
          </cell>
          <cell r="D162" t="str">
            <v/>
          </cell>
          <cell r="E162" t="str">
            <v/>
          </cell>
          <cell r="F162" t="str">
            <v>1498.79</v>
          </cell>
          <cell r="G162" t="str">
            <v>RMB</v>
          </cell>
          <cell r="H162" t="str">
            <v>1</v>
          </cell>
          <cell r="I162">
            <v>1697</v>
          </cell>
        </row>
        <row r="163">
          <cell r="A163">
            <v>1382473</v>
          </cell>
          <cell r="B163" t="str">
            <v>樱花玛丽斯基酒店</v>
          </cell>
          <cell r="C163" t="str">
            <v>2500337</v>
          </cell>
          <cell r="D163" t="str">
            <v/>
          </cell>
          <cell r="E163" t="str">
            <v/>
          </cell>
          <cell r="F163" t="str">
            <v>650.84</v>
          </cell>
          <cell r="G163" t="str">
            <v>RMB</v>
          </cell>
          <cell r="H163" t="str">
            <v>1</v>
          </cell>
          <cell r="I163">
            <v>738</v>
          </cell>
        </row>
        <row r="164">
          <cell r="A164">
            <v>1378147</v>
          </cell>
          <cell r="B164" t="str">
            <v>赫马尼亚酒店</v>
          </cell>
          <cell r="C164" t="str">
            <v>2477183</v>
          </cell>
          <cell r="D164" t="str">
            <v>264349</v>
          </cell>
          <cell r="E164" t="str">
            <v/>
          </cell>
          <cell r="F164" t="str">
            <v>459.64</v>
          </cell>
          <cell r="G164" t="str">
            <v>RMB</v>
          </cell>
          <cell r="H164" t="str">
            <v>1</v>
          </cell>
          <cell r="I164">
            <v>525</v>
          </cell>
        </row>
        <row r="165">
          <cell r="A165">
            <v>1368427</v>
          </cell>
          <cell r="B165" t="str">
            <v>慕尼黑宜必思酒店</v>
          </cell>
          <cell r="C165" t="str">
            <v>2411264</v>
          </cell>
          <cell r="D165" t="str">
            <v>89945</v>
          </cell>
          <cell r="E165" t="str">
            <v/>
          </cell>
          <cell r="F165" t="str">
            <v>659.95</v>
          </cell>
          <cell r="G165" t="str">
            <v>RMB</v>
          </cell>
          <cell r="H165" t="str">
            <v>1</v>
          </cell>
          <cell r="I165">
            <v>757</v>
          </cell>
        </row>
        <row r="166">
          <cell r="A166">
            <v>1375802</v>
          </cell>
          <cell r="B166" t="str">
            <v>巴塞罗那巴莫斯酒店</v>
          </cell>
          <cell r="C166" t="str">
            <v>2463478</v>
          </cell>
          <cell r="D166" t="str">
            <v/>
          </cell>
          <cell r="E166" t="str">
            <v/>
          </cell>
          <cell r="F166" t="str">
            <v>2578.92</v>
          </cell>
          <cell r="G166" t="str">
            <v>RMB</v>
          </cell>
          <cell r="H166" t="str">
            <v>1</v>
          </cell>
          <cell r="I166">
            <v>2947</v>
          </cell>
        </row>
        <row r="167">
          <cell r="A167">
            <v>1385160</v>
          </cell>
          <cell r="B167" t="str">
            <v>巴西诺大酒店</v>
          </cell>
          <cell r="C167" t="str">
            <v>2513749</v>
          </cell>
          <cell r="D167" t="str">
            <v>164792</v>
          </cell>
          <cell r="E167" t="str">
            <v/>
          </cell>
          <cell r="F167" t="str">
            <v>608.52</v>
          </cell>
          <cell r="G167" t="str">
            <v>RMB</v>
          </cell>
          <cell r="H167" t="str">
            <v>1</v>
          </cell>
          <cell r="I167">
            <v>689</v>
          </cell>
        </row>
        <row r="168">
          <cell r="A168">
            <v>1385734</v>
          </cell>
          <cell r="B168" t="str">
            <v>巴塞罗那博览会酒店</v>
          </cell>
          <cell r="C168" t="str">
            <v>2517131</v>
          </cell>
          <cell r="D168" t="str">
            <v>2604484</v>
          </cell>
          <cell r="E168" t="str">
            <v/>
          </cell>
          <cell r="F168" t="str">
            <v>431.34</v>
          </cell>
          <cell r="G168" t="str">
            <v>RMB</v>
          </cell>
          <cell r="H168" t="str">
            <v>1</v>
          </cell>
          <cell r="I168">
            <v>488</v>
          </cell>
        </row>
        <row r="169">
          <cell r="A169">
            <v>1350729</v>
          </cell>
          <cell r="B169" t="str">
            <v>芳塔尔国际机场国会酒店</v>
          </cell>
          <cell r="C169" t="str">
            <v>2324988</v>
          </cell>
          <cell r="D169" t="str">
            <v>041/2324988</v>
          </cell>
          <cell r="E169" t="str">
            <v/>
          </cell>
          <cell r="F169" t="str">
            <v>677.64</v>
          </cell>
          <cell r="G169" t="str">
            <v>RMB</v>
          </cell>
          <cell r="H169" t="str">
            <v>1</v>
          </cell>
          <cell r="I169">
            <v>778</v>
          </cell>
        </row>
        <row r="170">
          <cell r="A170">
            <v>1387180</v>
          </cell>
          <cell r="B170" t="str">
            <v>芳塔尔国际机场国会酒店</v>
          </cell>
          <cell r="C170" t="str">
            <v>2526234</v>
          </cell>
          <cell r="D170" t="str">
            <v>561866</v>
          </cell>
          <cell r="E170" t="str">
            <v/>
          </cell>
          <cell r="F170" t="str">
            <v>407.48</v>
          </cell>
          <cell r="G170" t="str">
            <v>RMB</v>
          </cell>
          <cell r="H170" t="str">
            <v>1</v>
          </cell>
          <cell r="I170">
            <v>461</v>
          </cell>
        </row>
        <row r="171">
          <cell r="A171">
            <v>1361854</v>
          </cell>
          <cell r="B171" t="str">
            <v>巴塞罗那H10蒙特卡达精品酒店</v>
          </cell>
          <cell r="C171" t="str">
            <v>2378337</v>
          </cell>
          <cell r="D171" t="str">
            <v>4602452</v>
          </cell>
          <cell r="E171" t="str">
            <v/>
          </cell>
          <cell r="F171" t="str">
            <v>2065.62</v>
          </cell>
          <cell r="G171" t="str">
            <v>RMB</v>
          </cell>
          <cell r="H171" t="str">
            <v>1</v>
          </cell>
          <cell r="I171">
            <v>2388</v>
          </cell>
        </row>
        <row r="172">
          <cell r="A172">
            <v>1361856</v>
          </cell>
          <cell r="B172" t="str">
            <v>巴塞罗那H10蒙特卡达精品酒店</v>
          </cell>
          <cell r="C172" t="str">
            <v>2378344</v>
          </cell>
          <cell r="D172" t="str">
            <v>4302454</v>
          </cell>
          <cell r="E172" t="str">
            <v/>
          </cell>
          <cell r="F172" t="str">
            <v>2065.62</v>
          </cell>
          <cell r="G172" t="str">
            <v>RMB</v>
          </cell>
          <cell r="H172" t="str">
            <v>1</v>
          </cell>
          <cell r="I172">
            <v>2388</v>
          </cell>
        </row>
        <row r="173">
          <cell r="A173">
            <v>1387962</v>
          </cell>
          <cell r="B173" t="str">
            <v>和谐酒店</v>
          </cell>
          <cell r="C173" t="str">
            <v>2530994</v>
          </cell>
          <cell r="D173" t="str">
            <v>575994</v>
          </cell>
          <cell r="E173" t="str">
            <v/>
          </cell>
          <cell r="F173" t="str">
            <v>1590.2</v>
          </cell>
          <cell r="G173" t="str">
            <v>RMB</v>
          </cell>
          <cell r="H173" t="str">
            <v>1</v>
          </cell>
          <cell r="I173">
            <v>1794</v>
          </cell>
        </row>
        <row r="174">
          <cell r="A174">
            <v>1382259</v>
          </cell>
          <cell r="B174" t="str">
            <v>和谐酒店</v>
          </cell>
          <cell r="C174" t="str">
            <v>2499190</v>
          </cell>
          <cell r="D174" t="str">
            <v/>
          </cell>
          <cell r="E174" t="str">
            <v/>
          </cell>
          <cell r="F174" t="str">
            <v>1658.3</v>
          </cell>
          <cell r="G174" t="str">
            <v>RMB</v>
          </cell>
          <cell r="H174" t="str">
            <v>1</v>
          </cell>
          <cell r="I174">
            <v>1884</v>
          </cell>
        </row>
        <row r="175">
          <cell r="A175">
            <v>1359112</v>
          </cell>
          <cell r="B175" t="str">
            <v>阿尔罕布拉宫酒店</v>
          </cell>
          <cell r="C175" t="str">
            <v>2362563</v>
          </cell>
          <cell r="D175" t="str">
            <v>114429</v>
          </cell>
          <cell r="E175" t="str">
            <v/>
          </cell>
          <cell r="F175" t="str">
            <v>1211.56</v>
          </cell>
          <cell r="G175" t="str">
            <v>RMB</v>
          </cell>
          <cell r="H175" t="str">
            <v>1</v>
          </cell>
          <cell r="I175">
            <v>1391</v>
          </cell>
        </row>
        <row r="176">
          <cell r="A176">
            <v>1367206</v>
          </cell>
          <cell r="B176" t="str">
            <v>阿尔罕布拉宫酒店</v>
          </cell>
          <cell r="C176" t="str">
            <v>2406022</v>
          </cell>
          <cell r="D176" t="str">
            <v>114958</v>
          </cell>
          <cell r="E176" t="str">
            <v/>
          </cell>
          <cell r="F176" t="str">
            <v>3643.98</v>
          </cell>
          <cell r="G176" t="str">
            <v>RMB</v>
          </cell>
          <cell r="H176" t="str">
            <v>1</v>
          </cell>
          <cell r="I176">
            <v>4188</v>
          </cell>
        </row>
        <row r="177">
          <cell r="A177">
            <v>1365139</v>
          </cell>
          <cell r="B177" t="str">
            <v>阿尔罕布拉宫酒店</v>
          </cell>
          <cell r="C177" t="str">
            <v>2397307</v>
          </cell>
          <cell r="D177" t="str">
            <v/>
          </cell>
          <cell r="E177" t="str">
            <v/>
          </cell>
          <cell r="F177" t="str">
            <v>1953.82</v>
          </cell>
          <cell r="G177" t="str">
            <v>RMB</v>
          </cell>
          <cell r="H177" t="str">
            <v>1</v>
          </cell>
          <cell r="I177">
            <v>2245</v>
          </cell>
        </row>
        <row r="178">
          <cell r="A178">
            <v>1338608</v>
          </cell>
          <cell r="B178" t="str">
            <v>瓜达卢佩酒店  </v>
          </cell>
          <cell r="C178" t="str">
            <v>2273979</v>
          </cell>
          <cell r="D178" t="str">
            <v>113547</v>
          </cell>
          <cell r="E178" t="str">
            <v/>
          </cell>
          <cell r="F178" t="str">
            <v>975.84</v>
          </cell>
          <cell r="G178" t="str">
            <v>RMB</v>
          </cell>
          <cell r="H178" t="str">
            <v>1</v>
          </cell>
          <cell r="I178">
            <v>1138</v>
          </cell>
        </row>
        <row r="179">
          <cell r="A179">
            <v>1380423</v>
          </cell>
          <cell r="B179" t="str">
            <v>赫尔辛基库姆鲁斯凯撒涅米酒店</v>
          </cell>
          <cell r="C179" t="str">
            <v>2490073</v>
          </cell>
          <cell r="D179" t="str">
            <v/>
          </cell>
          <cell r="E179" t="str">
            <v/>
          </cell>
          <cell r="F179" t="str">
            <v>1843.17</v>
          </cell>
          <cell r="G179" t="str">
            <v>RMB</v>
          </cell>
          <cell r="H179" t="str">
            <v>1</v>
          </cell>
          <cell r="I179">
            <v>2090</v>
          </cell>
        </row>
        <row r="180">
          <cell r="A180">
            <v>1356341</v>
          </cell>
          <cell r="B180" t="str">
            <v>斐济海滩希尔顿度假酒店及水疗中心</v>
          </cell>
          <cell r="C180" t="str">
            <v>2348608</v>
          </cell>
          <cell r="D180" t="str">
            <v>3478548294</v>
          </cell>
          <cell r="E180" t="str">
            <v/>
          </cell>
          <cell r="F180" t="str">
            <v>1278.63</v>
          </cell>
          <cell r="G180" t="str">
            <v>RMB</v>
          </cell>
          <cell r="H180" t="str">
            <v>1</v>
          </cell>
          <cell r="I180">
            <v>1468</v>
          </cell>
        </row>
        <row r="181">
          <cell r="A181">
            <v>1356344</v>
          </cell>
          <cell r="B181" t="str">
            <v>斐济海滩希尔顿度假酒店及水疗中心</v>
          </cell>
          <cell r="C181" t="str">
            <v>2348607</v>
          </cell>
          <cell r="D181" t="str">
            <v>3480209160</v>
          </cell>
          <cell r="E181" t="str">
            <v/>
          </cell>
          <cell r="F181" t="str">
            <v>1278.63</v>
          </cell>
          <cell r="G181" t="str">
            <v>RMB</v>
          </cell>
          <cell r="H181" t="str">
            <v>1</v>
          </cell>
          <cell r="I181">
            <v>1468</v>
          </cell>
        </row>
        <row r="182">
          <cell r="A182">
            <v>1386191</v>
          </cell>
          <cell r="B182" t="str">
            <v>斐济海滩希尔顿度假酒店及水疗中心</v>
          </cell>
          <cell r="C182" t="str">
            <v>2519849</v>
          </cell>
          <cell r="D182" t="str">
            <v>3500838766</v>
          </cell>
          <cell r="E182" t="str">
            <v/>
          </cell>
          <cell r="F182" t="str">
            <v>1728.31</v>
          </cell>
          <cell r="G182" t="str">
            <v>RMB</v>
          </cell>
          <cell r="H182" t="str">
            <v>1</v>
          </cell>
          <cell r="I182">
            <v>1954</v>
          </cell>
        </row>
        <row r="183">
          <cell r="A183">
            <v>1338579</v>
          </cell>
          <cell r="B183" t="str">
            <v>赫尔辛基哈卡涅米积云酒店</v>
          </cell>
          <cell r="C183" t="str">
            <v>2273879</v>
          </cell>
          <cell r="D183" t="str">
            <v>416634365</v>
          </cell>
          <cell r="E183" t="str">
            <v/>
          </cell>
          <cell r="F183" t="str">
            <v>566.81</v>
          </cell>
          <cell r="G183" t="str">
            <v>RMB</v>
          </cell>
          <cell r="H183" t="str">
            <v>1</v>
          </cell>
          <cell r="I183">
            <v>661</v>
          </cell>
        </row>
        <row r="184">
          <cell r="A184">
            <v>1356143</v>
          </cell>
          <cell r="B184" t="str">
            <v>赫尔辛基欧洲旅馆</v>
          </cell>
          <cell r="C184" t="str">
            <v>2347656</v>
          </cell>
          <cell r="D184" t="str">
            <v>151899</v>
          </cell>
          <cell r="E184" t="str">
            <v/>
          </cell>
          <cell r="F184" t="str">
            <v>2064.27</v>
          </cell>
          <cell r="G184" t="str">
            <v>RMB</v>
          </cell>
          <cell r="H184" t="str">
            <v>1</v>
          </cell>
          <cell r="I184">
            <v>2370</v>
          </cell>
        </row>
        <row r="185">
          <cell r="A185">
            <v>1385748</v>
          </cell>
          <cell r="B185" t="str">
            <v>赫尔辛基欧洲旅馆</v>
          </cell>
          <cell r="C185" t="str">
            <v>2517248</v>
          </cell>
          <cell r="D185" t="str">
            <v>165971</v>
          </cell>
          <cell r="E185" t="str">
            <v/>
          </cell>
          <cell r="F185" t="str">
            <v>443.72</v>
          </cell>
          <cell r="G185" t="str">
            <v>RMB</v>
          </cell>
          <cell r="H185" t="str">
            <v>1</v>
          </cell>
          <cell r="I185">
            <v>502</v>
          </cell>
        </row>
        <row r="186">
          <cell r="A186">
            <v>1382135</v>
          </cell>
          <cell r="B186" t="str">
            <v>纳迪美爵酒店</v>
          </cell>
          <cell r="C186" t="str">
            <v>2498374</v>
          </cell>
          <cell r="D186" t="str">
            <v>298673</v>
          </cell>
          <cell r="E186" t="str">
            <v/>
          </cell>
          <cell r="F186" t="str">
            <v>3758.45</v>
          </cell>
          <cell r="G186" t="str">
            <v>RMB</v>
          </cell>
          <cell r="H186" t="str">
            <v>1</v>
          </cell>
          <cell r="I186">
            <v>4270</v>
          </cell>
        </row>
        <row r="187">
          <cell r="A187">
            <v>1377887</v>
          </cell>
          <cell r="B187" t="str">
            <v>赫尔辛基卡塔加诺卡酒店</v>
          </cell>
          <cell r="C187" t="str">
            <v>2475812</v>
          </cell>
          <cell r="D187" t="str">
            <v>1098160</v>
          </cell>
          <cell r="E187" t="str">
            <v/>
          </cell>
          <cell r="F187" t="str">
            <v>759.06</v>
          </cell>
          <cell r="G187" t="str">
            <v>RMB</v>
          </cell>
          <cell r="H187" t="str">
            <v>1</v>
          </cell>
          <cell r="I187">
            <v>867</v>
          </cell>
        </row>
        <row r="188">
          <cell r="A188">
            <v>1386532</v>
          </cell>
          <cell r="B188" t="str">
            <v>塔诺阿空中酒店</v>
          </cell>
          <cell r="C188" t="str">
            <v>2521807</v>
          </cell>
          <cell r="D188" t="str">
            <v>46441</v>
          </cell>
          <cell r="E188" t="str">
            <v/>
          </cell>
          <cell r="F188" t="str">
            <v>434.93</v>
          </cell>
          <cell r="G188" t="str">
            <v>RMB</v>
          </cell>
          <cell r="H188" t="str">
            <v>1</v>
          </cell>
          <cell r="I188">
            <v>492</v>
          </cell>
        </row>
        <row r="189">
          <cell r="A189">
            <v>1378245</v>
          </cell>
          <cell r="B189" t="str">
            <v>斐济洲际高尔夫温泉度假村</v>
          </cell>
          <cell r="C189" t="str">
            <v>2478022</v>
          </cell>
          <cell r="D189" t="str">
            <v>46319598</v>
          </cell>
          <cell r="E189" t="str">
            <v/>
          </cell>
          <cell r="F189" t="str">
            <v>1942.73</v>
          </cell>
          <cell r="G189" t="str">
            <v>RMB</v>
          </cell>
          <cell r="H189" t="str">
            <v>1</v>
          </cell>
          <cell r="I189">
            <v>2219</v>
          </cell>
        </row>
        <row r="190">
          <cell r="A190">
            <v>1384556</v>
          </cell>
          <cell r="B190" t="str">
            <v>维尔查马丁酒店</v>
          </cell>
          <cell r="C190" t="str">
            <v>2510316</v>
          </cell>
          <cell r="D190" t="str">
            <v>LOURDES</v>
          </cell>
          <cell r="E190" t="str">
            <v/>
          </cell>
          <cell r="F190" t="str">
            <v>1080.86</v>
          </cell>
          <cell r="G190" t="str">
            <v>RMB</v>
          </cell>
          <cell r="H190" t="str">
            <v>1</v>
          </cell>
          <cell r="I190">
            <v>1222</v>
          </cell>
        </row>
        <row r="191">
          <cell r="A191">
            <v>1376372</v>
          </cell>
          <cell r="B191" t="str">
            <v>梅斯特雷酒店</v>
          </cell>
          <cell r="C191" t="str">
            <v>2466873</v>
          </cell>
          <cell r="D191" t="str">
            <v>041/2466873</v>
          </cell>
          <cell r="E191" t="str">
            <v/>
          </cell>
          <cell r="F191" t="str">
            <v>571.02</v>
          </cell>
          <cell r="G191" t="str">
            <v>RMB</v>
          </cell>
          <cell r="H191" t="str">
            <v>1</v>
          </cell>
          <cell r="I191">
            <v>652</v>
          </cell>
        </row>
        <row r="192">
          <cell r="A192">
            <v>1351240</v>
          </cell>
          <cell r="B192" t="str">
            <v>梅斯特雷酒店</v>
          </cell>
          <cell r="C192" t="str">
            <v>2326795</v>
          </cell>
          <cell r="D192" t="str">
            <v>795</v>
          </cell>
          <cell r="E192" t="str">
            <v/>
          </cell>
          <cell r="F192" t="str">
            <v>424.18</v>
          </cell>
          <cell r="G192" t="str">
            <v>RMB</v>
          </cell>
          <cell r="H192" t="str">
            <v>1</v>
          </cell>
          <cell r="I192">
            <v>487</v>
          </cell>
        </row>
        <row r="193">
          <cell r="A193">
            <v>1350347</v>
          </cell>
          <cell r="B193" t="str">
            <v>路易斯德贡戈拉酒店</v>
          </cell>
          <cell r="C193" t="str">
            <v>2323725</v>
          </cell>
          <cell r="D193" t="str">
            <v>041/2323725</v>
          </cell>
          <cell r="E193" t="str">
            <v/>
          </cell>
          <cell r="F193" t="str">
            <v>728.16</v>
          </cell>
          <cell r="G193" t="str">
            <v>RMB</v>
          </cell>
          <cell r="H193" t="str">
            <v>1</v>
          </cell>
          <cell r="I193">
            <v>836</v>
          </cell>
        </row>
        <row r="194">
          <cell r="A194">
            <v>1345563</v>
          </cell>
          <cell r="B194" t="str">
            <v>法兰达北佛罗里达城市之家酒店</v>
          </cell>
          <cell r="C194" t="str">
            <v>2304021</v>
          </cell>
          <cell r="D194" t="str">
            <v>60184</v>
          </cell>
          <cell r="E194" t="str">
            <v/>
          </cell>
          <cell r="F194" t="str">
            <v>570.72</v>
          </cell>
          <cell r="G194" t="str">
            <v>RMB</v>
          </cell>
          <cell r="H194" t="str">
            <v>1</v>
          </cell>
          <cell r="I194">
            <v>656</v>
          </cell>
        </row>
        <row r="195">
          <cell r="A195">
            <v>1387375</v>
          </cell>
          <cell r="B195" t="str">
            <v>弗朗西斯科一世酒店</v>
          </cell>
          <cell r="C195" t="str">
            <v>2527565</v>
          </cell>
          <cell r="D195" t="str">
            <v>147269</v>
          </cell>
          <cell r="E195" t="str">
            <v/>
          </cell>
          <cell r="F195" t="str">
            <v>476.56</v>
          </cell>
          <cell r="G195" t="str">
            <v>RMB</v>
          </cell>
          <cell r="H195" t="str">
            <v>1</v>
          </cell>
          <cell r="I195">
            <v>538</v>
          </cell>
        </row>
        <row r="196">
          <cell r="A196">
            <v>1379170</v>
          </cell>
          <cell r="B196" t="str">
            <v>加尼维特酒店</v>
          </cell>
          <cell r="C196" t="str">
            <v>2483721</v>
          </cell>
          <cell r="D196" t="str">
            <v>241250</v>
          </cell>
          <cell r="E196" t="str">
            <v/>
          </cell>
          <cell r="F196" t="str">
            <v>530.96</v>
          </cell>
          <cell r="G196" t="str">
            <v>RMB</v>
          </cell>
          <cell r="H196" t="str">
            <v>1</v>
          </cell>
          <cell r="I196">
            <v>602</v>
          </cell>
        </row>
        <row r="197">
          <cell r="A197">
            <v>1359478</v>
          </cell>
          <cell r="B197" t="str">
            <v>加尼维特酒店</v>
          </cell>
          <cell r="C197" t="str">
            <v>2364452</v>
          </cell>
          <cell r="D197" t="str">
            <v>238661</v>
          </cell>
          <cell r="E197" t="str">
            <v/>
          </cell>
          <cell r="F197" t="str">
            <v>3466.58</v>
          </cell>
          <cell r="G197" t="str">
            <v>RMB</v>
          </cell>
          <cell r="H197" t="str">
            <v>1</v>
          </cell>
          <cell r="I197">
            <v>3980</v>
          </cell>
        </row>
        <row r="198">
          <cell r="A198">
            <v>1385665</v>
          </cell>
          <cell r="B198" t="str">
            <v>加尼维特酒店</v>
          </cell>
          <cell r="C198" t="str">
            <v>2516717</v>
          </cell>
          <cell r="D198" t="str">
            <v>444190</v>
          </cell>
          <cell r="E198" t="str">
            <v/>
          </cell>
          <cell r="F198" t="str">
            <v>1753.66</v>
          </cell>
          <cell r="G198" t="str">
            <v>RMB</v>
          </cell>
          <cell r="H198" t="str">
            <v>1</v>
          </cell>
          <cell r="I198">
            <v>1984</v>
          </cell>
        </row>
        <row r="199">
          <cell r="A199">
            <v>1380408</v>
          </cell>
          <cell r="B199" t="str">
            <v>帕塞欧戴尔普艺酒店</v>
          </cell>
          <cell r="C199" t="str">
            <v>2489952</v>
          </cell>
          <cell r="D199" t="str">
            <v/>
          </cell>
          <cell r="E199" t="str">
            <v/>
          </cell>
          <cell r="F199" t="str">
            <v>1036.23</v>
          </cell>
          <cell r="G199" t="str">
            <v>RMB</v>
          </cell>
          <cell r="H199" t="str">
            <v>1</v>
          </cell>
          <cell r="I199">
            <v>1175</v>
          </cell>
        </row>
        <row r="200">
          <cell r="A200">
            <v>1384699</v>
          </cell>
          <cell r="B200" t="str">
            <v>帕塞欧戴尔普艺酒店</v>
          </cell>
          <cell r="C200" t="str">
            <v>2510971</v>
          </cell>
          <cell r="D200" t="str">
            <v/>
          </cell>
          <cell r="E200" t="str">
            <v/>
          </cell>
          <cell r="F200" t="str">
            <v>2634.93</v>
          </cell>
          <cell r="G200" t="str">
            <v>RMB</v>
          </cell>
          <cell r="H200" t="str">
            <v>1</v>
          </cell>
          <cell r="I200">
            <v>2979</v>
          </cell>
        </row>
        <row r="201">
          <cell r="A201">
            <v>1389533</v>
          </cell>
          <cell r="B201" t="str">
            <v>帕塞欧戴尔普艺酒店</v>
          </cell>
          <cell r="C201" t="str">
            <v>2540454</v>
          </cell>
          <cell r="D201" t="str">
            <v/>
          </cell>
          <cell r="E201" t="str">
            <v/>
          </cell>
          <cell r="F201" t="str">
            <v>1754.32</v>
          </cell>
          <cell r="G201" t="str">
            <v>RMB</v>
          </cell>
          <cell r="H201" t="str">
            <v>1</v>
          </cell>
          <cell r="I201">
            <v>1994</v>
          </cell>
        </row>
        <row r="202">
          <cell r="A202">
            <v>1345921</v>
          </cell>
          <cell r="B202" t="str">
            <v>马德里希尔肯门美洲酒店</v>
          </cell>
          <cell r="C202" t="str">
            <v>2305701</v>
          </cell>
          <cell r="D202" t="str">
            <v>9003822</v>
          </cell>
          <cell r="E202" t="str">
            <v/>
          </cell>
          <cell r="F202" t="str">
            <v>756.03</v>
          </cell>
          <cell r="G202" t="str">
            <v>RMB</v>
          </cell>
          <cell r="H202" t="str">
            <v>1</v>
          </cell>
          <cell r="I202">
            <v>868</v>
          </cell>
        </row>
        <row r="203">
          <cell r="A203">
            <v>1351574</v>
          </cell>
          <cell r="B203" t="str">
            <v>亚维侬豪华酒店</v>
          </cell>
          <cell r="C203" t="str">
            <v>2328039</v>
          </cell>
          <cell r="D203" t="str">
            <v/>
          </cell>
          <cell r="E203" t="str">
            <v/>
          </cell>
          <cell r="F203" t="str">
            <v>1625.29</v>
          </cell>
          <cell r="G203" t="str">
            <v>RMB</v>
          </cell>
          <cell r="H203" t="str">
            <v>1</v>
          </cell>
          <cell r="I203">
            <v>1866</v>
          </cell>
        </row>
        <row r="204">
          <cell r="A204">
            <v>1390150</v>
          </cell>
          <cell r="B204" t="str">
            <v>坎帕内尔鲁瓦西酒店</v>
          </cell>
          <cell r="C204" t="str">
            <v>2543646</v>
          </cell>
          <cell r="D204" t="str">
            <v/>
          </cell>
          <cell r="E204" t="str">
            <v/>
          </cell>
          <cell r="F204" t="str">
            <v>361.6</v>
          </cell>
          <cell r="G204" t="str">
            <v>RMB</v>
          </cell>
          <cell r="H204" t="str">
            <v>1</v>
          </cell>
          <cell r="I204">
            <v>411</v>
          </cell>
        </row>
        <row r="205">
          <cell r="A205">
            <v>1374517</v>
          </cell>
          <cell r="B205" t="str">
            <v>戴高乐机场舒适酒店</v>
          </cell>
          <cell r="C205" t="str">
            <v>2453486</v>
          </cell>
          <cell r="D205" t="str">
            <v/>
          </cell>
          <cell r="E205" t="str">
            <v/>
          </cell>
          <cell r="F205" t="str">
            <v>2317.92</v>
          </cell>
          <cell r="G205" t="str">
            <v>RMB</v>
          </cell>
          <cell r="H205" t="str">
            <v>1</v>
          </cell>
          <cell r="I205">
            <v>2637</v>
          </cell>
        </row>
        <row r="206">
          <cell r="A206">
            <v>1373039</v>
          </cell>
          <cell r="B206" t="str">
            <v>戴高乐机场舒适酒店</v>
          </cell>
          <cell r="C206" t="str">
            <v>2442759</v>
          </cell>
          <cell r="D206" t="str">
            <v/>
          </cell>
          <cell r="E206" t="str">
            <v/>
          </cell>
          <cell r="F206" t="str">
            <v>371.51</v>
          </cell>
          <cell r="G206" t="str">
            <v>RMB</v>
          </cell>
          <cell r="H206" t="str">
            <v>1</v>
          </cell>
          <cell r="I206">
            <v>424</v>
          </cell>
        </row>
        <row r="207">
          <cell r="A207">
            <v>1372276</v>
          </cell>
          <cell r="B207" t="str">
            <v>圣埃斯特万宫酒店</v>
          </cell>
          <cell r="C207" t="str">
            <v>2437918</v>
          </cell>
          <cell r="D207" t="str">
            <v/>
          </cell>
          <cell r="E207" t="str">
            <v/>
          </cell>
          <cell r="F207" t="str">
            <v>1093.86</v>
          </cell>
          <cell r="G207" t="str">
            <v>RMB</v>
          </cell>
          <cell r="H207" t="str">
            <v>1</v>
          </cell>
          <cell r="I207">
            <v>1255</v>
          </cell>
        </row>
        <row r="208">
          <cell r="A208">
            <v>1332758</v>
          </cell>
          <cell r="B208" t="str">
            <v>圣埃斯特万宫酒店</v>
          </cell>
          <cell r="C208" t="str">
            <v>2246991</v>
          </cell>
          <cell r="D208" t="str">
            <v/>
          </cell>
          <cell r="E208" t="str">
            <v/>
          </cell>
          <cell r="F208" t="str">
            <v>1001.49</v>
          </cell>
          <cell r="G208" t="str">
            <v>RMB</v>
          </cell>
          <cell r="H208" t="str">
            <v>1</v>
          </cell>
          <cell r="I208">
            <v>1181</v>
          </cell>
        </row>
        <row r="209">
          <cell r="A209">
            <v>1386522</v>
          </cell>
          <cell r="B209" t="str">
            <v>圣埃斯特万宫酒店</v>
          </cell>
          <cell r="C209" t="str">
            <v>2521760</v>
          </cell>
          <cell r="D209" t="str">
            <v>H1S74255-26</v>
          </cell>
          <cell r="E209" t="str">
            <v/>
          </cell>
          <cell r="F209" t="str">
            <v>1616.84</v>
          </cell>
          <cell r="G209" t="str">
            <v>RMB</v>
          </cell>
          <cell r="H209" t="str">
            <v>1</v>
          </cell>
          <cell r="I209">
            <v>1829</v>
          </cell>
        </row>
        <row r="210">
          <cell r="A210">
            <v>1388268</v>
          </cell>
          <cell r="B210" t="str">
            <v>巴黎戴高乐机场宜必思尚品酒店</v>
          </cell>
          <cell r="C210" t="str">
            <v>2532885</v>
          </cell>
          <cell r="D210" t="str">
            <v>1035687</v>
          </cell>
          <cell r="E210" t="str">
            <v/>
          </cell>
          <cell r="F210" t="str">
            <v>1214.51</v>
          </cell>
          <cell r="G210" t="str">
            <v>RMB</v>
          </cell>
          <cell r="H210" t="str">
            <v>1</v>
          </cell>
          <cell r="I210">
            <v>1368</v>
          </cell>
        </row>
        <row r="211">
          <cell r="A211">
            <v>1384202</v>
          </cell>
          <cell r="B211" t="str">
            <v>阿方索六世酒店</v>
          </cell>
          <cell r="C211" t="str">
            <v>2508460</v>
          </cell>
          <cell r="D211" t="str">
            <v>345559</v>
          </cell>
          <cell r="E211" t="str">
            <v/>
          </cell>
          <cell r="F211" t="str">
            <v>381.91</v>
          </cell>
          <cell r="G211" t="str">
            <v>RMB</v>
          </cell>
          <cell r="H211" t="str">
            <v>1</v>
          </cell>
          <cell r="I211">
            <v>433</v>
          </cell>
        </row>
        <row r="212">
          <cell r="A212">
            <v>1351262</v>
          </cell>
          <cell r="B212" t="str">
            <v>塞维利亚美洲酒店</v>
          </cell>
          <cell r="C212" t="str">
            <v>2326882</v>
          </cell>
          <cell r="D212" t="str">
            <v>54130</v>
          </cell>
          <cell r="E212" t="str">
            <v/>
          </cell>
          <cell r="F212" t="str">
            <v>1616.58</v>
          </cell>
          <cell r="G212" t="str">
            <v>RMB</v>
          </cell>
          <cell r="H212" t="str">
            <v>1</v>
          </cell>
          <cell r="I212">
            <v>1856</v>
          </cell>
        </row>
        <row r="213">
          <cell r="A213">
            <v>1356173</v>
          </cell>
          <cell r="B213" t="str">
            <v>塞维利亚美洲酒店</v>
          </cell>
          <cell r="C213" t="str">
            <v>2347747</v>
          </cell>
          <cell r="D213" t="str">
            <v/>
          </cell>
          <cell r="E213" t="str">
            <v/>
          </cell>
          <cell r="F213" t="str">
            <v>2393.51</v>
          </cell>
          <cell r="G213" t="str">
            <v>RMB</v>
          </cell>
          <cell r="H213" t="str">
            <v>1</v>
          </cell>
          <cell r="I213">
            <v>2748</v>
          </cell>
        </row>
        <row r="214">
          <cell r="A214">
            <v>1352913</v>
          </cell>
          <cell r="B214" t="str">
            <v>塞维利亚美洲酒店</v>
          </cell>
          <cell r="C214" t="str">
            <v>2333779</v>
          </cell>
          <cell r="D214" t="str">
            <v/>
          </cell>
          <cell r="E214" t="str">
            <v/>
          </cell>
          <cell r="F214" t="str">
            <v>1624.42</v>
          </cell>
          <cell r="G214" t="str">
            <v>RMB</v>
          </cell>
          <cell r="H214" t="str">
            <v>1</v>
          </cell>
          <cell r="I214">
            <v>1865</v>
          </cell>
        </row>
        <row r="215">
          <cell r="A215">
            <v>1364288</v>
          </cell>
          <cell r="B215" t="str">
            <v>塞维利亚美洲酒店</v>
          </cell>
          <cell r="C215" t="str">
            <v>2392456</v>
          </cell>
          <cell r="D215" t="str">
            <v/>
          </cell>
          <cell r="E215" t="str">
            <v/>
          </cell>
          <cell r="F215" t="str">
            <v>824.22</v>
          </cell>
          <cell r="G215" t="str">
            <v>RMB</v>
          </cell>
          <cell r="H215" t="str">
            <v>1</v>
          </cell>
          <cell r="I215">
            <v>950</v>
          </cell>
        </row>
        <row r="216">
          <cell r="A216">
            <v>1379814</v>
          </cell>
          <cell r="B216" t="str">
            <v>塞维利亚美洲酒店</v>
          </cell>
          <cell r="C216" t="str">
            <v>2486781</v>
          </cell>
          <cell r="D216" t="str">
            <v>56228</v>
          </cell>
          <cell r="E216" t="str">
            <v/>
          </cell>
          <cell r="F216" t="str">
            <v>1898.3</v>
          </cell>
          <cell r="G216" t="str">
            <v>RMB</v>
          </cell>
          <cell r="H216" t="str">
            <v>1</v>
          </cell>
          <cell r="I216">
            <v>2153</v>
          </cell>
        </row>
        <row r="217">
          <cell r="A217">
            <v>1380645</v>
          </cell>
          <cell r="B217" t="str">
            <v>塞维利亚美洲酒店</v>
          </cell>
          <cell r="C217" t="str">
            <v>2491026</v>
          </cell>
          <cell r="D217" t="str">
            <v>56295</v>
          </cell>
          <cell r="E217" t="str">
            <v/>
          </cell>
          <cell r="F217" t="str">
            <v>917.18</v>
          </cell>
          <cell r="G217" t="str">
            <v>RMB</v>
          </cell>
          <cell r="H217" t="str">
            <v>1</v>
          </cell>
          <cell r="I217">
            <v>1040</v>
          </cell>
        </row>
        <row r="218">
          <cell r="A218">
            <v>1387695</v>
          </cell>
          <cell r="B218" t="str">
            <v>塞维利亚美洲酒店</v>
          </cell>
          <cell r="C218" t="str">
            <v>2529210</v>
          </cell>
          <cell r="D218" t="str">
            <v/>
          </cell>
          <cell r="E218" t="str">
            <v/>
          </cell>
          <cell r="F218" t="str">
            <v>857.45</v>
          </cell>
          <cell r="G218" t="str">
            <v>RMB</v>
          </cell>
          <cell r="H218" t="str">
            <v>1</v>
          </cell>
          <cell r="I218">
            <v>968</v>
          </cell>
        </row>
        <row r="219">
          <cell r="A219">
            <v>1366690</v>
          </cell>
          <cell r="B219" t="str">
            <v>托莱多坊特克鲁兹酒店</v>
          </cell>
          <cell r="C219" t="str">
            <v>2404060</v>
          </cell>
          <cell r="D219" t="str">
            <v>70657056</v>
          </cell>
          <cell r="E219" t="str">
            <v/>
          </cell>
          <cell r="F219" t="str">
            <v>1202.48</v>
          </cell>
          <cell r="G219" t="str">
            <v>RMB</v>
          </cell>
          <cell r="H219" t="str">
            <v>1</v>
          </cell>
          <cell r="I219">
            <v>1382</v>
          </cell>
        </row>
        <row r="220">
          <cell r="A220">
            <v>1366005</v>
          </cell>
          <cell r="B220" t="str">
            <v>托莱多坊特克鲁兹酒店</v>
          </cell>
          <cell r="C220" t="str">
            <v>2401517</v>
          </cell>
          <cell r="D220" t="str">
            <v>70073135</v>
          </cell>
          <cell r="E220" t="str">
            <v/>
          </cell>
          <cell r="F220" t="str">
            <v>822.85</v>
          </cell>
          <cell r="G220" t="str">
            <v>RMB</v>
          </cell>
          <cell r="H220" t="str">
            <v>1</v>
          </cell>
          <cell r="I220">
            <v>947</v>
          </cell>
        </row>
        <row r="221">
          <cell r="A221">
            <v>1371405</v>
          </cell>
          <cell r="B221" t="str">
            <v>玛利亚多娜酒店</v>
          </cell>
          <cell r="C221" t="str">
            <v>2430539</v>
          </cell>
          <cell r="D221" t="str">
            <v>105792</v>
          </cell>
          <cell r="E221" t="str">
            <v/>
          </cell>
          <cell r="F221" t="str">
            <v>2126.53</v>
          </cell>
          <cell r="G221" t="str">
            <v>RMB</v>
          </cell>
          <cell r="H221" t="str">
            <v>1</v>
          </cell>
          <cell r="I221">
            <v>2437</v>
          </cell>
        </row>
        <row r="222">
          <cell r="A222">
            <v>1365059</v>
          </cell>
          <cell r="B222" t="str">
            <v>玛利亚多娜酒店</v>
          </cell>
          <cell r="C222" t="str">
            <v>2397019</v>
          </cell>
          <cell r="D222" t="str">
            <v>105446</v>
          </cell>
          <cell r="E222" t="str">
            <v/>
          </cell>
          <cell r="F222" t="str">
            <v>2350.68</v>
          </cell>
          <cell r="G222" t="str">
            <v>RMB</v>
          </cell>
          <cell r="H222" t="str">
            <v>1</v>
          </cell>
          <cell r="I222">
            <v>2701</v>
          </cell>
        </row>
        <row r="223">
          <cell r="A223">
            <v>1333062</v>
          </cell>
          <cell r="B223" t="str">
            <v>玛利亚多娜酒店</v>
          </cell>
          <cell r="C223" t="str">
            <v>2248100</v>
          </cell>
          <cell r="D223" t="str">
            <v>103603</v>
          </cell>
          <cell r="E223" t="str">
            <v/>
          </cell>
          <cell r="F223" t="str">
            <v>1079.5</v>
          </cell>
          <cell r="G223" t="str">
            <v>RMB</v>
          </cell>
          <cell r="H223" t="str">
            <v>1</v>
          </cell>
          <cell r="I223">
            <v>1273</v>
          </cell>
        </row>
        <row r="224">
          <cell r="A224">
            <v>1382699</v>
          </cell>
          <cell r="B224" t="str">
            <v>布雷罗斯美利亚酒店</v>
          </cell>
          <cell r="C224" t="str">
            <v>2501424</v>
          </cell>
          <cell r="D224" t="str">
            <v>256.266</v>
          </cell>
          <cell r="E224" t="str">
            <v/>
          </cell>
          <cell r="F224" t="str">
            <v>756.67</v>
          </cell>
          <cell r="G224" t="str">
            <v>RMB</v>
          </cell>
          <cell r="H224" t="str">
            <v>1</v>
          </cell>
          <cell r="I224">
            <v>858</v>
          </cell>
        </row>
        <row r="225">
          <cell r="A225">
            <v>1387198</v>
          </cell>
          <cell r="B225" t="str">
            <v>科隆盛美利亚酒店</v>
          </cell>
          <cell r="C225" t="str">
            <v>2526337</v>
          </cell>
          <cell r="D225" t="str">
            <v>2499574</v>
          </cell>
          <cell r="E225" t="str">
            <v/>
          </cell>
          <cell r="F225" t="str">
            <v>1572.46</v>
          </cell>
          <cell r="G225" t="str">
            <v>RMB</v>
          </cell>
          <cell r="H225" t="str">
            <v>1</v>
          </cell>
          <cell r="I225">
            <v>1779</v>
          </cell>
        </row>
        <row r="226">
          <cell r="A226">
            <v>1357649</v>
          </cell>
          <cell r="B226" t="str">
            <v>穆里略酒店</v>
          </cell>
          <cell r="C226" t="str">
            <v>2354475</v>
          </cell>
          <cell r="D226" t="str">
            <v>301485</v>
          </cell>
          <cell r="E226" t="str">
            <v/>
          </cell>
          <cell r="F226" t="str">
            <v>424.18</v>
          </cell>
          <cell r="G226" t="str">
            <v>RMB</v>
          </cell>
          <cell r="H226" t="str">
            <v>1</v>
          </cell>
          <cell r="I226">
            <v>487</v>
          </cell>
        </row>
        <row r="227">
          <cell r="A227">
            <v>1378929</v>
          </cell>
          <cell r="B227" t="str">
            <v>巴黎迪斯尼乐园维也纳梦幻城堡酒店</v>
          </cell>
          <cell r="C227" t="str">
            <v>2482393</v>
          </cell>
          <cell r="D227" t="str">
            <v/>
          </cell>
          <cell r="E227" t="str">
            <v/>
          </cell>
          <cell r="F227" t="str">
            <v>1247.15</v>
          </cell>
          <cell r="G227" t="str">
            <v>RMB</v>
          </cell>
          <cell r="H227" t="str">
            <v>1</v>
          </cell>
          <cell r="I227">
            <v>1414</v>
          </cell>
        </row>
        <row r="228">
          <cell r="A228">
            <v>1384524</v>
          </cell>
          <cell r="B228" t="str">
            <v>巴黎迪斯尼乐园维也纳梦幻城堡酒店</v>
          </cell>
          <cell r="C228" t="str">
            <v>2510191</v>
          </cell>
          <cell r="D228" t="str">
            <v/>
          </cell>
          <cell r="E228" t="str">
            <v/>
          </cell>
          <cell r="F228" t="str">
            <v>1545.22</v>
          </cell>
          <cell r="G228" t="str">
            <v>RMB</v>
          </cell>
          <cell r="H228" t="str">
            <v>1</v>
          </cell>
          <cell r="I228">
            <v>1747</v>
          </cell>
        </row>
        <row r="229">
          <cell r="A229">
            <v>1357022</v>
          </cell>
          <cell r="B229" t="str">
            <v>巴黎赛里斯马恩河谷欧洲谷阿德吉奥公寓式酒店</v>
          </cell>
          <cell r="C229" t="str">
            <v>2351433</v>
          </cell>
          <cell r="D229" t="str">
            <v>GPSLDXPL</v>
          </cell>
          <cell r="E229" t="str">
            <v/>
          </cell>
          <cell r="F229" t="str">
            <v>2579.9</v>
          </cell>
          <cell r="G229" t="str">
            <v>RMB</v>
          </cell>
          <cell r="H229" t="str">
            <v>1</v>
          </cell>
          <cell r="I229">
            <v>2962</v>
          </cell>
        </row>
        <row r="230">
          <cell r="A230">
            <v>1354771</v>
          </cell>
          <cell r="B230" t="str">
            <v>孔克立多酒店</v>
          </cell>
          <cell r="C230" t="str">
            <v>2342142</v>
          </cell>
          <cell r="D230" t="str">
            <v>122359</v>
          </cell>
          <cell r="E230" t="str">
            <v/>
          </cell>
          <cell r="F230" t="str">
            <v>1150.59</v>
          </cell>
          <cell r="G230" t="str">
            <v>RMB</v>
          </cell>
          <cell r="H230" t="str">
            <v>1</v>
          </cell>
          <cell r="I230">
            <v>1321</v>
          </cell>
        </row>
        <row r="231">
          <cell r="A231">
            <v>1352254</v>
          </cell>
          <cell r="B231" t="str">
            <v>拉斯卡萨斯默塞德斯酒店</v>
          </cell>
          <cell r="C231" t="str">
            <v>2330478</v>
          </cell>
          <cell r="D231" t="str">
            <v>56793</v>
          </cell>
          <cell r="E231" t="str">
            <v/>
          </cell>
          <cell r="F231" t="str">
            <v>566.15</v>
          </cell>
          <cell r="G231" t="str">
            <v>RMB</v>
          </cell>
          <cell r="H231" t="str">
            <v>1</v>
          </cell>
          <cell r="I231">
            <v>650</v>
          </cell>
        </row>
        <row r="232">
          <cell r="A232">
            <v>1372694</v>
          </cell>
          <cell r="B232" t="str">
            <v>维多利亚女王宫殿4号体验酒店</v>
          </cell>
          <cell r="C232" t="str">
            <v>2440630</v>
          </cell>
          <cell r="D232" t="str">
            <v>3554422</v>
          </cell>
          <cell r="E232" t="str">
            <v/>
          </cell>
          <cell r="F232" t="str">
            <v>921.84</v>
          </cell>
          <cell r="G232" t="str">
            <v>RMB</v>
          </cell>
          <cell r="H232" t="str">
            <v>1</v>
          </cell>
          <cell r="I232">
            <v>1058</v>
          </cell>
        </row>
        <row r="233">
          <cell r="A233">
            <v>1378222</v>
          </cell>
          <cell r="B233" t="str">
            <v>希尔顿爱丁堡格罗夫纳酒店</v>
          </cell>
          <cell r="C233" t="str">
            <v>2477753</v>
          </cell>
          <cell r="D233" t="str">
            <v/>
          </cell>
          <cell r="E233" t="str">
            <v/>
          </cell>
          <cell r="F233" t="str">
            <v>963.05</v>
          </cell>
          <cell r="G233" t="str">
            <v>RMB</v>
          </cell>
          <cell r="H233" t="str">
            <v>1</v>
          </cell>
          <cell r="I233">
            <v>1100</v>
          </cell>
        </row>
        <row r="234">
          <cell r="A234">
            <v>1375617</v>
          </cell>
          <cell r="B234" t="str">
            <v>贝斯特韦斯特里昂克雷吉酒店</v>
          </cell>
          <cell r="C234" t="str">
            <v>2462343</v>
          </cell>
          <cell r="D234" t="str">
            <v/>
          </cell>
          <cell r="E234" t="str">
            <v/>
          </cell>
          <cell r="F234" t="str">
            <v>1245.27</v>
          </cell>
          <cell r="G234" t="str">
            <v>RMB</v>
          </cell>
          <cell r="H234" t="str">
            <v>1</v>
          </cell>
          <cell r="I234">
            <v>1423</v>
          </cell>
        </row>
        <row r="235">
          <cell r="A235">
            <v>1364699</v>
          </cell>
          <cell r="B235" t="str">
            <v>利物浦市中心阿德吉奥公寓式酒店</v>
          </cell>
          <cell r="C235" t="str">
            <v>2394923</v>
          </cell>
          <cell r="D235" t="str">
            <v>GQKDMFTN</v>
          </cell>
          <cell r="E235" t="str">
            <v/>
          </cell>
          <cell r="F235" t="str">
            <v>539.65</v>
          </cell>
          <cell r="G235" t="str">
            <v>RMB</v>
          </cell>
          <cell r="H235" t="str">
            <v>1</v>
          </cell>
          <cell r="I235">
            <v>622</v>
          </cell>
        </row>
        <row r="236">
          <cell r="A236">
            <v>1381975</v>
          </cell>
          <cell r="B236" t="str">
            <v>伦敦塔希尔顿逸林酒店</v>
          </cell>
          <cell r="C236" t="str">
            <v>2497720</v>
          </cell>
          <cell r="D236" t="str">
            <v>3496190229</v>
          </cell>
          <cell r="E236" t="str">
            <v/>
          </cell>
          <cell r="F236" t="str">
            <v>1961.11</v>
          </cell>
          <cell r="G236" t="str">
            <v>RMB</v>
          </cell>
          <cell r="H236" t="str">
            <v>1</v>
          </cell>
          <cell r="I236">
            <v>2226</v>
          </cell>
        </row>
        <row r="237">
          <cell r="A237">
            <v>1388659</v>
          </cell>
          <cell r="B237" t="str">
            <v>宜必思尚品伦敦卓越酒店</v>
          </cell>
          <cell r="C237" t="str">
            <v>2535573</v>
          </cell>
          <cell r="D237" t="str">
            <v/>
          </cell>
          <cell r="E237" t="str">
            <v/>
          </cell>
          <cell r="F237" t="str">
            <v>617.02</v>
          </cell>
          <cell r="G237" t="str">
            <v>RMB</v>
          </cell>
          <cell r="H237" t="str">
            <v>1</v>
          </cell>
          <cell r="I237">
            <v>695</v>
          </cell>
        </row>
        <row r="238">
          <cell r="A238">
            <v>1359003</v>
          </cell>
          <cell r="B238" t="str">
            <v>猫头鹰酒店</v>
          </cell>
          <cell r="C238" t="str">
            <v>2361869</v>
          </cell>
          <cell r="D238" t="str">
            <v>180806361</v>
          </cell>
          <cell r="E238" t="str">
            <v/>
          </cell>
          <cell r="F238" t="str">
            <v>1546.03</v>
          </cell>
          <cell r="G238" t="str">
            <v>RMB</v>
          </cell>
          <cell r="H238" t="str">
            <v>1</v>
          </cell>
          <cell r="I238">
            <v>1775</v>
          </cell>
        </row>
        <row r="239">
          <cell r="A239">
            <v>1385918</v>
          </cell>
          <cell r="B239" t="str">
            <v>圣托里尼亚历山大别墅</v>
          </cell>
          <cell r="C239" t="str">
            <v>2518323</v>
          </cell>
          <cell r="D239" t="str">
            <v/>
          </cell>
          <cell r="E239" t="str">
            <v/>
          </cell>
          <cell r="F239" t="str">
            <v>1307.29</v>
          </cell>
          <cell r="G239" t="str">
            <v>RMB</v>
          </cell>
          <cell r="H239" t="str">
            <v>1</v>
          </cell>
          <cell r="I239">
            <v>1478</v>
          </cell>
        </row>
        <row r="240">
          <cell r="A240">
            <v>1317031</v>
          </cell>
          <cell r="B240" t="str">
            <v>朱里斯旅馆-南安普敦</v>
          </cell>
          <cell r="C240" t="str">
            <v>2182615</v>
          </cell>
          <cell r="D240" t="str">
            <v/>
          </cell>
          <cell r="E240" t="str">
            <v/>
          </cell>
          <cell r="F240" t="str">
            <v>1353.64</v>
          </cell>
          <cell r="G240" t="str">
            <v>RMB</v>
          </cell>
          <cell r="H240" t="str">
            <v>1</v>
          </cell>
          <cell r="I240">
            <v>1653</v>
          </cell>
        </row>
        <row r="241">
          <cell r="A241">
            <v>1374165</v>
          </cell>
          <cell r="B241" t="str">
            <v>阿玛里纳夫普利翁酒店</v>
          </cell>
          <cell r="C241" t="str">
            <v>2450729</v>
          </cell>
          <cell r="D241" t="str">
            <v>60598</v>
          </cell>
          <cell r="E241" t="str">
            <v/>
          </cell>
          <cell r="F241" t="str">
            <v>728.41</v>
          </cell>
          <cell r="G241" t="str">
            <v>RMB</v>
          </cell>
          <cell r="H241" t="str">
            <v>1</v>
          </cell>
          <cell r="I241">
            <v>830</v>
          </cell>
        </row>
        <row r="242">
          <cell r="A242">
            <v>1380717</v>
          </cell>
          <cell r="B242" t="str">
            <v>圣托里尼纳维斯奥雅水疗套房酒店</v>
          </cell>
          <cell r="C242" t="str">
            <v>2491382</v>
          </cell>
          <cell r="D242" t="str">
            <v/>
          </cell>
          <cell r="E242" t="str">
            <v/>
          </cell>
          <cell r="F242" t="str">
            <v>3379.44</v>
          </cell>
          <cell r="G242" t="str">
            <v>RMB</v>
          </cell>
          <cell r="H242" t="str">
            <v>1</v>
          </cell>
          <cell r="I242">
            <v>3832</v>
          </cell>
        </row>
        <row r="243">
          <cell r="A243">
            <v>1362537</v>
          </cell>
          <cell r="B243" t="str">
            <v>圣托里尼纳维斯奥雅水疗套房酒店</v>
          </cell>
          <cell r="C243" t="str">
            <v>2382688</v>
          </cell>
          <cell r="D243" t="str">
            <v>1024293</v>
          </cell>
          <cell r="E243" t="str">
            <v/>
          </cell>
          <cell r="F243" t="str">
            <v>8861.1</v>
          </cell>
          <cell r="G243" t="str">
            <v>RMB</v>
          </cell>
          <cell r="H243" t="str">
            <v>1</v>
          </cell>
          <cell r="I243">
            <v>10184</v>
          </cell>
        </row>
        <row r="244">
          <cell r="A244">
            <v>1356672</v>
          </cell>
          <cell r="B244" t="str">
            <v>圣托里尼纳维斯奥雅水疗套房酒店</v>
          </cell>
          <cell r="C244" t="str">
            <v>2349949</v>
          </cell>
          <cell r="D244" t="str">
            <v>1023404</v>
          </cell>
          <cell r="E244" t="str">
            <v/>
          </cell>
          <cell r="F244" t="str">
            <v>5710.28</v>
          </cell>
          <cell r="G244" t="str">
            <v>RMB</v>
          </cell>
          <cell r="H244" t="str">
            <v>1</v>
          </cell>
          <cell r="I244">
            <v>6556</v>
          </cell>
        </row>
        <row r="245">
          <cell r="A245">
            <v>1345274</v>
          </cell>
          <cell r="B245" t="str">
            <v>圣托里尼纳维斯奥雅水疗套房酒店</v>
          </cell>
          <cell r="C245" t="str">
            <v>2302721</v>
          </cell>
          <cell r="D245" t="str">
            <v/>
          </cell>
          <cell r="E245" t="str">
            <v/>
          </cell>
          <cell r="F245" t="str">
            <v>2933.64</v>
          </cell>
          <cell r="G245" t="str">
            <v>RMB</v>
          </cell>
          <cell r="H245" t="str">
            <v>1</v>
          </cell>
          <cell r="I245">
            <v>3372</v>
          </cell>
        </row>
        <row r="246">
          <cell r="A246">
            <v>1347636</v>
          </cell>
          <cell r="B246" t="str">
            <v>圣托里尼艾米丽酒店</v>
          </cell>
          <cell r="C246" t="str">
            <v>2312897</v>
          </cell>
          <cell r="D246" t="str">
            <v>041/2312897</v>
          </cell>
          <cell r="E246" t="str">
            <v/>
          </cell>
          <cell r="F246" t="str">
            <v>907.58</v>
          </cell>
          <cell r="G246" t="str">
            <v>RMB</v>
          </cell>
          <cell r="H246" t="str">
            <v>1</v>
          </cell>
          <cell r="I246">
            <v>1042</v>
          </cell>
        </row>
        <row r="247">
          <cell r="A247">
            <v>1369033</v>
          </cell>
          <cell r="B247" t="str">
            <v>天涯套房酒店</v>
          </cell>
          <cell r="C247" t="str">
            <v>2413996</v>
          </cell>
          <cell r="D247" t="str">
            <v>041/2413996</v>
          </cell>
          <cell r="E247" t="str">
            <v/>
          </cell>
          <cell r="F247" t="str">
            <v>1403.48</v>
          </cell>
          <cell r="G247" t="str">
            <v>RMB</v>
          </cell>
          <cell r="H247" t="str">
            <v>1</v>
          </cell>
          <cell r="I247">
            <v>1606</v>
          </cell>
        </row>
        <row r="248">
          <cell r="A248">
            <v>1360308</v>
          </cell>
          <cell r="B248" t="str">
            <v>卡瓦拉力旅馆</v>
          </cell>
          <cell r="C248" t="str">
            <v>2369637</v>
          </cell>
          <cell r="D248" t="str">
            <v>041/2369637</v>
          </cell>
          <cell r="E248" t="str">
            <v/>
          </cell>
          <cell r="F248" t="str">
            <v>732.51</v>
          </cell>
          <cell r="G248" t="str">
            <v>RMB</v>
          </cell>
          <cell r="H248" t="str">
            <v>1</v>
          </cell>
          <cell r="I248">
            <v>841</v>
          </cell>
        </row>
        <row r="249">
          <cell r="A249">
            <v>1359760</v>
          </cell>
          <cell r="B249" t="str">
            <v>卡瓦拉力旅馆</v>
          </cell>
          <cell r="C249" t="str">
            <v>2367056</v>
          </cell>
          <cell r="D249" t="str">
            <v/>
          </cell>
          <cell r="E249" t="str">
            <v/>
          </cell>
          <cell r="F249" t="str">
            <v>731.64</v>
          </cell>
          <cell r="G249" t="str">
            <v>RMB</v>
          </cell>
          <cell r="H249" t="str">
            <v>1</v>
          </cell>
          <cell r="I249">
            <v>840</v>
          </cell>
        </row>
        <row r="250">
          <cell r="A250">
            <v>1366877</v>
          </cell>
          <cell r="B250" t="str">
            <v>中央菲拉酒店</v>
          </cell>
          <cell r="C250" t="str">
            <v>2404629</v>
          </cell>
          <cell r="D250" t="str">
            <v>041/2404629</v>
          </cell>
          <cell r="E250" t="str">
            <v/>
          </cell>
          <cell r="F250" t="str">
            <v>1701.92</v>
          </cell>
          <cell r="G250" t="str">
            <v>RMB</v>
          </cell>
          <cell r="H250" t="str">
            <v>1</v>
          </cell>
          <cell r="I250">
            <v>1956</v>
          </cell>
        </row>
        <row r="251">
          <cell r="A251">
            <v>1358397</v>
          </cell>
          <cell r="B251" t="str">
            <v>赞特玛利斯套房酒店 - 仅限成人入住  </v>
          </cell>
          <cell r="C251" t="str">
            <v>2358545</v>
          </cell>
          <cell r="D251" t="str">
            <v>041/2358545</v>
          </cell>
          <cell r="E251" t="str">
            <v/>
          </cell>
          <cell r="F251" t="str">
            <v>1607.87</v>
          </cell>
          <cell r="G251" t="str">
            <v>RMB</v>
          </cell>
          <cell r="H251" t="str">
            <v>1</v>
          </cell>
          <cell r="I251">
            <v>1846</v>
          </cell>
        </row>
        <row r="252">
          <cell r="A252">
            <v>1358398</v>
          </cell>
          <cell r="B252" t="str">
            <v>赞特玛利斯套房酒店 - 仅限成人入住  </v>
          </cell>
          <cell r="C252" t="str">
            <v>2358549</v>
          </cell>
          <cell r="D252" t="str">
            <v>041/2358549</v>
          </cell>
          <cell r="E252" t="str">
            <v/>
          </cell>
          <cell r="F252" t="str">
            <v>1607.87</v>
          </cell>
          <cell r="G252" t="str">
            <v>RMB</v>
          </cell>
          <cell r="H252" t="str">
            <v>1</v>
          </cell>
          <cell r="I252">
            <v>1846</v>
          </cell>
        </row>
        <row r="253">
          <cell r="A253">
            <v>1354217</v>
          </cell>
          <cell r="B253" t="str">
            <v>赞特玛利斯套房酒店 - 仅限成人入住  </v>
          </cell>
          <cell r="C253" t="str">
            <v>2340047</v>
          </cell>
          <cell r="D253" t="str">
            <v>041/2340047</v>
          </cell>
          <cell r="E253" t="str">
            <v/>
          </cell>
          <cell r="F253" t="str">
            <v>2827.27</v>
          </cell>
          <cell r="G253" t="str">
            <v>RMB</v>
          </cell>
          <cell r="H253" t="str">
            <v>1</v>
          </cell>
          <cell r="I253">
            <v>3246</v>
          </cell>
        </row>
        <row r="254">
          <cell r="A254">
            <v>1364593</v>
          </cell>
          <cell r="B254" t="str">
            <v>太阳酒店 </v>
          </cell>
          <cell r="C254" t="str">
            <v>2394283</v>
          </cell>
          <cell r="D254" t="str">
            <v>041/1379715</v>
          </cell>
          <cell r="E254" t="str">
            <v/>
          </cell>
          <cell r="F254" t="str">
            <v>875.41</v>
          </cell>
          <cell r="G254" t="str">
            <v>RMB</v>
          </cell>
          <cell r="H254" t="str">
            <v>1</v>
          </cell>
          <cell r="I254">
            <v>1009</v>
          </cell>
        </row>
        <row r="255">
          <cell r="A255">
            <v>1384394</v>
          </cell>
          <cell r="B255" t="str">
            <v>布里维杜布罗夫尼克酒店</v>
          </cell>
          <cell r="C255" t="str">
            <v>2509412</v>
          </cell>
          <cell r="D255" t="str">
            <v/>
          </cell>
          <cell r="E255" t="str">
            <v/>
          </cell>
          <cell r="F255" t="str">
            <v>2744.78</v>
          </cell>
          <cell r="G255" t="str">
            <v>RMB</v>
          </cell>
          <cell r="H255" t="str">
            <v>1</v>
          </cell>
          <cell r="I255">
            <v>3112</v>
          </cell>
        </row>
        <row r="256">
          <cell r="A256">
            <v>1387020</v>
          </cell>
          <cell r="B256" t="str">
            <v>巴厘岛卡玉拉伽别墅酒店</v>
          </cell>
          <cell r="C256" t="str">
            <v>2525379</v>
          </cell>
          <cell r="D256" t="str">
            <v>26130</v>
          </cell>
          <cell r="E256" t="str">
            <v/>
          </cell>
          <cell r="F256" t="str">
            <v>2346.75</v>
          </cell>
          <cell r="G256" t="str">
            <v>RMB</v>
          </cell>
          <cell r="H256" t="str">
            <v>1</v>
          </cell>
          <cell r="I256">
            <v>2655</v>
          </cell>
        </row>
        <row r="257">
          <cell r="A257">
            <v>1368739</v>
          </cell>
          <cell r="B257" t="str">
            <v>巴厘岛金巴兰树叶度假酒店</v>
          </cell>
          <cell r="C257" t="str">
            <v>2412643</v>
          </cell>
          <cell r="D257" t="str">
            <v>9604</v>
          </cell>
          <cell r="E257" t="str">
            <v/>
          </cell>
          <cell r="F257" t="str">
            <v>643.39</v>
          </cell>
          <cell r="G257" t="str">
            <v>RMB</v>
          </cell>
          <cell r="H257" t="str">
            <v>1</v>
          </cell>
          <cell r="I257">
            <v>738</v>
          </cell>
        </row>
        <row r="258">
          <cell r="A258">
            <v>1368787</v>
          </cell>
          <cell r="B258" t="str">
            <v>巴厘岛普拉布管理金巴兰湾海滩水疗度假村</v>
          </cell>
          <cell r="C258" t="str">
            <v>2412894</v>
          </cell>
          <cell r="D258" t="str">
            <v>24266</v>
          </cell>
          <cell r="E258" t="str">
            <v/>
          </cell>
          <cell r="F258" t="str">
            <v>856.11</v>
          </cell>
          <cell r="G258" t="str">
            <v>RMB</v>
          </cell>
          <cell r="H258" t="str">
            <v>1</v>
          </cell>
          <cell r="I258">
            <v>982</v>
          </cell>
        </row>
        <row r="259">
          <cell r="A259">
            <v>1351849</v>
          </cell>
          <cell r="B259" t="str">
            <v>巴厘岛普拉布管理金巴兰湾海滩水疗度假村</v>
          </cell>
          <cell r="C259" t="str">
            <v>2328856</v>
          </cell>
          <cell r="D259" t="str">
            <v>23396</v>
          </cell>
          <cell r="E259" t="str">
            <v/>
          </cell>
          <cell r="F259" t="str">
            <v>594.02</v>
          </cell>
          <cell r="G259" t="str">
            <v>RMB</v>
          </cell>
          <cell r="H259" t="str">
            <v>1</v>
          </cell>
          <cell r="I259">
            <v>682</v>
          </cell>
        </row>
        <row r="260">
          <cell r="A260">
            <v>1357313</v>
          </cell>
          <cell r="B260" t="str">
            <v>巴厘蓝梦岛沙滩俱乐部别墅度假村</v>
          </cell>
          <cell r="C260" t="str">
            <v>2352791</v>
          </cell>
          <cell r="D260" t="str">
            <v>041/2352791</v>
          </cell>
          <cell r="E260" t="str">
            <v/>
          </cell>
          <cell r="F260" t="str">
            <v>552.21</v>
          </cell>
          <cell r="G260" t="str">
            <v>RMB</v>
          </cell>
          <cell r="H260" t="str">
            <v>1</v>
          </cell>
          <cell r="I260">
            <v>634</v>
          </cell>
        </row>
        <row r="261">
          <cell r="A261">
            <v>1356616</v>
          </cell>
          <cell r="B261" t="str">
            <v>巴厘蓝梦岛沙滩俱乐部别墅度假村</v>
          </cell>
          <cell r="C261" t="str">
            <v>2349703</v>
          </cell>
          <cell r="D261" t="str">
            <v/>
          </cell>
          <cell r="E261" t="str">
            <v/>
          </cell>
          <cell r="F261" t="str">
            <v>800.45</v>
          </cell>
          <cell r="G261" t="str">
            <v>RMB</v>
          </cell>
          <cell r="H261" t="str">
            <v>1</v>
          </cell>
          <cell r="I261">
            <v>919</v>
          </cell>
        </row>
        <row r="262">
          <cell r="A262">
            <v>1353495</v>
          </cell>
          <cell r="B262" t="str">
            <v>巴厘蓝梦岛沙滩俱乐部别墅度假村</v>
          </cell>
          <cell r="C262" t="str">
            <v>2336554</v>
          </cell>
          <cell r="D262" t="str">
            <v>19947</v>
          </cell>
          <cell r="E262" t="str">
            <v/>
          </cell>
          <cell r="F262" t="str">
            <v>806.55</v>
          </cell>
          <cell r="G262" t="str">
            <v>RMB</v>
          </cell>
          <cell r="H262" t="str">
            <v>1</v>
          </cell>
          <cell r="I262">
            <v>926</v>
          </cell>
        </row>
        <row r="263">
          <cell r="A263">
            <v>1380129</v>
          </cell>
          <cell r="B263" t="str">
            <v>巴厘岛巴图卡朗度假酒店</v>
          </cell>
          <cell r="C263" t="str">
            <v>2488537</v>
          </cell>
          <cell r="D263" t="str">
            <v>19780-24006</v>
          </cell>
          <cell r="E263" t="str">
            <v/>
          </cell>
          <cell r="F263" t="str">
            <v>2279.75</v>
          </cell>
          <cell r="G263" t="str">
            <v>RMB</v>
          </cell>
          <cell r="H263" t="str">
            <v>1</v>
          </cell>
          <cell r="I263">
            <v>2598</v>
          </cell>
        </row>
        <row r="264">
          <cell r="A264">
            <v>1378999</v>
          </cell>
          <cell r="B264" t="str">
            <v>雅加达阿斯顿普鲁伊特酒店式公寓</v>
          </cell>
          <cell r="C264" t="str">
            <v>2482822</v>
          </cell>
          <cell r="D264" t="str">
            <v>141401</v>
          </cell>
          <cell r="E264" t="str">
            <v/>
          </cell>
          <cell r="F264" t="str">
            <v>852.01</v>
          </cell>
          <cell r="G264" t="str">
            <v>RMB</v>
          </cell>
          <cell r="H264" t="str">
            <v>1</v>
          </cell>
          <cell r="I264">
            <v>966</v>
          </cell>
        </row>
        <row r="265">
          <cell r="A265">
            <v>1387534</v>
          </cell>
          <cell r="B265" t="str">
            <v>雅加达阿斯顿马丽娜安可儿酒店</v>
          </cell>
          <cell r="C265" t="str">
            <v>2528510</v>
          </cell>
          <cell r="D265" t="str">
            <v>281019</v>
          </cell>
          <cell r="E265" t="str">
            <v/>
          </cell>
          <cell r="F265" t="str">
            <v>333.06</v>
          </cell>
          <cell r="G265" t="str">
            <v>RMB</v>
          </cell>
          <cell r="H265" t="str">
            <v>1</v>
          </cell>
          <cell r="I265">
            <v>376</v>
          </cell>
        </row>
        <row r="266">
          <cell r="A266">
            <v>1386685</v>
          </cell>
          <cell r="B266" t="str">
            <v>雅加达阿斯顿马丽娜安可儿酒店</v>
          </cell>
          <cell r="C266" t="str">
            <v>2522950</v>
          </cell>
          <cell r="D266" t="str">
            <v>280918</v>
          </cell>
          <cell r="E266" t="str">
            <v/>
          </cell>
          <cell r="F266" t="str">
            <v>664.69</v>
          </cell>
          <cell r="G266" t="str">
            <v>RMB</v>
          </cell>
          <cell r="H266" t="str">
            <v>1</v>
          </cell>
          <cell r="I266">
            <v>752</v>
          </cell>
        </row>
        <row r="267">
          <cell r="A267">
            <v>1380864</v>
          </cell>
          <cell r="B267" t="str">
            <v>巴厘岛白玫瑰别墅水疗酒店</v>
          </cell>
          <cell r="C267" t="str">
            <v>2491891</v>
          </cell>
          <cell r="D267" t="str">
            <v>120167</v>
          </cell>
          <cell r="E267" t="str">
            <v/>
          </cell>
          <cell r="F267" t="str">
            <v>287.56</v>
          </cell>
          <cell r="G267" t="str">
            <v>RMB</v>
          </cell>
          <cell r="H267" t="str">
            <v>1</v>
          </cell>
          <cell r="I267">
            <v>326</v>
          </cell>
        </row>
        <row r="268">
          <cell r="A268">
            <v>1381214</v>
          </cell>
          <cell r="B268" t="str">
            <v>雅加达FX苏迪曼哈里斯套房酒店</v>
          </cell>
          <cell r="C268" t="str">
            <v>2493666</v>
          </cell>
          <cell r="D268" t="str">
            <v>59027</v>
          </cell>
          <cell r="E268" t="str">
            <v/>
          </cell>
          <cell r="F268" t="str">
            <v>1016.18</v>
          </cell>
          <cell r="G268" t="str">
            <v>RMB</v>
          </cell>
          <cell r="H268" t="str">
            <v>1</v>
          </cell>
          <cell r="I268">
            <v>1152</v>
          </cell>
        </row>
        <row r="269">
          <cell r="A269">
            <v>1368971</v>
          </cell>
          <cell r="B269" t="str">
            <v>雅加达苏丹酒店</v>
          </cell>
          <cell r="C269" t="str">
            <v>2413731</v>
          </cell>
          <cell r="D269" t="str">
            <v>1219654</v>
          </cell>
          <cell r="E269" t="str">
            <v/>
          </cell>
          <cell r="F269" t="str">
            <v>1527.58</v>
          </cell>
          <cell r="G269" t="str">
            <v>RMB</v>
          </cell>
          <cell r="H269" t="str">
            <v>1</v>
          </cell>
          <cell r="I269">
            <v>1748</v>
          </cell>
        </row>
        <row r="270">
          <cell r="A270">
            <v>1380425</v>
          </cell>
          <cell r="B270" t="str">
            <v>宜必思巴厘岛吉安街酒店</v>
          </cell>
          <cell r="C270" t="str">
            <v>2490093</v>
          </cell>
          <cell r="D270" t="str">
            <v>gzjscdjd</v>
          </cell>
          <cell r="E270" t="str">
            <v/>
          </cell>
          <cell r="F270" t="str">
            <v>141.99</v>
          </cell>
          <cell r="G270" t="str">
            <v>RMB</v>
          </cell>
          <cell r="H270" t="str">
            <v>1</v>
          </cell>
          <cell r="I270">
            <v>161</v>
          </cell>
        </row>
        <row r="271">
          <cell r="A271">
            <v>1365946</v>
          </cell>
          <cell r="B271" t="str">
            <v>宜必思巴厘岛吉安街酒店</v>
          </cell>
          <cell r="C271" t="str">
            <v>2401270</v>
          </cell>
          <cell r="D271" t="str">
            <v>281981</v>
          </cell>
          <cell r="E271" t="str">
            <v/>
          </cell>
          <cell r="F271" t="str">
            <v>469.21</v>
          </cell>
          <cell r="G271" t="str">
            <v>RMB</v>
          </cell>
          <cell r="H271" t="str">
            <v>1</v>
          </cell>
          <cell r="I271">
            <v>540</v>
          </cell>
        </row>
        <row r="272">
          <cell r="A272">
            <v>1377892</v>
          </cell>
          <cell r="B272" t="str">
            <v>雅加达哈莫尼宜必思酒店</v>
          </cell>
          <cell r="C272" t="str">
            <v>2475832</v>
          </cell>
          <cell r="D272" t="str">
            <v>gsbsbdvf</v>
          </cell>
          <cell r="E272" t="str">
            <v/>
          </cell>
          <cell r="F272" t="str">
            <v>549.81</v>
          </cell>
          <cell r="G272" t="str">
            <v>RMB</v>
          </cell>
          <cell r="H272" t="str">
            <v>1</v>
          </cell>
          <cell r="I272">
            <v>628</v>
          </cell>
        </row>
        <row r="273">
          <cell r="A273">
            <v>1377683</v>
          </cell>
          <cell r="B273" t="str">
            <v>雅加达哈莫尼宜必思酒店</v>
          </cell>
          <cell r="C273" t="str">
            <v>2474643</v>
          </cell>
          <cell r="D273" t="str">
            <v/>
          </cell>
          <cell r="E273" t="str">
            <v/>
          </cell>
          <cell r="F273" t="str">
            <v>1232.7</v>
          </cell>
          <cell r="G273" t="str">
            <v>RMB</v>
          </cell>
          <cell r="H273" t="str">
            <v>1</v>
          </cell>
          <cell r="I273">
            <v>1408</v>
          </cell>
        </row>
        <row r="274">
          <cell r="A274">
            <v>1377049</v>
          </cell>
          <cell r="B274" t="str">
            <v>巴厘岛阿优达度假村</v>
          </cell>
          <cell r="C274" t="str">
            <v>2471032</v>
          </cell>
          <cell r="D274" t="str">
            <v>690892</v>
          </cell>
          <cell r="E274" t="str">
            <v/>
          </cell>
          <cell r="F274" t="str">
            <v>1818.67</v>
          </cell>
          <cell r="G274" t="str">
            <v>RMB</v>
          </cell>
          <cell r="H274" t="str">
            <v>1</v>
          </cell>
          <cell r="I274">
            <v>2078</v>
          </cell>
        </row>
        <row r="275">
          <cell r="A275">
            <v>1376564</v>
          </cell>
          <cell r="B275" t="str">
            <v>巴厘岛阿优达度假村</v>
          </cell>
          <cell r="C275" t="str">
            <v>2468029</v>
          </cell>
          <cell r="D275" t="str">
            <v>690563</v>
          </cell>
          <cell r="E275" t="str">
            <v/>
          </cell>
          <cell r="F275" t="str">
            <v>910.58</v>
          </cell>
          <cell r="G275" t="str">
            <v>RMB</v>
          </cell>
          <cell r="H275" t="str">
            <v>1</v>
          </cell>
          <cell r="I275">
            <v>1039</v>
          </cell>
        </row>
        <row r="276">
          <cell r="A276">
            <v>1376333</v>
          </cell>
          <cell r="B276" t="str">
            <v>巴厘岛阿优达度假村</v>
          </cell>
          <cell r="C276" t="str">
            <v>2466610</v>
          </cell>
          <cell r="D276" t="str">
            <v>690384</v>
          </cell>
          <cell r="E276" t="str">
            <v/>
          </cell>
          <cell r="F276" t="str">
            <v>3681.86</v>
          </cell>
          <cell r="G276" t="str">
            <v>RMB</v>
          </cell>
          <cell r="H276" t="str">
            <v>1</v>
          </cell>
          <cell r="I276">
            <v>4204</v>
          </cell>
        </row>
        <row r="277">
          <cell r="A277">
            <v>1376566</v>
          </cell>
          <cell r="B277" t="str">
            <v>巴厘岛阿优达度假村</v>
          </cell>
          <cell r="C277" t="str">
            <v>2468033</v>
          </cell>
          <cell r="D277" t="str">
            <v>690572</v>
          </cell>
          <cell r="E277" t="str">
            <v/>
          </cell>
          <cell r="F277" t="str">
            <v>910.58</v>
          </cell>
          <cell r="G277" t="str">
            <v>RMB</v>
          </cell>
          <cell r="H277" t="str">
            <v>1</v>
          </cell>
          <cell r="I277">
            <v>1039</v>
          </cell>
        </row>
        <row r="278">
          <cell r="A278">
            <v>1350568</v>
          </cell>
          <cell r="B278" t="str">
            <v>雅加达艾美酒店</v>
          </cell>
          <cell r="C278" t="str">
            <v>2324300</v>
          </cell>
          <cell r="D278" t="str">
            <v>618886499</v>
          </cell>
          <cell r="E278" t="str">
            <v/>
          </cell>
          <cell r="F278" t="str">
            <v>601.86</v>
          </cell>
          <cell r="G278" t="str">
            <v>RMB</v>
          </cell>
          <cell r="H278" t="str">
            <v>1</v>
          </cell>
          <cell r="I278">
            <v>691</v>
          </cell>
        </row>
        <row r="279">
          <cell r="A279">
            <v>1360789</v>
          </cell>
          <cell r="B279" t="str">
            <v>雅加达科塔美爵酒店</v>
          </cell>
          <cell r="C279" t="str">
            <v>2371994</v>
          </cell>
          <cell r="D279" t="str">
            <v>733833</v>
          </cell>
          <cell r="E279" t="str">
            <v/>
          </cell>
          <cell r="F279" t="str">
            <v>795.68</v>
          </cell>
          <cell r="G279" t="str">
            <v>RMB</v>
          </cell>
          <cell r="H279" t="str">
            <v>1</v>
          </cell>
          <cell r="I279">
            <v>915</v>
          </cell>
        </row>
        <row r="280">
          <cell r="A280">
            <v>1360783</v>
          </cell>
          <cell r="B280" t="str">
            <v>雅加达科塔美爵酒店</v>
          </cell>
          <cell r="C280" t="str">
            <v>2371993</v>
          </cell>
          <cell r="D280" t="str">
            <v>733864</v>
          </cell>
          <cell r="E280" t="str">
            <v/>
          </cell>
          <cell r="F280" t="str">
            <v>530.46</v>
          </cell>
          <cell r="G280" t="str">
            <v>RMB</v>
          </cell>
          <cell r="H280" t="str">
            <v>1</v>
          </cell>
          <cell r="I280">
            <v>610</v>
          </cell>
        </row>
        <row r="281">
          <cell r="A281">
            <v>1356088</v>
          </cell>
          <cell r="B281" t="str">
            <v>雅加达科塔美爵酒店</v>
          </cell>
          <cell r="C281" t="str">
            <v>2347478</v>
          </cell>
          <cell r="D281" t="str">
            <v>00733151</v>
          </cell>
          <cell r="E281" t="str">
            <v/>
          </cell>
          <cell r="F281" t="str">
            <v>533.05</v>
          </cell>
          <cell r="G281" t="str">
            <v>RMB</v>
          </cell>
          <cell r="H281" t="str">
            <v>1</v>
          </cell>
          <cell r="I281">
            <v>612</v>
          </cell>
        </row>
        <row r="282">
          <cell r="A282">
            <v>1376272</v>
          </cell>
          <cell r="B282" t="str">
            <v>雅加达科塔美爵酒店</v>
          </cell>
          <cell r="C282" t="str">
            <v>2466160</v>
          </cell>
          <cell r="D282" t="str">
            <v>76923</v>
          </cell>
          <cell r="E282" t="str">
            <v/>
          </cell>
          <cell r="F282" t="str">
            <v>261.86</v>
          </cell>
          <cell r="G282" t="str">
            <v>RMB</v>
          </cell>
          <cell r="H282" t="str">
            <v>1</v>
          </cell>
          <cell r="I282">
            <v>299</v>
          </cell>
        </row>
        <row r="283">
          <cell r="A283">
            <v>1379593</v>
          </cell>
          <cell r="B283" t="str">
            <v>雅加达科塔美爵酒店</v>
          </cell>
          <cell r="C283" t="str">
            <v>2485844</v>
          </cell>
          <cell r="D283" t="str">
            <v/>
          </cell>
          <cell r="E283" t="str">
            <v/>
          </cell>
          <cell r="F283" t="str">
            <v>263.63</v>
          </cell>
          <cell r="G283" t="str">
            <v>RMB</v>
          </cell>
          <cell r="H283" t="str">
            <v>1</v>
          </cell>
          <cell r="I283">
            <v>299</v>
          </cell>
        </row>
        <row r="284">
          <cell r="A284">
            <v>1380941</v>
          </cell>
          <cell r="B284" t="str">
            <v>雅加达科塔美爵酒店</v>
          </cell>
          <cell r="C284" t="str">
            <v>2492199</v>
          </cell>
          <cell r="D284" t="str">
            <v>738201,738202</v>
          </cell>
          <cell r="E284" t="str">
            <v/>
          </cell>
          <cell r="F284" t="str">
            <v>525.73</v>
          </cell>
          <cell r="G284" t="str">
            <v>RMB</v>
          </cell>
          <cell r="H284" t="str">
            <v>1</v>
          </cell>
          <cell r="I284">
            <v>596</v>
          </cell>
        </row>
        <row r="285">
          <cell r="A285">
            <v>1381686</v>
          </cell>
          <cell r="B285" t="str">
            <v>雅加达尼欧玛纳戈广场酒店</v>
          </cell>
          <cell r="C285" t="str">
            <v>2496245</v>
          </cell>
          <cell r="D285" t="str">
            <v>109882</v>
          </cell>
          <cell r="E285" t="str">
            <v/>
          </cell>
          <cell r="F285" t="str">
            <v>315.4</v>
          </cell>
          <cell r="G285" t="str">
            <v>RMB</v>
          </cell>
          <cell r="H285" t="str">
            <v>1</v>
          </cell>
          <cell r="I285">
            <v>358</v>
          </cell>
        </row>
        <row r="286">
          <cell r="A286">
            <v>1378921</v>
          </cell>
          <cell r="B286" t="str">
            <v>铂尔曼雅加达印尼酒店</v>
          </cell>
          <cell r="C286" t="str">
            <v>2482301</v>
          </cell>
          <cell r="D286" t="str">
            <v/>
          </cell>
          <cell r="E286" t="str">
            <v/>
          </cell>
          <cell r="F286" t="str">
            <v>3483.92</v>
          </cell>
          <cell r="G286" t="str">
            <v>RMB</v>
          </cell>
          <cell r="H286" t="str">
            <v>1</v>
          </cell>
          <cell r="I286">
            <v>3946</v>
          </cell>
        </row>
        <row r="287">
          <cell r="A287">
            <v>1388705</v>
          </cell>
          <cell r="B287" t="str">
            <v>巴厘岛瑞士贝尔思嘉娜度假酒店</v>
          </cell>
          <cell r="C287" t="str">
            <v>2535950</v>
          </cell>
          <cell r="D287" t="str">
            <v>150234</v>
          </cell>
          <cell r="E287" t="str">
            <v/>
          </cell>
          <cell r="F287" t="str">
            <v>319.03</v>
          </cell>
          <cell r="G287" t="str">
            <v>RMB</v>
          </cell>
          <cell r="H287" t="str">
            <v>1</v>
          </cell>
          <cell r="I287">
            <v>362</v>
          </cell>
        </row>
        <row r="288">
          <cell r="A288">
            <v>1349053</v>
          </cell>
          <cell r="B288" t="str">
            <v>龙目岛诺富特度假村酒店</v>
          </cell>
          <cell r="C288" t="str">
            <v>2318544</v>
          </cell>
          <cell r="D288" t="str">
            <v>92312</v>
          </cell>
          <cell r="E288" t="str">
            <v/>
          </cell>
          <cell r="F288" t="str">
            <v>577.47</v>
          </cell>
          <cell r="G288" t="str">
            <v>RMB</v>
          </cell>
          <cell r="H288" t="str">
            <v>1</v>
          </cell>
          <cell r="I288">
            <v>663</v>
          </cell>
        </row>
        <row r="289">
          <cell r="A289">
            <v>1376924</v>
          </cell>
          <cell r="B289" t="str">
            <v>巴厘岛莱茵海滩酒店</v>
          </cell>
          <cell r="C289" t="str">
            <v>2470277</v>
          </cell>
          <cell r="D289" t="str">
            <v>0412470277</v>
          </cell>
          <cell r="E289" t="str">
            <v/>
          </cell>
          <cell r="F289" t="str">
            <v>532.12</v>
          </cell>
          <cell r="G289" t="str">
            <v>RMB</v>
          </cell>
          <cell r="H289" t="str">
            <v>1</v>
          </cell>
          <cell r="I289">
            <v>608</v>
          </cell>
        </row>
        <row r="290">
          <cell r="A290">
            <v>1351621</v>
          </cell>
          <cell r="B290" t="str">
            <v>龙目岛假日酒店</v>
          </cell>
          <cell r="C290" t="str">
            <v>2328118</v>
          </cell>
          <cell r="D290" t="str">
            <v>40752</v>
          </cell>
          <cell r="E290" t="str">
            <v/>
          </cell>
          <cell r="F290" t="str">
            <v>379.76</v>
          </cell>
          <cell r="G290" t="str">
            <v>RMB</v>
          </cell>
          <cell r="H290" t="str">
            <v>1</v>
          </cell>
          <cell r="I290">
            <v>436</v>
          </cell>
        </row>
        <row r="291">
          <cell r="A291">
            <v>1385351</v>
          </cell>
          <cell r="B291" t="str">
            <v>巴厘岛南湾假日度假酒店</v>
          </cell>
          <cell r="C291" t="str">
            <v>2514856</v>
          </cell>
          <cell r="D291" t="str">
            <v>48200698</v>
          </cell>
          <cell r="E291" t="str">
            <v/>
          </cell>
          <cell r="F291" t="str">
            <v>2956.95</v>
          </cell>
          <cell r="G291" t="str">
            <v>RMB</v>
          </cell>
          <cell r="H291" t="str">
            <v>1</v>
          </cell>
          <cell r="I291">
            <v>3348</v>
          </cell>
        </row>
        <row r="292">
          <cell r="A292">
            <v>1338051</v>
          </cell>
          <cell r="B292" t="str">
            <v>巴厘岛沙努尔天堂大酒店</v>
          </cell>
          <cell r="C292" t="str">
            <v>2271553</v>
          </cell>
          <cell r="D292" t="str">
            <v/>
          </cell>
          <cell r="E292" t="str">
            <v/>
          </cell>
          <cell r="F292" t="str">
            <v>372.58</v>
          </cell>
          <cell r="G292" t="str">
            <v>RMB</v>
          </cell>
          <cell r="H292" t="str">
            <v>1</v>
          </cell>
          <cell r="I292">
            <v>435</v>
          </cell>
        </row>
        <row r="293">
          <cell r="A293">
            <v>1379534</v>
          </cell>
          <cell r="B293" t="str">
            <v>三宝拢探索酒店</v>
          </cell>
          <cell r="C293" t="str">
            <v>2485574</v>
          </cell>
          <cell r="D293" t="str">
            <v/>
          </cell>
          <cell r="E293" t="str">
            <v/>
          </cell>
          <cell r="F293" t="str">
            <v>120.79</v>
          </cell>
          <cell r="G293" t="str">
            <v>RMB</v>
          </cell>
          <cell r="H293" t="str">
            <v>1</v>
          </cell>
          <cell r="I293">
            <v>137</v>
          </cell>
        </row>
        <row r="294">
          <cell r="A294">
            <v>1386581</v>
          </cell>
          <cell r="B294" t="str">
            <v>雅加达瑞士贝尔玛纳戈贝萨尔酒店</v>
          </cell>
          <cell r="C294" t="str">
            <v>2522189</v>
          </cell>
          <cell r="D294" t="str">
            <v>314905</v>
          </cell>
          <cell r="E294" t="str">
            <v/>
          </cell>
          <cell r="F294" t="str">
            <v>1105.88</v>
          </cell>
          <cell r="G294" t="str">
            <v>RMB</v>
          </cell>
          <cell r="H294" t="str">
            <v>1</v>
          </cell>
          <cell r="I294">
            <v>1251</v>
          </cell>
        </row>
        <row r="295">
          <cell r="A295">
            <v>1379574</v>
          </cell>
          <cell r="B295" t="str">
            <v>诺富特雅加达加查马达酒店</v>
          </cell>
          <cell r="C295" t="str">
            <v>2485725</v>
          </cell>
          <cell r="D295" t="str">
            <v>3378234</v>
          </cell>
          <cell r="E295" t="str">
            <v/>
          </cell>
          <cell r="F295" t="str">
            <v>663.04</v>
          </cell>
          <cell r="G295" t="str">
            <v>RMB</v>
          </cell>
          <cell r="H295" t="str">
            <v>1</v>
          </cell>
          <cell r="I295">
            <v>752</v>
          </cell>
        </row>
        <row r="296">
          <cell r="A296">
            <v>1380139</v>
          </cell>
          <cell r="B296" t="str">
            <v>诺富特雅加达加查马达酒店</v>
          </cell>
          <cell r="C296" t="str">
            <v>2488560</v>
          </cell>
          <cell r="D296" t="str">
            <v>3378499</v>
          </cell>
          <cell r="E296" t="str">
            <v/>
          </cell>
          <cell r="F296" t="str">
            <v>998.6</v>
          </cell>
          <cell r="G296" t="str">
            <v>RMB</v>
          </cell>
          <cell r="H296" t="str">
            <v>1</v>
          </cell>
          <cell r="I296">
            <v>1138</v>
          </cell>
        </row>
        <row r="297">
          <cell r="A297">
            <v>1380900</v>
          </cell>
          <cell r="B297" t="str">
            <v>诺富特雅加达加查马达酒店</v>
          </cell>
          <cell r="C297" t="str">
            <v>2492042</v>
          </cell>
          <cell r="D297" t="str">
            <v>3378947</v>
          </cell>
          <cell r="E297" t="str">
            <v/>
          </cell>
          <cell r="F297" t="str">
            <v>663.34</v>
          </cell>
          <cell r="G297" t="str">
            <v>RMB</v>
          </cell>
          <cell r="H297" t="str">
            <v>1</v>
          </cell>
          <cell r="I297">
            <v>752</v>
          </cell>
        </row>
        <row r="298">
          <cell r="A298">
            <v>1380330</v>
          </cell>
          <cell r="B298" t="str">
            <v>诺富特雅加达加查马达酒店</v>
          </cell>
          <cell r="C298" t="str">
            <v>2489444</v>
          </cell>
          <cell r="D298" t="str">
            <v>3378707,3378706</v>
          </cell>
          <cell r="E298" t="str">
            <v/>
          </cell>
          <cell r="F298" t="str">
            <v>1319.76</v>
          </cell>
          <cell r="G298" t="str">
            <v>RMB</v>
          </cell>
          <cell r="H298" t="str">
            <v>1</v>
          </cell>
          <cell r="I298">
            <v>1504</v>
          </cell>
        </row>
        <row r="299">
          <cell r="A299">
            <v>1379960</v>
          </cell>
          <cell r="B299" t="str">
            <v>诺富特雅加达加查马达酒店</v>
          </cell>
          <cell r="C299" t="str">
            <v>2487634</v>
          </cell>
          <cell r="D299" t="str">
            <v>3378456,3378457</v>
          </cell>
          <cell r="E299" t="str">
            <v/>
          </cell>
          <cell r="F299" t="str">
            <v>1337.31</v>
          </cell>
          <cell r="G299" t="str">
            <v>RMB</v>
          </cell>
          <cell r="H299" t="str">
            <v>1</v>
          </cell>
          <cell r="I299">
            <v>1524</v>
          </cell>
        </row>
        <row r="300">
          <cell r="A300">
            <v>1377375</v>
          </cell>
          <cell r="B300" t="str">
            <v>诺富特雅加达加查马达酒店</v>
          </cell>
          <cell r="C300" t="str">
            <v>2472894</v>
          </cell>
          <cell r="D300" t="str">
            <v>3377058</v>
          </cell>
          <cell r="E300" t="str">
            <v/>
          </cell>
          <cell r="F300" t="str">
            <v>2227.75</v>
          </cell>
          <cell r="G300" t="str">
            <v>RMB</v>
          </cell>
          <cell r="H300" t="str">
            <v>1</v>
          </cell>
          <cell r="I300">
            <v>2546</v>
          </cell>
        </row>
        <row r="301">
          <cell r="A301">
            <v>1384566</v>
          </cell>
          <cell r="B301" t="str">
            <v>雅加达曼哈顿酒店</v>
          </cell>
          <cell r="C301" t="str">
            <v>2510331</v>
          </cell>
          <cell r="D301" t="str">
            <v/>
          </cell>
          <cell r="E301" t="str">
            <v/>
          </cell>
          <cell r="F301" t="str">
            <v>1278.99</v>
          </cell>
          <cell r="G301" t="str">
            <v>RMB</v>
          </cell>
          <cell r="H301" t="str">
            <v>1</v>
          </cell>
          <cell r="I301">
            <v>1446</v>
          </cell>
        </row>
        <row r="302">
          <cell r="A302">
            <v>1387062</v>
          </cell>
          <cell r="B302" t="str">
            <v>雅加达飞舞达普瑞英达酒店</v>
          </cell>
          <cell r="C302" t="str">
            <v>2525678</v>
          </cell>
          <cell r="D302" t="str">
            <v>85063</v>
          </cell>
          <cell r="E302" t="str">
            <v/>
          </cell>
          <cell r="F302" t="str">
            <v>276.66</v>
          </cell>
          <cell r="G302" t="str">
            <v>RMB</v>
          </cell>
          <cell r="H302" t="str">
            <v>1</v>
          </cell>
          <cell r="I302">
            <v>313</v>
          </cell>
        </row>
        <row r="303">
          <cell r="A303">
            <v>1379090</v>
          </cell>
          <cell r="B303" t="str">
            <v>雅加达瑞士贝林机场酒店</v>
          </cell>
          <cell r="C303" t="str">
            <v>2483245</v>
          </cell>
          <cell r="D303" t="str">
            <v/>
          </cell>
          <cell r="E303" t="str">
            <v/>
          </cell>
          <cell r="F303" t="str">
            <v>435.71</v>
          </cell>
          <cell r="G303" t="str">
            <v>RMB</v>
          </cell>
          <cell r="H303" t="str">
            <v>1</v>
          </cell>
          <cell r="I303">
            <v>494</v>
          </cell>
        </row>
        <row r="304">
          <cell r="A304">
            <v>1380366</v>
          </cell>
          <cell r="B304" t="str">
            <v>雅加达瑞士贝林机场酒店</v>
          </cell>
          <cell r="C304" t="str">
            <v>2489652</v>
          </cell>
          <cell r="D304" t="str">
            <v/>
          </cell>
          <cell r="E304" t="str">
            <v/>
          </cell>
          <cell r="F304" t="str">
            <v>216.74</v>
          </cell>
          <cell r="G304" t="str">
            <v>RMB</v>
          </cell>
          <cell r="H304" t="str">
            <v>1</v>
          </cell>
          <cell r="I304">
            <v>247</v>
          </cell>
        </row>
        <row r="305">
          <cell r="A305">
            <v>1384869</v>
          </cell>
          <cell r="B305" t="str">
            <v>雅加达瑞士贝林机场酒店</v>
          </cell>
          <cell r="C305" t="str">
            <v>2511933</v>
          </cell>
          <cell r="D305" t="str">
            <v/>
          </cell>
          <cell r="E305" t="str">
            <v/>
          </cell>
          <cell r="F305" t="str">
            <v>244.12</v>
          </cell>
          <cell r="G305" t="str">
            <v>RMB</v>
          </cell>
          <cell r="H305" t="str">
            <v>1</v>
          </cell>
          <cell r="I305">
            <v>276</v>
          </cell>
        </row>
        <row r="306">
          <cell r="A306">
            <v>1379006</v>
          </cell>
          <cell r="B306" t="str">
            <v>三马林达阿斯顿会议中心酒店</v>
          </cell>
          <cell r="C306" t="str">
            <v>2482859</v>
          </cell>
          <cell r="D306" t="str">
            <v>187160</v>
          </cell>
          <cell r="E306" t="str">
            <v/>
          </cell>
          <cell r="F306" t="str">
            <v>304.29</v>
          </cell>
          <cell r="G306" t="str">
            <v>RMB</v>
          </cell>
          <cell r="H306" t="str">
            <v>1</v>
          </cell>
          <cell r="I306">
            <v>345</v>
          </cell>
        </row>
        <row r="307">
          <cell r="A307">
            <v>1375985</v>
          </cell>
          <cell r="B307" t="str">
            <v>宜必思尚品雅加达机场酒店</v>
          </cell>
          <cell r="C307" t="str">
            <v>2464469</v>
          </cell>
          <cell r="D307" t="str">
            <v/>
          </cell>
          <cell r="E307" t="str">
            <v/>
          </cell>
          <cell r="F307" t="str">
            <v>332.54</v>
          </cell>
          <cell r="G307" t="str">
            <v>RMB</v>
          </cell>
          <cell r="H307" t="str">
            <v>1</v>
          </cell>
          <cell r="I307">
            <v>380</v>
          </cell>
        </row>
        <row r="308">
          <cell r="A308">
            <v>1376345</v>
          </cell>
          <cell r="B308" t="str">
            <v>宜必思尚品雅加达机场酒店</v>
          </cell>
          <cell r="C308" t="str">
            <v>2466767</v>
          </cell>
          <cell r="D308" t="str">
            <v>178709</v>
          </cell>
          <cell r="E308" t="str">
            <v/>
          </cell>
          <cell r="F308" t="str">
            <v>332.8</v>
          </cell>
          <cell r="G308" t="str">
            <v>RMB</v>
          </cell>
          <cell r="H308" t="str">
            <v>1</v>
          </cell>
          <cell r="I308">
            <v>380</v>
          </cell>
        </row>
        <row r="309">
          <cell r="A309">
            <v>1380005</v>
          </cell>
          <cell r="B309" t="str">
            <v>雅加达机场热情酒店</v>
          </cell>
          <cell r="C309" t="str">
            <v>2487848</v>
          </cell>
          <cell r="D309" t="str">
            <v/>
          </cell>
          <cell r="E309" t="str">
            <v/>
          </cell>
          <cell r="F309" t="str">
            <v>196.56</v>
          </cell>
          <cell r="G309" t="str">
            <v>RMB</v>
          </cell>
          <cell r="H309" t="str">
            <v>1</v>
          </cell>
          <cell r="I309">
            <v>224</v>
          </cell>
        </row>
        <row r="310">
          <cell r="A310">
            <v>1377223</v>
          </cell>
          <cell r="B310" t="str">
            <v>雅加达机场热情酒店</v>
          </cell>
          <cell r="C310" t="str">
            <v>2472090</v>
          </cell>
          <cell r="D310" t="str">
            <v>462366</v>
          </cell>
          <cell r="E310" t="str">
            <v/>
          </cell>
          <cell r="F310" t="str">
            <v>196</v>
          </cell>
          <cell r="G310" t="str">
            <v>RMB</v>
          </cell>
          <cell r="H310" t="str">
            <v>1</v>
          </cell>
          <cell r="I310">
            <v>224</v>
          </cell>
        </row>
        <row r="311">
          <cell r="A311">
            <v>1381429</v>
          </cell>
          <cell r="B311" t="str">
            <v>雅加达机场热情酒店</v>
          </cell>
          <cell r="C311" t="str">
            <v>2494904</v>
          </cell>
          <cell r="D311" t="str">
            <v/>
          </cell>
          <cell r="E311" t="str">
            <v/>
          </cell>
          <cell r="F311" t="str">
            <v>193.18</v>
          </cell>
          <cell r="G311" t="str">
            <v>RMB</v>
          </cell>
          <cell r="H311" t="str">
            <v>1</v>
          </cell>
          <cell r="I311">
            <v>219</v>
          </cell>
        </row>
        <row r="312">
          <cell r="A312">
            <v>1389958</v>
          </cell>
          <cell r="B312" t="str">
            <v>雅加达哈里森酒店</v>
          </cell>
          <cell r="C312" t="str">
            <v>2542690</v>
          </cell>
          <cell r="D312" t="str">
            <v/>
          </cell>
          <cell r="E312" t="str">
            <v/>
          </cell>
          <cell r="F312" t="str">
            <v>813.81</v>
          </cell>
          <cell r="G312" t="str">
            <v>RMB</v>
          </cell>
          <cell r="H312" t="str">
            <v>1</v>
          </cell>
          <cell r="I312">
            <v>924.99</v>
          </cell>
        </row>
        <row r="313">
          <cell r="A313">
            <v>1354058</v>
          </cell>
          <cell r="B313" t="str">
            <v>日惹穆斯蒂卡喜来登水疗度假村</v>
          </cell>
          <cell r="C313" t="str">
            <v>2339513</v>
          </cell>
          <cell r="D313" t="str">
            <v>430516</v>
          </cell>
          <cell r="E313" t="str">
            <v/>
          </cell>
          <cell r="F313" t="str">
            <v>585.31</v>
          </cell>
          <cell r="G313" t="str">
            <v>RMB</v>
          </cell>
          <cell r="H313" t="str">
            <v>1</v>
          </cell>
          <cell r="I313">
            <v>672</v>
          </cell>
        </row>
        <row r="314">
          <cell r="A314">
            <v>1354062</v>
          </cell>
          <cell r="B314" t="str">
            <v>日惹穆斯蒂卡喜来登水疗度假村</v>
          </cell>
          <cell r="C314" t="str">
            <v>2339511</v>
          </cell>
          <cell r="D314" t="str">
            <v>430515</v>
          </cell>
          <cell r="E314" t="str">
            <v/>
          </cell>
          <cell r="F314" t="str">
            <v>398.05</v>
          </cell>
          <cell r="G314" t="str">
            <v>RMB</v>
          </cell>
          <cell r="H314" t="str">
            <v>1</v>
          </cell>
          <cell r="I314">
            <v>457</v>
          </cell>
        </row>
        <row r="315">
          <cell r="A315">
            <v>1357036</v>
          </cell>
          <cell r="B315" t="str">
            <v>日惹穆斯蒂卡喜来登水疗度假村</v>
          </cell>
          <cell r="C315" t="str">
            <v>2351509</v>
          </cell>
          <cell r="D315" t="str">
            <v>430932</v>
          </cell>
          <cell r="E315" t="str">
            <v/>
          </cell>
          <cell r="F315" t="str">
            <v>796.09</v>
          </cell>
          <cell r="G315" t="str">
            <v>RMB</v>
          </cell>
          <cell r="H315" t="str">
            <v>1</v>
          </cell>
          <cell r="I315">
            <v>914</v>
          </cell>
        </row>
        <row r="316">
          <cell r="A316">
            <v>1355083</v>
          </cell>
          <cell r="B316" t="str">
            <v>日惹穆斯蒂卡喜来登水疗度假村</v>
          </cell>
          <cell r="C316" t="str">
            <v>2343312</v>
          </cell>
          <cell r="D316" t="str">
            <v>430798</v>
          </cell>
          <cell r="E316" t="str">
            <v/>
          </cell>
          <cell r="F316" t="str">
            <v>796.09</v>
          </cell>
          <cell r="G316" t="str">
            <v>RMB</v>
          </cell>
          <cell r="H316" t="str">
            <v>1</v>
          </cell>
          <cell r="I316">
            <v>914</v>
          </cell>
        </row>
        <row r="317">
          <cell r="A317">
            <v>1340941</v>
          </cell>
          <cell r="B317" t="str">
            <v>日惹穆斯蒂卡喜来登水疗度假村</v>
          </cell>
          <cell r="C317" t="str">
            <v>2284326</v>
          </cell>
          <cell r="D317" t="str">
            <v>#428088</v>
          </cell>
          <cell r="E317" t="str">
            <v/>
          </cell>
          <cell r="F317" t="str">
            <v>1966.02</v>
          </cell>
          <cell r="G317" t="str">
            <v>RMB</v>
          </cell>
          <cell r="H317" t="str">
            <v>1</v>
          </cell>
          <cell r="I317">
            <v>2265</v>
          </cell>
        </row>
        <row r="318">
          <cell r="A318">
            <v>1345356</v>
          </cell>
          <cell r="B318" t="str">
            <v>阿格拉泰姬东门丽笙蓝标酒店</v>
          </cell>
          <cell r="C318" t="str">
            <v>2303055</v>
          </cell>
          <cell r="D318" t="str">
            <v>747647</v>
          </cell>
          <cell r="E318" t="str">
            <v/>
          </cell>
          <cell r="F318" t="str">
            <v>2846.64</v>
          </cell>
          <cell r="G318" t="str">
            <v>RMB</v>
          </cell>
          <cell r="H318" t="str">
            <v>1</v>
          </cell>
          <cell r="I318">
            <v>3272</v>
          </cell>
        </row>
        <row r="319">
          <cell r="A319">
            <v>1383569</v>
          </cell>
          <cell r="B319" t="str">
            <v>日惹尼欧阿瓦那酒店</v>
          </cell>
          <cell r="C319" t="str">
            <v>2505177</v>
          </cell>
          <cell r="D319" t="str">
            <v>58393</v>
          </cell>
          <cell r="E319" t="str">
            <v/>
          </cell>
          <cell r="F319" t="str">
            <v>733.91</v>
          </cell>
          <cell r="G319" t="str">
            <v>RMB</v>
          </cell>
          <cell r="H319" t="str">
            <v>1</v>
          </cell>
          <cell r="I319">
            <v>832</v>
          </cell>
        </row>
        <row r="320">
          <cell r="A320">
            <v>1356675</v>
          </cell>
          <cell r="B320" t="str">
            <v>巴厘岛普瑞恒河度假酒店</v>
          </cell>
          <cell r="C320" t="str">
            <v>2349956</v>
          </cell>
          <cell r="D320" t="str">
            <v>RS0IA00218</v>
          </cell>
          <cell r="E320" t="str">
            <v/>
          </cell>
          <cell r="F320" t="str">
            <v>522.6</v>
          </cell>
          <cell r="G320" t="str">
            <v>RMB</v>
          </cell>
          <cell r="H320" t="str">
            <v>1</v>
          </cell>
          <cell r="I320">
            <v>600</v>
          </cell>
        </row>
        <row r="321">
          <cell r="A321">
            <v>1387282</v>
          </cell>
          <cell r="B321" t="str">
            <v>孟买哥熱岗丽笙酒店</v>
          </cell>
          <cell r="C321" t="str">
            <v>2526912</v>
          </cell>
          <cell r="D321" t="str">
            <v>41479</v>
          </cell>
          <cell r="E321" t="str">
            <v/>
          </cell>
          <cell r="F321" t="str">
            <v>3186.46</v>
          </cell>
          <cell r="G321" t="str">
            <v>RMB</v>
          </cell>
          <cell r="H321" t="str">
            <v>1</v>
          </cell>
          <cell r="I321">
            <v>3605</v>
          </cell>
        </row>
        <row r="322">
          <cell r="A322">
            <v>1381211</v>
          </cell>
          <cell r="B322" t="str">
            <v>孟买哥熱岗丽笙酒店</v>
          </cell>
          <cell r="C322" t="str">
            <v>2493667</v>
          </cell>
          <cell r="D322" t="str">
            <v/>
          </cell>
          <cell r="E322" t="str">
            <v/>
          </cell>
          <cell r="F322" t="str">
            <v>3999.44</v>
          </cell>
          <cell r="G322" t="str">
            <v>RMB</v>
          </cell>
          <cell r="H322" t="str">
            <v>1</v>
          </cell>
          <cell r="I322">
            <v>4534</v>
          </cell>
        </row>
        <row r="323">
          <cell r="A323">
            <v>1375613</v>
          </cell>
          <cell r="B323" t="str">
            <v>巴厘岛碧斯玛酒店</v>
          </cell>
          <cell r="C323" t="str">
            <v>2462298</v>
          </cell>
          <cell r="D323" t="str">
            <v>R01727</v>
          </cell>
          <cell r="E323" t="str">
            <v/>
          </cell>
          <cell r="F323" t="str">
            <v>722.7</v>
          </cell>
          <cell r="G323" t="str">
            <v>RMB</v>
          </cell>
          <cell r="H323" t="str">
            <v>1</v>
          </cell>
          <cell r="I323">
            <v>825</v>
          </cell>
        </row>
        <row r="324">
          <cell r="A324">
            <v>1387616</v>
          </cell>
          <cell r="B324" t="str">
            <v>孟买国际机场希尔顿酒店</v>
          </cell>
          <cell r="C324" t="str">
            <v>2528847</v>
          </cell>
          <cell r="D324" t="str">
            <v>3492340708,3497629103</v>
          </cell>
          <cell r="E324" t="str">
            <v/>
          </cell>
          <cell r="F324" t="str">
            <v>1879.67</v>
          </cell>
          <cell r="G324" t="str">
            <v>RMB</v>
          </cell>
          <cell r="H324" t="str">
            <v>1</v>
          </cell>
          <cell r="I324">
            <v>2122</v>
          </cell>
        </row>
        <row r="325">
          <cell r="A325">
            <v>1389892</v>
          </cell>
          <cell r="B325" t="str">
            <v>孟买国际机场希尔顿酒店</v>
          </cell>
          <cell r="C325" t="str">
            <v>2542288</v>
          </cell>
          <cell r="D325" t="str">
            <v>3498463254</v>
          </cell>
          <cell r="E325" t="str">
            <v/>
          </cell>
          <cell r="F325" t="str">
            <v>3758.51</v>
          </cell>
          <cell r="G325" t="str">
            <v>RMB</v>
          </cell>
          <cell r="H325" t="str">
            <v>1</v>
          </cell>
          <cell r="I325">
            <v>4272</v>
          </cell>
        </row>
        <row r="326">
          <cell r="A326">
            <v>1384285</v>
          </cell>
          <cell r="B326" t="str">
            <v>孟买国际机场希尔顿酒店</v>
          </cell>
          <cell r="C326" t="str">
            <v>2508924</v>
          </cell>
          <cell r="D326" t="str">
            <v>3494885726</v>
          </cell>
          <cell r="E326" t="str">
            <v/>
          </cell>
          <cell r="F326" t="str">
            <v>965.79</v>
          </cell>
          <cell r="G326" t="str">
            <v>RMB</v>
          </cell>
          <cell r="H326" t="str">
            <v>1</v>
          </cell>
          <cell r="I326">
            <v>1095</v>
          </cell>
        </row>
        <row r="327">
          <cell r="A327">
            <v>1365729</v>
          </cell>
          <cell r="B327" t="str">
            <v>海得拉巴科技城丽笙酒店</v>
          </cell>
          <cell r="C327" t="str">
            <v>2400351</v>
          </cell>
          <cell r="D327" t="str">
            <v>243142</v>
          </cell>
          <cell r="E327" t="str">
            <v/>
          </cell>
          <cell r="F327" t="str">
            <v>1893.11</v>
          </cell>
          <cell r="G327" t="str">
            <v>RMB</v>
          </cell>
          <cell r="H327" t="str">
            <v>1</v>
          </cell>
          <cell r="I327">
            <v>2180</v>
          </cell>
        </row>
        <row r="328">
          <cell r="A328">
            <v>1382617</v>
          </cell>
          <cell r="B328" t="str">
            <v>古尔冈巴尼广场希尔顿花园酒店  </v>
          </cell>
          <cell r="C328" t="str">
            <v>2500872</v>
          </cell>
          <cell r="D328" t="str">
            <v>3498794344</v>
          </cell>
          <cell r="E328" t="str">
            <v/>
          </cell>
          <cell r="F328" t="str">
            <v>1363.42</v>
          </cell>
          <cell r="G328" t="str">
            <v>RMB</v>
          </cell>
          <cell r="H328" t="str">
            <v>1</v>
          </cell>
          <cell r="I328">
            <v>1546</v>
          </cell>
        </row>
        <row r="329">
          <cell r="A329">
            <v>1381660</v>
          </cell>
          <cell r="B329" t="str">
            <v>古尔冈巴尼广场希尔顿花园酒店  </v>
          </cell>
          <cell r="C329" t="str">
            <v>2496093</v>
          </cell>
          <cell r="D329" t="str">
            <v>3493376283</v>
          </cell>
          <cell r="E329" t="str">
            <v/>
          </cell>
          <cell r="F329" t="str">
            <v>451.07</v>
          </cell>
          <cell r="G329" t="str">
            <v>RMB</v>
          </cell>
          <cell r="H329" t="str">
            <v>1</v>
          </cell>
          <cell r="I329">
            <v>512</v>
          </cell>
        </row>
        <row r="330">
          <cell r="A330">
            <v>1383407</v>
          </cell>
          <cell r="B330" t="str">
            <v>古尔冈巴尼广场希尔顿花园酒店  </v>
          </cell>
          <cell r="C330" t="str">
            <v>2505025</v>
          </cell>
          <cell r="D330" t="str">
            <v>3501450616</v>
          </cell>
          <cell r="E330" t="str">
            <v/>
          </cell>
          <cell r="F330" t="str">
            <v>899.74</v>
          </cell>
          <cell r="G330" t="str">
            <v>RMB</v>
          </cell>
          <cell r="H330" t="str">
            <v>1</v>
          </cell>
          <cell r="I330">
            <v>1020</v>
          </cell>
        </row>
        <row r="331">
          <cell r="A331">
            <v>1389059</v>
          </cell>
          <cell r="B331" t="str">
            <v>古尔冈巴尼广场希尔顿花园酒店  </v>
          </cell>
          <cell r="C331" t="str">
            <v>2537859</v>
          </cell>
          <cell r="D331" t="str">
            <v>3500447320</v>
          </cell>
          <cell r="E331" t="str">
            <v/>
          </cell>
          <cell r="F331" t="str">
            <v>2264.94</v>
          </cell>
          <cell r="G331" t="str">
            <v>RMB</v>
          </cell>
          <cell r="H331" t="str">
            <v>1</v>
          </cell>
          <cell r="I331">
            <v>2570</v>
          </cell>
        </row>
        <row r="332">
          <cell r="A332">
            <v>1341797</v>
          </cell>
          <cell r="B332" t="str">
            <v>芙蓉酒店</v>
          </cell>
          <cell r="C332" t="str">
            <v>2288069</v>
          </cell>
          <cell r="D332" t="str">
            <v>161311</v>
          </cell>
          <cell r="E332" t="str">
            <v/>
          </cell>
          <cell r="F332" t="str">
            <v>1018.73</v>
          </cell>
          <cell r="G332" t="str">
            <v>RMB</v>
          </cell>
          <cell r="H332" t="str">
            <v>1</v>
          </cell>
          <cell r="I332">
            <v>1178</v>
          </cell>
        </row>
        <row r="333">
          <cell r="A333">
            <v>1389073</v>
          </cell>
          <cell r="B333" t="str">
            <v>芙蓉酒店</v>
          </cell>
          <cell r="C333" t="str">
            <v>2537961</v>
          </cell>
          <cell r="D333" t="str">
            <v/>
          </cell>
          <cell r="E333" t="str">
            <v/>
          </cell>
          <cell r="F333" t="str">
            <v>2946.19</v>
          </cell>
          <cell r="G333" t="str">
            <v>RMB</v>
          </cell>
          <cell r="H333" t="str">
            <v>1</v>
          </cell>
          <cell r="I333">
            <v>3343</v>
          </cell>
        </row>
        <row r="334">
          <cell r="A334">
            <v>1384493</v>
          </cell>
          <cell r="B334" t="str">
            <v>大诺伊达皇冠假日酒店</v>
          </cell>
          <cell r="C334" t="str">
            <v>2509924</v>
          </cell>
          <cell r="D334" t="str">
            <v/>
          </cell>
          <cell r="E334" t="str">
            <v/>
          </cell>
          <cell r="F334" t="str">
            <v>1952.75</v>
          </cell>
          <cell r="G334" t="str">
            <v>RMB</v>
          </cell>
          <cell r="H334" t="str">
            <v>1</v>
          </cell>
          <cell r="I334">
            <v>2214</v>
          </cell>
        </row>
        <row r="335">
          <cell r="A335">
            <v>1373274</v>
          </cell>
          <cell r="B335" t="str">
            <v>雷克雅未克艾尔穆尔广场酒店</v>
          </cell>
          <cell r="C335" t="str">
            <v>2444093</v>
          </cell>
          <cell r="D335" t="str">
            <v>139460</v>
          </cell>
          <cell r="E335" t="str">
            <v/>
          </cell>
          <cell r="F335" t="str">
            <v>244.43</v>
          </cell>
          <cell r="G335" t="str">
            <v>RMB</v>
          </cell>
          <cell r="H335" t="str">
            <v>1</v>
          </cell>
          <cell r="I335">
            <v>279</v>
          </cell>
        </row>
        <row r="336">
          <cell r="A336">
            <v>1380606</v>
          </cell>
          <cell r="B336" t="str">
            <v>雷克雅未克艾尔穆尔广场酒店</v>
          </cell>
          <cell r="C336" t="str">
            <v>2490883</v>
          </cell>
          <cell r="D336" t="str">
            <v/>
          </cell>
          <cell r="E336" t="str">
            <v/>
          </cell>
          <cell r="F336" t="str">
            <v>783.13</v>
          </cell>
          <cell r="G336" t="str">
            <v>RMB</v>
          </cell>
          <cell r="H336" t="str">
            <v>1</v>
          </cell>
          <cell r="I336">
            <v>888</v>
          </cell>
        </row>
        <row r="337">
          <cell r="A337">
            <v>1377928</v>
          </cell>
          <cell r="B337" t="str">
            <v>内罗毕希尔顿酒店 </v>
          </cell>
          <cell r="C337" t="str">
            <v>2476002</v>
          </cell>
          <cell r="D337" t="str">
            <v>3500514763</v>
          </cell>
          <cell r="E337" t="str">
            <v/>
          </cell>
          <cell r="F337" t="str">
            <v>639.12</v>
          </cell>
          <cell r="G337" t="str">
            <v>RMB</v>
          </cell>
          <cell r="H337" t="str">
            <v>1</v>
          </cell>
          <cell r="I337">
            <v>730</v>
          </cell>
        </row>
        <row r="338">
          <cell r="A338">
            <v>1367991</v>
          </cell>
          <cell r="B338" t="str">
            <v>MYSTAYS 富士山温泉酒店</v>
          </cell>
          <cell r="C338" t="str">
            <v>2409367</v>
          </cell>
          <cell r="D338" t="str">
            <v/>
          </cell>
          <cell r="E338" t="str">
            <v/>
          </cell>
          <cell r="F338" t="str">
            <v>2181.34</v>
          </cell>
          <cell r="G338" t="str">
            <v>RMB</v>
          </cell>
          <cell r="H338" t="str">
            <v>1</v>
          </cell>
          <cell r="I338">
            <v>2507</v>
          </cell>
        </row>
        <row r="339">
          <cell r="A339">
            <v>1362730</v>
          </cell>
          <cell r="B339" t="str">
            <v>MYSTAYS 富士山温泉酒店</v>
          </cell>
          <cell r="C339" t="str">
            <v>2383648</v>
          </cell>
          <cell r="D339" t="str">
            <v/>
          </cell>
          <cell r="E339" t="str">
            <v/>
          </cell>
          <cell r="F339" t="str">
            <v>1801.11</v>
          </cell>
          <cell r="G339" t="str">
            <v>RMB</v>
          </cell>
          <cell r="H339" t="str">
            <v>1</v>
          </cell>
          <cell r="I339">
            <v>2070</v>
          </cell>
        </row>
        <row r="340">
          <cell r="A340">
            <v>1382522</v>
          </cell>
          <cell r="B340" t="str">
            <v>MYSTAYS 富士山温泉酒店</v>
          </cell>
          <cell r="C340" t="str">
            <v>2500497</v>
          </cell>
          <cell r="D340" t="str">
            <v/>
          </cell>
          <cell r="E340" t="str">
            <v/>
          </cell>
          <cell r="F340" t="str">
            <v>1033.59</v>
          </cell>
          <cell r="G340" t="str">
            <v>RMB</v>
          </cell>
          <cell r="H340" t="str">
            <v>1</v>
          </cell>
          <cell r="I340">
            <v>1172</v>
          </cell>
        </row>
        <row r="341">
          <cell r="A341">
            <v>1381657</v>
          </cell>
          <cell r="B341" t="str">
            <v>塞雷尼真棒酒店</v>
          </cell>
          <cell r="C341" t="str">
            <v>2496060</v>
          </cell>
          <cell r="D341" t="str">
            <v>2460661</v>
          </cell>
          <cell r="E341" t="str">
            <v/>
          </cell>
          <cell r="F341" t="str">
            <v>3501.98</v>
          </cell>
          <cell r="G341" t="str">
            <v>RMB</v>
          </cell>
          <cell r="H341" t="str">
            <v>1</v>
          </cell>
          <cell r="I341">
            <v>3975</v>
          </cell>
        </row>
        <row r="342">
          <cell r="A342">
            <v>1380435</v>
          </cell>
          <cell r="B342" t="str">
            <v>福冈Ascent酒店</v>
          </cell>
          <cell r="C342" t="str">
            <v>2490113</v>
          </cell>
          <cell r="D342" t="str">
            <v>66752</v>
          </cell>
          <cell r="E342" t="str">
            <v/>
          </cell>
          <cell r="F342" t="str">
            <v>1321.09</v>
          </cell>
          <cell r="G342" t="str">
            <v>RMB</v>
          </cell>
          <cell r="H342" t="str">
            <v>1</v>
          </cell>
          <cell r="I342">
            <v>1498</v>
          </cell>
        </row>
        <row r="343">
          <cell r="A343">
            <v>1359925</v>
          </cell>
          <cell r="B343" t="str">
            <v>福冈Ascent酒店</v>
          </cell>
          <cell r="C343" t="str">
            <v>2367691</v>
          </cell>
          <cell r="D343" t="str">
            <v>57535</v>
          </cell>
          <cell r="E343" t="str">
            <v/>
          </cell>
          <cell r="F343" t="str">
            <v>598.38</v>
          </cell>
          <cell r="G343" t="str">
            <v>RMB</v>
          </cell>
          <cell r="H343" t="str">
            <v>1</v>
          </cell>
          <cell r="I343">
            <v>687</v>
          </cell>
        </row>
        <row r="344">
          <cell r="A344">
            <v>1345442</v>
          </cell>
          <cell r="B344" t="str">
            <v>福冈Ascent酒店</v>
          </cell>
          <cell r="C344" t="str">
            <v>2303356</v>
          </cell>
          <cell r="D344" t="str">
            <v>2303356</v>
          </cell>
          <cell r="E344" t="str">
            <v/>
          </cell>
          <cell r="F344" t="str">
            <v>596.82</v>
          </cell>
          <cell r="G344" t="str">
            <v>RMB</v>
          </cell>
          <cell r="H344" t="str">
            <v>1</v>
          </cell>
          <cell r="I344">
            <v>686</v>
          </cell>
        </row>
        <row r="345">
          <cell r="A345">
            <v>1343475</v>
          </cell>
          <cell r="B345" t="str">
            <v>福冈Ascent酒店</v>
          </cell>
          <cell r="C345" t="str">
            <v>2294917</v>
          </cell>
          <cell r="D345" t="str">
            <v>2294917</v>
          </cell>
          <cell r="E345" t="str">
            <v/>
          </cell>
          <cell r="F345" t="str">
            <v>595.74</v>
          </cell>
          <cell r="G345" t="str">
            <v>RMB</v>
          </cell>
          <cell r="H345" t="str">
            <v>1</v>
          </cell>
          <cell r="I345">
            <v>685</v>
          </cell>
        </row>
        <row r="346">
          <cell r="A346">
            <v>1379540</v>
          </cell>
          <cell r="B346" t="str">
            <v>福冈Ascent酒店</v>
          </cell>
          <cell r="C346" t="str">
            <v>2485590</v>
          </cell>
          <cell r="D346" t="str">
            <v>0412485590</v>
          </cell>
          <cell r="E346" t="str">
            <v/>
          </cell>
          <cell r="F346" t="str">
            <v>1202.64</v>
          </cell>
          <cell r="G346" t="str">
            <v>RMB</v>
          </cell>
          <cell r="H346" t="str">
            <v>1</v>
          </cell>
          <cell r="I346">
            <v>1364</v>
          </cell>
        </row>
        <row r="347">
          <cell r="A347">
            <v>1387711</v>
          </cell>
          <cell r="B347" t="str">
            <v>福冈运河城华盛顿酒店</v>
          </cell>
          <cell r="C347" t="str">
            <v>2529324</v>
          </cell>
          <cell r="D347" t="str">
            <v/>
          </cell>
          <cell r="E347" t="str">
            <v/>
          </cell>
          <cell r="F347" t="str">
            <v>1138.25</v>
          </cell>
          <cell r="G347" t="str">
            <v>RMB</v>
          </cell>
          <cell r="H347" t="str">
            <v>1</v>
          </cell>
          <cell r="I347">
            <v>1285</v>
          </cell>
        </row>
        <row r="348">
          <cell r="A348">
            <v>1386611</v>
          </cell>
          <cell r="B348" t="str">
            <v>内罗毕韦斯特兰图恩酒店</v>
          </cell>
          <cell r="C348" t="str">
            <v>2522386</v>
          </cell>
          <cell r="D348" t="str">
            <v>779198</v>
          </cell>
          <cell r="E348" t="str">
            <v/>
          </cell>
          <cell r="F348" t="str">
            <v>558.69</v>
          </cell>
          <cell r="G348" t="str">
            <v>RMB</v>
          </cell>
          <cell r="H348" t="str">
            <v>1</v>
          </cell>
          <cell r="I348">
            <v>632</v>
          </cell>
        </row>
        <row r="349">
          <cell r="A349">
            <v>1377876</v>
          </cell>
          <cell r="B349" t="str">
            <v>西哈努克港独立酒店</v>
          </cell>
          <cell r="C349" t="str">
            <v>2475774</v>
          </cell>
          <cell r="D349" t="str">
            <v>120035</v>
          </cell>
          <cell r="E349" t="str">
            <v/>
          </cell>
          <cell r="F349" t="str">
            <v>989.32</v>
          </cell>
          <cell r="G349" t="str">
            <v>RMB</v>
          </cell>
          <cell r="H349" t="str">
            <v>1</v>
          </cell>
          <cell r="I349">
            <v>1130</v>
          </cell>
        </row>
        <row r="350">
          <cell r="A350">
            <v>1384954</v>
          </cell>
          <cell r="B350" t="str">
            <v>西哈努克港独立酒店</v>
          </cell>
          <cell r="C350" t="str">
            <v>2512376</v>
          </cell>
          <cell r="D350" t="str">
            <v>121439</v>
          </cell>
          <cell r="E350" t="str">
            <v/>
          </cell>
          <cell r="F350" t="str">
            <v>999.49</v>
          </cell>
          <cell r="G350" t="str">
            <v>RMB</v>
          </cell>
          <cell r="H350" t="str">
            <v>1</v>
          </cell>
          <cell r="I350">
            <v>1130</v>
          </cell>
        </row>
        <row r="351">
          <cell r="A351">
            <v>1360315</v>
          </cell>
          <cell r="B351" t="str">
            <v>博洛尼亚中心美爵酒店</v>
          </cell>
          <cell r="C351" t="str">
            <v>2369663</v>
          </cell>
          <cell r="D351" t="str">
            <v>658976</v>
          </cell>
          <cell r="E351" t="str">
            <v/>
          </cell>
          <cell r="F351" t="str">
            <v>459.02</v>
          </cell>
          <cell r="G351" t="str">
            <v>RMB</v>
          </cell>
          <cell r="H351" t="str">
            <v>1</v>
          </cell>
          <cell r="I351">
            <v>527</v>
          </cell>
        </row>
        <row r="352">
          <cell r="A352">
            <v>1382183</v>
          </cell>
          <cell r="B352" t="str">
            <v>博洛尼亚星际埃克纱修酒店</v>
          </cell>
          <cell r="C352" t="str">
            <v>2498657</v>
          </cell>
          <cell r="D352" t="str">
            <v/>
          </cell>
          <cell r="E352" t="str">
            <v/>
          </cell>
          <cell r="F352" t="str">
            <v>4017.23</v>
          </cell>
          <cell r="G352" t="str">
            <v>RMB</v>
          </cell>
          <cell r="H352" t="str">
            <v>1</v>
          </cell>
          <cell r="I352">
            <v>4564</v>
          </cell>
        </row>
        <row r="353">
          <cell r="A353">
            <v>1385932</v>
          </cell>
          <cell r="B353" t="str">
            <v>暹粒吴哥度假酒店</v>
          </cell>
          <cell r="C353" t="str">
            <v>2518372</v>
          </cell>
          <cell r="D353" t="str">
            <v>236745</v>
          </cell>
          <cell r="E353" t="str">
            <v/>
          </cell>
          <cell r="F353" t="str">
            <v>1181.69</v>
          </cell>
          <cell r="G353" t="str">
            <v>RMB</v>
          </cell>
          <cell r="H353" t="str">
            <v>1</v>
          </cell>
          <cell r="I353">
            <v>1336</v>
          </cell>
        </row>
        <row r="354">
          <cell r="A354">
            <v>1378648</v>
          </cell>
          <cell r="B354" t="str">
            <v>金边向日葵公寓酒店</v>
          </cell>
          <cell r="C354" t="str">
            <v>2480680</v>
          </cell>
          <cell r="D354" t="str">
            <v/>
          </cell>
          <cell r="E354" t="str">
            <v/>
          </cell>
          <cell r="F354" t="str">
            <v>973.84</v>
          </cell>
          <cell r="G354" t="str">
            <v>RMB</v>
          </cell>
          <cell r="H354" t="str">
            <v>1</v>
          </cell>
          <cell r="I354">
            <v>1103</v>
          </cell>
        </row>
        <row r="355">
          <cell r="A355">
            <v>1380310</v>
          </cell>
          <cell r="B355" t="str">
            <v>金边莱佛士皇家酒店</v>
          </cell>
          <cell r="C355" t="str">
            <v>2489396</v>
          </cell>
          <cell r="D355" t="str">
            <v>1237903</v>
          </cell>
          <cell r="E355" t="str">
            <v/>
          </cell>
          <cell r="F355" t="str">
            <v>4084.76</v>
          </cell>
          <cell r="G355" t="str">
            <v>RMB</v>
          </cell>
          <cell r="H355" t="str">
            <v>1</v>
          </cell>
          <cell r="I355">
            <v>4655</v>
          </cell>
        </row>
        <row r="356">
          <cell r="A356">
            <v>1388052</v>
          </cell>
          <cell r="B356" t="str">
            <v>金边莱佛士皇家酒店</v>
          </cell>
          <cell r="C356" t="str">
            <v>2531498</v>
          </cell>
          <cell r="D356" t="str">
            <v>1240601</v>
          </cell>
          <cell r="E356" t="str">
            <v/>
          </cell>
          <cell r="F356" t="str">
            <v>1325.17</v>
          </cell>
          <cell r="G356" t="str">
            <v>RMB</v>
          </cell>
          <cell r="H356" t="str">
            <v>1</v>
          </cell>
          <cell r="I356">
            <v>1495</v>
          </cell>
        </row>
        <row r="357">
          <cell r="A357">
            <v>1388054</v>
          </cell>
          <cell r="B357" t="str">
            <v>金边莱佛士皇家酒店</v>
          </cell>
          <cell r="C357" t="str">
            <v>2531499</v>
          </cell>
          <cell r="D357" t="str">
            <v>1240602</v>
          </cell>
          <cell r="E357" t="str">
            <v/>
          </cell>
          <cell r="F357" t="str">
            <v>1325.17</v>
          </cell>
          <cell r="G357" t="str">
            <v>RMB</v>
          </cell>
          <cell r="H357" t="str">
            <v>1</v>
          </cell>
          <cell r="I357">
            <v>1495</v>
          </cell>
        </row>
        <row r="358">
          <cell r="A358">
            <v>1367315</v>
          </cell>
          <cell r="B358" t="str">
            <v>暹粒吴哥天堂酒店</v>
          </cell>
          <cell r="C358" t="str">
            <v>2406442</v>
          </cell>
          <cell r="D358" t="str">
            <v/>
          </cell>
          <cell r="E358" t="str">
            <v/>
          </cell>
          <cell r="F358" t="str">
            <v>1041.51</v>
          </cell>
          <cell r="G358" t="str">
            <v>RMB</v>
          </cell>
          <cell r="H358" t="str">
            <v>1</v>
          </cell>
          <cell r="I358">
            <v>1197</v>
          </cell>
        </row>
        <row r="359">
          <cell r="A359">
            <v>1377314</v>
          </cell>
          <cell r="B359" t="str">
            <v>金边金界娱乐城大酒店</v>
          </cell>
          <cell r="C359" t="str">
            <v>2472620</v>
          </cell>
          <cell r="D359" t="str">
            <v>2472620</v>
          </cell>
          <cell r="E359" t="str">
            <v/>
          </cell>
          <cell r="F359" t="str">
            <v>2446.5</v>
          </cell>
          <cell r="G359" t="str">
            <v>RMB</v>
          </cell>
          <cell r="H359" t="str">
            <v>1</v>
          </cell>
          <cell r="I359">
            <v>2796</v>
          </cell>
        </row>
        <row r="360">
          <cell r="A360">
            <v>1376973</v>
          </cell>
          <cell r="B360" t="str">
            <v>金边金界娱乐城大酒店</v>
          </cell>
          <cell r="C360" t="str">
            <v>2470566</v>
          </cell>
          <cell r="D360" t="str">
            <v>295192,295191</v>
          </cell>
          <cell r="E360" t="str">
            <v/>
          </cell>
          <cell r="F360" t="str">
            <v>2461.06</v>
          </cell>
          <cell r="G360" t="str">
            <v>RMB</v>
          </cell>
          <cell r="H360" t="str">
            <v>1</v>
          </cell>
          <cell r="I360">
            <v>2812</v>
          </cell>
        </row>
        <row r="361">
          <cell r="A361">
            <v>1376316</v>
          </cell>
          <cell r="B361" t="str">
            <v>金边金界娱乐城大酒店</v>
          </cell>
          <cell r="C361" t="str">
            <v>2466532</v>
          </cell>
          <cell r="D361" t="str">
            <v>293607,293606</v>
          </cell>
          <cell r="E361" t="str">
            <v/>
          </cell>
          <cell r="F361" t="str">
            <v>2515.3</v>
          </cell>
          <cell r="G361" t="str">
            <v>RMB</v>
          </cell>
          <cell r="H361" t="str">
            <v>1</v>
          </cell>
          <cell r="I361">
            <v>2872</v>
          </cell>
        </row>
        <row r="362">
          <cell r="A362">
            <v>1378410</v>
          </cell>
          <cell r="B362" t="str">
            <v>金边金界娱乐城大酒店</v>
          </cell>
          <cell r="C362" t="str">
            <v>2478966</v>
          </cell>
          <cell r="D362" t="str">
            <v>298415,298416,298417</v>
          </cell>
          <cell r="E362" t="str">
            <v/>
          </cell>
          <cell r="F362" t="str">
            <v>5507.77</v>
          </cell>
          <cell r="G362" t="str">
            <v>RMB</v>
          </cell>
          <cell r="H362" t="str">
            <v>1</v>
          </cell>
          <cell r="I362">
            <v>6291</v>
          </cell>
        </row>
        <row r="363">
          <cell r="A363">
            <v>1380207</v>
          </cell>
          <cell r="B363" t="str">
            <v>金边金界娱乐城大酒店</v>
          </cell>
          <cell r="C363" t="str">
            <v>2488970</v>
          </cell>
          <cell r="D363" t="str">
            <v/>
          </cell>
          <cell r="E363" t="str">
            <v/>
          </cell>
          <cell r="F363" t="str">
            <v>2460.51</v>
          </cell>
          <cell r="G363" t="str">
            <v>RMB</v>
          </cell>
          <cell r="H363" t="str">
            <v>1</v>
          </cell>
          <cell r="I363">
            <v>2804</v>
          </cell>
        </row>
        <row r="364">
          <cell r="A364">
            <v>1377337</v>
          </cell>
          <cell r="B364" t="str">
            <v>金边金界娱乐城大酒店</v>
          </cell>
          <cell r="C364" t="str">
            <v>2472729</v>
          </cell>
          <cell r="D364" t="str">
            <v>295854</v>
          </cell>
          <cell r="E364" t="str">
            <v/>
          </cell>
          <cell r="F364" t="str">
            <v>615.13</v>
          </cell>
          <cell r="G364" t="str">
            <v>RMB</v>
          </cell>
          <cell r="H364" t="str">
            <v>1</v>
          </cell>
          <cell r="I364">
            <v>703</v>
          </cell>
        </row>
        <row r="365">
          <cell r="A365">
            <v>1348620</v>
          </cell>
          <cell r="B365" t="str">
            <v>暹粒博文精品酒店</v>
          </cell>
          <cell r="C365" t="str">
            <v>2316674</v>
          </cell>
          <cell r="D365" t="str">
            <v>3756</v>
          </cell>
          <cell r="E365" t="str">
            <v/>
          </cell>
          <cell r="F365" t="str">
            <v>999.91</v>
          </cell>
          <cell r="G365" t="str">
            <v>RMB</v>
          </cell>
          <cell r="H365" t="str">
            <v>1</v>
          </cell>
          <cell r="I365">
            <v>1148</v>
          </cell>
        </row>
        <row r="366">
          <cell r="A366">
            <v>1348333</v>
          </cell>
          <cell r="B366" t="str">
            <v>暹粒博文精品酒店</v>
          </cell>
          <cell r="C366" t="str">
            <v>2315564</v>
          </cell>
          <cell r="D366" t="str">
            <v>3748</v>
          </cell>
          <cell r="E366" t="str">
            <v/>
          </cell>
          <cell r="F366" t="str">
            <v>999.91</v>
          </cell>
          <cell r="G366" t="str">
            <v>RMB</v>
          </cell>
          <cell r="H366" t="str">
            <v>1</v>
          </cell>
          <cell r="I366">
            <v>1148</v>
          </cell>
        </row>
        <row r="367">
          <cell r="A367">
            <v>1375914</v>
          </cell>
          <cell r="B367" t="str">
            <v>金边索卡公寓</v>
          </cell>
          <cell r="C367" t="str">
            <v>2464134</v>
          </cell>
          <cell r="D367" t="str">
            <v/>
          </cell>
          <cell r="E367" t="str">
            <v/>
          </cell>
          <cell r="F367" t="str">
            <v>4660.78</v>
          </cell>
          <cell r="G367" t="str">
            <v>RMB</v>
          </cell>
          <cell r="H367" t="str">
            <v>1</v>
          </cell>
          <cell r="I367">
            <v>5326</v>
          </cell>
        </row>
        <row r="368">
          <cell r="A368">
            <v>1357156</v>
          </cell>
          <cell r="B368" t="str">
            <v>金边皇后精品水疗酒店</v>
          </cell>
          <cell r="C368" t="str">
            <v>2352036</v>
          </cell>
          <cell r="D368" t="str">
            <v>25794</v>
          </cell>
          <cell r="E368" t="str">
            <v/>
          </cell>
          <cell r="F368" t="str">
            <v>1052.17</v>
          </cell>
          <cell r="G368" t="str">
            <v>RMB</v>
          </cell>
          <cell r="H368" t="str">
            <v>1</v>
          </cell>
          <cell r="I368">
            <v>1208</v>
          </cell>
        </row>
        <row r="369">
          <cell r="A369">
            <v>1377256</v>
          </cell>
          <cell r="B369" t="str">
            <v>暹粒月亮精品酒店</v>
          </cell>
          <cell r="C369" t="str">
            <v>2472309</v>
          </cell>
          <cell r="D369" t="str">
            <v>5653</v>
          </cell>
          <cell r="E369" t="str">
            <v/>
          </cell>
          <cell r="F369" t="str">
            <v>1150.63</v>
          </cell>
          <cell r="G369" t="str">
            <v>RMB</v>
          </cell>
          <cell r="H369" t="str">
            <v>1</v>
          </cell>
          <cell r="I369">
            <v>1315</v>
          </cell>
        </row>
        <row r="370">
          <cell r="A370">
            <v>1377262</v>
          </cell>
          <cell r="B370" t="str">
            <v>暹粒月亮精品酒店</v>
          </cell>
          <cell r="C370" t="str">
            <v>2472333</v>
          </cell>
          <cell r="D370" t="str">
            <v>2472333</v>
          </cell>
          <cell r="E370" t="str">
            <v/>
          </cell>
          <cell r="F370" t="str">
            <v>1150.63</v>
          </cell>
          <cell r="G370" t="str">
            <v>RMB</v>
          </cell>
          <cell r="H370" t="str">
            <v>1</v>
          </cell>
          <cell r="I370">
            <v>1315</v>
          </cell>
        </row>
        <row r="371">
          <cell r="A371">
            <v>1377988</v>
          </cell>
          <cell r="B371" t="str">
            <v>暹粒月亮精品酒店</v>
          </cell>
          <cell r="C371" t="str">
            <v>2476431</v>
          </cell>
          <cell r="D371" t="str">
            <v>041/2476431</v>
          </cell>
          <cell r="E371" t="str">
            <v/>
          </cell>
          <cell r="F371" t="str">
            <v>288.92</v>
          </cell>
          <cell r="G371" t="str">
            <v>RMB</v>
          </cell>
          <cell r="H371" t="str">
            <v>1</v>
          </cell>
          <cell r="I371">
            <v>330</v>
          </cell>
        </row>
        <row r="372">
          <cell r="A372">
            <v>1371832</v>
          </cell>
          <cell r="B372" t="str">
            <v>金边大皇宫精品酒店</v>
          </cell>
          <cell r="C372" t="str">
            <v>2434813</v>
          </cell>
          <cell r="D372" t="str">
            <v>30529</v>
          </cell>
          <cell r="E372" t="str">
            <v/>
          </cell>
          <cell r="F372" t="str">
            <v>527.23</v>
          </cell>
          <cell r="G372" t="str">
            <v>RMB</v>
          </cell>
          <cell r="H372" t="str">
            <v>1</v>
          </cell>
          <cell r="I372">
            <v>604</v>
          </cell>
        </row>
        <row r="373">
          <cell r="A373">
            <v>1368051</v>
          </cell>
          <cell r="B373" t="str">
            <v>吴哥圣塔玛尼酒店</v>
          </cell>
          <cell r="C373" t="str">
            <v>2409600</v>
          </cell>
          <cell r="D373" t="str">
            <v>27586430-1</v>
          </cell>
          <cell r="E373" t="str">
            <v/>
          </cell>
          <cell r="F373" t="str">
            <v>2371.02</v>
          </cell>
          <cell r="G373" t="str">
            <v>RMB</v>
          </cell>
          <cell r="H373" t="str">
            <v>1</v>
          </cell>
          <cell r="I373">
            <v>2725</v>
          </cell>
        </row>
        <row r="374">
          <cell r="A374">
            <v>1352921</v>
          </cell>
          <cell r="B374" t="str">
            <v>暹粒安纳塔拉度假酒店</v>
          </cell>
          <cell r="C374" t="str">
            <v>2333801</v>
          </cell>
          <cell r="D374" t="str">
            <v>25709</v>
          </cell>
          <cell r="E374" t="str">
            <v/>
          </cell>
          <cell r="F374" t="str">
            <v>3733.11</v>
          </cell>
          <cell r="G374" t="str">
            <v>RMB</v>
          </cell>
          <cell r="H374" t="str">
            <v>1</v>
          </cell>
          <cell r="I374">
            <v>4286</v>
          </cell>
        </row>
        <row r="375">
          <cell r="A375">
            <v>1377016</v>
          </cell>
          <cell r="B375" t="str">
            <v>罗马机场贝斯特韦斯特酒店</v>
          </cell>
          <cell r="C375" t="str">
            <v>2470810</v>
          </cell>
          <cell r="D375" t="str">
            <v>814533</v>
          </cell>
          <cell r="E375" t="str">
            <v/>
          </cell>
          <cell r="F375" t="str">
            <v>702.79</v>
          </cell>
          <cell r="G375" t="str">
            <v>RMB</v>
          </cell>
          <cell r="H375" t="str">
            <v>1</v>
          </cell>
          <cell r="I375">
            <v>803</v>
          </cell>
        </row>
        <row r="376">
          <cell r="A376">
            <v>1379415</v>
          </cell>
          <cell r="B376" t="str">
            <v>达芬奇罗马机场酒店 </v>
          </cell>
          <cell r="C376" t="str">
            <v>2485211</v>
          </cell>
          <cell r="D376" t="str">
            <v/>
          </cell>
          <cell r="E376" t="str">
            <v/>
          </cell>
          <cell r="F376" t="str">
            <v>3812.47</v>
          </cell>
          <cell r="G376" t="str">
            <v>RMB</v>
          </cell>
          <cell r="H376" t="str">
            <v>1</v>
          </cell>
          <cell r="I376">
            <v>4324</v>
          </cell>
        </row>
        <row r="377">
          <cell r="A377">
            <v>1378754</v>
          </cell>
          <cell r="B377" t="str">
            <v>暹粒吴哥御苑酒店</v>
          </cell>
          <cell r="C377" t="str">
            <v>2481120</v>
          </cell>
          <cell r="D377" t="str">
            <v>69542</v>
          </cell>
          <cell r="E377" t="str">
            <v/>
          </cell>
          <cell r="F377" t="str">
            <v>308.13</v>
          </cell>
          <cell r="G377" t="str">
            <v>RMB</v>
          </cell>
          <cell r="H377" t="str">
            <v>1</v>
          </cell>
          <cell r="I377">
            <v>349</v>
          </cell>
        </row>
        <row r="378">
          <cell r="A378">
            <v>1368088</v>
          </cell>
          <cell r="B378" t="str">
            <v>暹粒吴哥御苑酒店</v>
          </cell>
          <cell r="C378" t="str">
            <v>2409679</v>
          </cell>
          <cell r="D378" t="str">
            <v>68063</v>
          </cell>
          <cell r="E378" t="str">
            <v/>
          </cell>
          <cell r="F378" t="str">
            <v>382.84</v>
          </cell>
          <cell r="G378" t="str">
            <v>RMB</v>
          </cell>
          <cell r="H378" t="str">
            <v>1</v>
          </cell>
          <cell r="I378">
            <v>440</v>
          </cell>
        </row>
        <row r="379">
          <cell r="A379">
            <v>1375891</v>
          </cell>
          <cell r="B379" t="str">
            <v>暹粒吴哥御苑酒店</v>
          </cell>
          <cell r="C379" t="str">
            <v>2463990</v>
          </cell>
          <cell r="D379" t="str">
            <v/>
          </cell>
          <cell r="E379" t="str">
            <v/>
          </cell>
          <cell r="F379" t="str">
            <v>1023.87</v>
          </cell>
          <cell r="G379" t="str">
            <v>RMB</v>
          </cell>
          <cell r="H379" t="str">
            <v>1</v>
          </cell>
          <cell r="I379">
            <v>1170</v>
          </cell>
        </row>
        <row r="380">
          <cell r="A380">
            <v>1366503</v>
          </cell>
          <cell r="B380" t="str">
            <v>暹粒金寺酒店</v>
          </cell>
          <cell r="C380" t="str">
            <v>2403322</v>
          </cell>
          <cell r="D380" t="str">
            <v>16410</v>
          </cell>
          <cell r="E380" t="str">
            <v/>
          </cell>
          <cell r="F380" t="str">
            <v>1240.79</v>
          </cell>
          <cell r="G380" t="str">
            <v>RMB</v>
          </cell>
          <cell r="H380" t="str">
            <v>1</v>
          </cell>
          <cell r="I380">
            <v>1428</v>
          </cell>
        </row>
        <row r="381">
          <cell r="A381">
            <v>1388355</v>
          </cell>
          <cell r="B381" t="str">
            <v>暹粒塔普伦酒店</v>
          </cell>
          <cell r="C381" t="str">
            <v>2533619</v>
          </cell>
          <cell r="D381" t="str">
            <v>041/2533619</v>
          </cell>
          <cell r="E381" t="str">
            <v/>
          </cell>
          <cell r="F381" t="str">
            <v>1800.46</v>
          </cell>
          <cell r="G381" t="str">
            <v>RMB</v>
          </cell>
          <cell r="H381" t="str">
            <v>1</v>
          </cell>
          <cell r="I381">
            <v>2028</v>
          </cell>
        </row>
        <row r="382">
          <cell r="A382">
            <v>1368641</v>
          </cell>
          <cell r="B382" t="str">
            <v>暹粒鸟园酒店</v>
          </cell>
          <cell r="C382" t="str">
            <v>2412261</v>
          </cell>
          <cell r="D382" t="str">
            <v>9087</v>
          </cell>
          <cell r="E382" t="str">
            <v/>
          </cell>
          <cell r="F382" t="str">
            <v>437.64</v>
          </cell>
          <cell r="G382" t="str">
            <v>RMB</v>
          </cell>
          <cell r="H382" t="str">
            <v>1</v>
          </cell>
          <cell r="I382">
            <v>502</v>
          </cell>
        </row>
        <row r="383">
          <cell r="A383">
            <v>1371214</v>
          </cell>
          <cell r="B383" t="str">
            <v>暹粒鸟园酒店</v>
          </cell>
          <cell r="C383" t="str">
            <v>2428949</v>
          </cell>
          <cell r="D383" t="str">
            <v/>
          </cell>
          <cell r="E383" t="str">
            <v/>
          </cell>
          <cell r="F383" t="str">
            <v>1068.8</v>
          </cell>
          <cell r="G383" t="str">
            <v>RMB</v>
          </cell>
          <cell r="H383" t="str">
            <v>1</v>
          </cell>
          <cell r="I383">
            <v>1224</v>
          </cell>
        </row>
        <row r="384">
          <cell r="A384">
            <v>1378824</v>
          </cell>
          <cell r="B384" t="str">
            <v>暹粒黄金寺庙酒店</v>
          </cell>
          <cell r="C384" t="str">
            <v>2481621</v>
          </cell>
          <cell r="D384" t="str">
            <v>7791</v>
          </cell>
          <cell r="E384" t="str">
            <v/>
          </cell>
          <cell r="F384" t="str">
            <v>4336.8</v>
          </cell>
          <cell r="G384" t="str">
            <v>RMB</v>
          </cell>
          <cell r="H384" t="str">
            <v>1</v>
          </cell>
          <cell r="I384">
            <v>4912</v>
          </cell>
        </row>
        <row r="385">
          <cell r="A385">
            <v>1384257</v>
          </cell>
          <cell r="B385" t="str">
            <v>暹粒黄金寺庙酒店</v>
          </cell>
          <cell r="C385" t="str">
            <v>2508775</v>
          </cell>
          <cell r="D385" t="str">
            <v>2508775</v>
          </cell>
          <cell r="E385" t="str">
            <v/>
          </cell>
          <cell r="F385" t="str">
            <v>889.94</v>
          </cell>
          <cell r="G385" t="str">
            <v>RMB</v>
          </cell>
          <cell r="H385" t="str">
            <v>1</v>
          </cell>
          <cell r="I385">
            <v>1009</v>
          </cell>
        </row>
        <row r="386">
          <cell r="A386">
            <v>1384215</v>
          </cell>
          <cell r="B386" t="str">
            <v>仁川机场本昵客雅海滨酒店</v>
          </cell>
          <cell r="C386" t="str">
            <v>2508560</v>
          </cell>
          <cell r="D386" t="str">
            <v/>
          </cell>
          <cell r="E386" t="str">
            <v/>
          </cell>
          <cell r="F386" t="str">
            <v>568.01</v>
          </cell>
          <cell r="G386" t="str">
            <v>RMB</v>
          </cell>
          <cell r="H386" t="str">
            <v>1</v>
          </cell>
          <cell r="I386">
            <v>644</v>
          </cell>
        </row>
        <row r="387">
          <cell r="A387">
            <v>1387643</v>
          </cell>
          <cell r="B387" t="str">
            <v>仁川内丝特酒店</v>
          </cell>
          <cell r="C387" t="str">
            <v>2529029</v>
          </cell>
          <cell r="D387" t="str">
            <v>353740</v>
          </cell>
          <cell r="E387" t="str">
            <v/>
          </cell>
          <cell r="F387" t="str">
            <v>1147.11</v>
          </cell>
          <cell r="G387" t="str">
            <v>RMB</v>
          </cell>
          <cell r="H387" t="str">
            <v>1</v>
          </cell>
          <cell r="I387">
            <v>1295</v>
          </cell>
        </row>
        <row r="388">
          <cell r="A388">
            <v>1369470</v>
          </cell>
          <cell r="B388" t="str">
            <v>水原宜必思大使酒店</v>
          </cell>
          <cell r="C388" t="str">
            <v>2415905</v>
          </cell>
          <cell r="D388" t="str">
            <v>329181</v>
          </cell>
          <cell r="E388" t="str">
            <v/>
          </cell>
          <cell r="F388" t="str">
            <v>536.17</v>
          </cell>
          <cell r="G388" t="str">
            <v>RMB</v>
          </cell>
          <cell r="H388" t="str">
            <v>1</v>
          </cell>
          <cell r="I388">
            <v>616</v>
          </cell>
        </row>
        <row r="389">
          <cell r="A389">
            <v>1379385</v>
          </cell>
          <cell r="B389" t="str">
            <v>热那亚美利亚酒店  </v>
          </cell>
          <cell r="C389" t="str">
            <v>2485024</v>
          </cell>
          <cell r="D389" t="str">
            <v/>
          </cell>
          <cell r="E389" t="str">
            <v/>
          </cell>
          <cell r="F389" t="str">
            <v>1065.98</v>
          </cell>
          <cell r="G389" t="str">
            <v>RMB</v>
          </cell>
          <cell r="H389" t="str">
            <v>1</v>
          </cell>
          <cell r="I389">
            <v>1209</v>
          </cell>
        </row>
        <row r="390">
          <cell r="A390">
            <v>1374588</v>
          </cell>
          <cell r="B390" t="str">
            <v>CIT布里塔尼酒店  </v>
          </cell>
          <cell r="C390" t="str">
            <v>2453891</v>
          </cell>
          <cell r="D390" t="str">
            <v/>
          </cell>
          <cell r="E390" t="str">
            <v/>
          </cell>
          <cell r="F390" t="str">
            <v>661.89</v>
          </cell>
          <cell r="G390" t="str">
            <v>RMB</v>
          </cell>
          <cell r="H390" t="str">
            <v>1</v>
          </cell>
          <cell r="I390">
            <v>753</v>
          </cell>
        </row>
        <row r="391">
          <cell r="A391">
            <v>1378993</v>
          </cell>
          <cell r="B391" t="str">
            <v>大阪全日空皇冠假日酒店</v>
          </cell>
          <cell r="C391" t="str">
            <v>2482789</v>
          </cell>
          <cell r="D391" t="str">
            <v>2482789</v>
          </cell>
          <cell r="E391" t="str">
            <v/>
          </cell>
          <cell r="F391" t="str">
            <v>1501.16</v>
          </cell>
          <cell r="G391" t="str">
            <v>RMB</v>
          </cell>
          <cell r="H391" t="str">
            <v>1</v>
          </cell>
          <cell r="I391">
            <v>1702</v>
          </cell>
        </row>
        <row r="392">
          <cell r="A392">
            <v>1380191</v>
          </cell>
          <cell r="B392" t="str">
            <v>阪神住之江酒店</v>
          </cell>
          <cell r="C392" t="str">
            <v>2488865</v>
          </cell>
          <cell r="D392" t="str">
            <v/>
          </cell>
          <cell r="E392" t="str">
            <v/>
          </cell>
          <cell r="F392" t="str">
            <v>1339.07</v>
          </cell>
          <cell r="G392" t="str">
            <v>RMB</v>
          </cell>
          <cell r="H392" t="str">
            <v>1</v>
          </cell>
          <cell r="I392">
            <v>1526</v>
          </cell>
        </row>
        <row r="393">
          <cell r="A393">
            <v>1386953</v>
          </cell>
          <cell r="B393" t="str">
            <v>阪神住之江酒店</v>
          </cell>
          <cell r="C393" t="str">
            <v>2524924</v>
          </cell>
          <cell r="D393" t="str">
            <v>04125249241</v>
          </cell>
          <cell r="E393" t="str">
            <v/>
          </cell>
          <cell r="F393" t="str">
            <v>468.47</v>
          </cell>
          <cell r="G393" t="str">
            <v>RMB</v>
          </cell>
          <cell r="H393" t="str">
            <v>1</v>
          </cell>
          <cell r="I393">
            <v>530</v>
          </cell>
        </row>
        <row r="394">
          <cell r="A394">
            <v>1381454</v>
          </cell>
          <cell r="B394" t="str">
            <v>阪神住之江酒店</v>
          </cell>
          <cell r="C394" t="str">
            <v>2495007</v>
          </cell>
          <cell r="D394" t="str">
            <v>2495007</v>
          </cell>
          <cell r="E394" t="str">
            <v/>
          </cell>
          <cell r="F394" t="str">
            <v>1720.1</v>
          </cell>
          <cell r="G394" t="str">
            <v>RMB</v>
          </cell>
          <cell r="H394" t="str">
            <v>1</v>
          </cell>
          <cell r="I394">
            <v>1950</v>
          </cell>
        </row>
        <row r="395">
          <cell r="A395">
            <v>1385403</v>
          </cell>
          <cell r="B395" t="str">
            <v>八王子京王广场酒店</v>
          </cell>
          <cell r="C395" t="str">
            <v>2515136</v>
          </cell>
          <cell r="D395" t="str">
            <v/>
          </cell>
          <cell r="E395" t="str">
            <v/>
          </cell>
          <cell r="F395" t="str">
            <v>1060.72</v>
          </cell>
          <cell r="G395" t="str">
            <v>RMB</v>
          </cell>
          <cell r="H395" t="str">
            <v>1</v>
          </cell>
          <cell r="I395">
            <v>1201</v>
          </cell>
        </row>
        <row r="396">
          <cell r="A396">
            <v>1390363</v>
          </cell>
          <cell r="B396" t="str">
            <v>八王子京王广场酒店</v>
          </cell>
          <cell r="C396" t="str">
            <v>2544923</v>
          </cell>
          <cell r="D396" t="str">
            <v/>
          </cell>
          <cell r="E396" t="str">
            <v/>
          </cell>
          <cell r="F396" t="str">
            <v>1459.27</v>
          </cell>
          <cell r="G396" t="str">
            <v>RMB</v>
          </cell>
          <cell r="H396" t="str">
            <v>1</v>
          </cell>
          <cell r="I396">
            <v>1653</v>
          </cell>
        </row>
        <row r="397">
          <cell r="A397">
            <v>1379266</v>
          </cell>
          <cell r="B397" t="str">
            <v>东京湾喜来登大酒店</v>
          </cell>
          <cell r="C397" t="str">
            <v>2484261</v>
          </cell>
          <cell r="D397" t="str">
            <v>699171739</v>
          </cell>
          <cell r="E397" t="str">
            <v/>
          </cell>
          <cell r="F397" t="str">
            <v>1862.78</v>
          </cell>
          <cell r="G397" t="str">
            <v>RMB</v>
          </cell>
          <cell r="H397" t="str">
            <v>1</v>
          </cell>
          <cell r="I397">
            <v>2112</v>
          </cell>
        </row>
        <row r="398">
          <cell r="A398">
            <v>1367307</v>
          </cell>
          <cell r="B398" t="str">
            <v>东京湾喜来登大酒店</v>
          </cell>
          <cell r="C398" t="str">
            <v>2406378</v>
          </cell>
          <cell r="D398" t="str">
            <v>289150229</v>
          </cell>
          <cell r="E398" t="str">
            <v/>
          </cell>
          <cell r="F398" t="str">
            <v>1837.65</v>
          </cell>
          <cell r="G398" t="str">
            <v>RMB</v>
          </cell>
          <cell r="H398" t="str">
            <v>1</v>
          </cell>
          <cell r="I398">
            <v>2112</v>
          </cell>
        </row>
        <row r="399">
          <cell r="A399">
            <v>1366112</v>
          </cell>
          <cell r="B399" t="str">
            <v>东京湾喜来登大酒店</v>
          </cell>
          <cell r="C399" t="str">
            <v>2401877</v>
          </cell>
          <cell r="D399" t="str">
            <v>49150206</v>
          </cell>
          <cell r="E399" t="str">
            <v/>
          </cell>
          <cell r="F399" t="str">
            <v>3659.81</v>
          </cell>
          <cell r="G399" t="str">
            <v>RMB</v>
          </cell>
          <cell r="H399" t="str">
            <v>1</v>
          </cell>
          <cell r="I399">
            <v>4212</v>
          </cell>
        </row>
        <row r="400">
          <cell r="A400">
            <v>1369203</v>
          </cell>
          <cell r="B400" t="str">
            <v>东京湾喜来登大酒店</v>
          </cell>
          <cell r="C400" t="str">
            <v>2414789</v>
          </cell>
          <cell r="D400" t="str">
            <v>449150254</v>
          </cell>
          <cell r="E400" t="str">
            <v/>
          </cell>
          <cell r="F400" t="str">
            <v>3196.73</v>
          </cell>
          <cell r="G400" t="str">
            <v>RMB</v>
          </cell>
          <cell r="H400" t="str">
            <v>1</v>
          </cell>
          <cell r="I400">
            <v>3658</v>
          </cell>
        </row>
        <row r="401">
          <cell r="A401">
            <v>1365151</v>
          </cell>
          <cell r="B401" t="str">
            <v>东京湾喜来登大酒店</v>
          </cell>
          <cell r="C401" t="str">
            <v>2397347</v>
          </cell>
          <cell r="D401" t="str">
            <v>589124968</v>
          </cell>
          <cell r="E401" t="str">
            <v/>
          </cell>
          <cell r="F401" t="str">
            <v>3677.89</v>
          </cell>
          <cell r="G401" t="str">
            <v>RMB</v>
          </cell>
          <cell r="H401" t="str">
            <v>1</v>
          </cell>
          <cell r="I401">
            <v>4226</v>
          </cell>
        </row>
        <row r="402">
          <cell r="A402">
            <v>1379379</v>
          </cell>
          <cell r="B402" t="str">
            <v>东京湾喜来登大酒店</v>
          </cell>
          <cell r="C402" t="str">
            <v>2484930</v>
          </cell>
          <cell r="D402" t="str">
            <v/>
          </cell>
          <cell r="E402" t="str">
            <v/>
          </cell>
          <cell r="F402" t="str">
            <v>3212.91</v>
          </cell>
          <cell r="G402" t="str">
            <v>RMB</v>
          </cell>
          <cell r="H402" t="str">
            <v>1</v>
          </cell>
          <cell r="I402">
            <v>3644</v>
          </cell>
        </row>
        <row r="403">
          <cell r="A403">
            <v>1363710</v>
          </cell>
          <cell r="B403" t="str">
            <v>东京湾喜来登大酒店</v>
          </cell>
          <cell r="C403" t="str">
            <v>2389490</v>
          </cell>
          <cell r="D403" t="str">
            <v>439124958</v>
          </cell>
          <cell r="E403" t="str">
            <v/>
          </cell>
          <cell r="F403" t="str">
            <v>1603.44</v>
          </cell>
          <cell r="G403" t="str">
            <v>RMB</v>
          </cell>
          <cell r="H403" t="str">
            <v>1</v>
          </cell>
          <cell r="I403">
            <v>1846</v>
          </cell>
        </row>
        <row r="404">
          <cell r="A404">
            <v>1352566</v>
          </cell>
          <cell r="B404" t="str">
            <v>东京湾喜来登大酒店</v>
          </cell>
          <cell r="C404" t="str">
            <v>2332087</v>
          </cell>
          <cell r="D404" t="str">
            <v>729103303</v>
          </cell>
          <cell r="E404" t="str">
            <v/>
          </cell>
          <cell r="F404" t="str">
            <v>6329.55</v>
          </cell>
          <cell r="G404" t="str">
            <v>RMB</v>
          </cell>
          <cell r="H404" t="str">
            <v>1</v>
          </cell>
          <cell r="I404">
            <v>7266.99</v>
          </cell>
        </row>
        <row r="405">
          <cell r="A405">
            <v>1352564</v>
          </cell>
          <cell r="B405" t="str">
            <v>东京湾喜来登大酒店</v>
          </cell>
          <cell r="C405" t="str">
            <v>2332061</v>
          </cell>
          <cell r="D405" t="str">
            <v>769103303</v>
          </cell>
          <cell r="E405" t="str">
            <v/>
          </cell>
          <cell r="F405" t="str">
            <v>6329.55</v>
          </cell>
          <cell r="G405" t="str">
            <v>RMB</v>
          </cell>
          <cell r="H405" t="str">
            <v>1</v>
          </cell>
          <cell r="I405">
            <v>7266.99</v>
          </cell>
        </row>
        <row r="406">
          <cell r="A406">
            <v>1382714</v>
          </cell>
          <cell r="B406" t="str">
            <v>东京湾喜来登大酒店</v>
          </cell>
          <cell r="C406" t="str">
            <v>2501491</v>
          </cell>
          <cell r="D406" t="str">
            <v>179193401</v>
          </cell>
          <cell r="E406" t="str">
            <v/>
          </cell>
          <cell r="F406" t="str">
            <v>7936.22</v>
          </cell>
          <cell r="G406" t="str">
            <v>RMB</v>
          </cell>
          <cell r="H406" t="str">
            <v>1</v>
          </cell>
          <cell r="I406">
            <v>8999</v>
          </cell>
        </row>
        <row r="407">
          <cell r="A407">
            <v>1381205</v>
          </cell>
          <cell r="B407" t="str">
            <v>东京湾喜来登大酒店</v>
          </cell>
          <cell r="C407" t="str">
            <v>2493635</v>
          </cell>
          <cell r="D407" t="str">
            <v>879171773</v>
          </cell>
          <cell r="E407" t="str">
            <v/>
          </cell>
          <cell r="F407" t="str">
            <v>6068.85</v>
          </cell>
          <cell r="G407" t="str">
            <v>RMB</v>
          </cell>
          <cell r="H407" t="str">
            <v>1</v>
          </cell>
          <cell r="I407">
            <v>6880</v>
          </cell>
        </row>
        <row r="408">
          <cell r="A408">
            <v>1381540</v>
          </cell>
          <cell r="B408" t="str">
            <v>东京湾喜来登大酒店</v>
          </cell>
          <cell r="C408" t="str">
            <v>2495566</v>
          </cell>
          <cell r="D408" t="str">
            <v>279171783</v>
          </cell>
          <cell r="E408" t="str">
            <v/>
          </cell>
          <cell r="F408" t="str">
            <v>3957.45</v>
          </cell>
          <cell r="G408" t="str">
            <v>RMB</v>
          </cell>
          <cell r="H408" t="str">
            <v>1</v>
          </cell>
          <cell r="I408">
            <v>4492</v>
          </cell>
        </row>
        <row r="409">
          <cell r="A409">
            <v>1385709</v>
          </cell>
          <cell r="B409" t="str">
            <v>万象广场酒店 </v>
          </cell>
          <cell r="C409" t="str">
            <v>2516974</v>
          </cell>
          <cell r="D409" t="str">
            <v>108159</v>
          </cell>
          <cell r="E409" t="str">
            <v/>
          </cell>
          <cell r="F409" t="str">
            <v>391.57</v>
          </cell>
          <cell r="G409" t="str">
            <v>RMB</v>
          </cell>
          <cell r="H409" t="str">
            <v>1</v>
          </cell>
          <cell r="I409">
            <v>443</v>
          </cell>
        </row>
        <row r="410">
          <cell r="A410">
            <v>1387389</v>
          </cell>
          <cell r="B410" t="str">
            <v>万象广场酒店 </v>
          </cell>
          <cell r="C410" t="str">
            <v>2527767</v>
          </cell>
          <cell r="D410" t="str">
            <v>108203</v>
          </cell>
          <cell r="E410" t="str">
            <v/>
          </cell>
          <cell r="F410" t="str">
            <v>392.41</v>
          </cell>
          <cell r="G410" t="str">
            <v>RMB</v>
          </cell>
          <cell r="H410" t="str">
            <v>1</v>
          </cell>
          <cell r="I410">
            <v>443</v>
          </cell>
        </row>
        <row r="411">
          <cell r="A411">
            <v>1379662</v>
          </cell>
          <cell r="B411" t="str">
            <v>克里斯塔罗莫金巴酒店</v>
          </cell>
          <cell r="C411" t="str">
            <v>2486044</v>
          </cell>
          <cell r="D411" t="str">
            <v>109707</v>
          </cell>
          <cell r="E411" t="str">
            <v/>
          </cell>
          <cell r="F411" t="str">
            <v>434.68</v>
          </cell>
          <cell r="G411" t="str">
            <v>RMB</v>
          </cell>
          <cell r="H411" t="str">
            <v>1</v>
          </cell>
          <cell r="I411">
            <v>493</v>
          </cell>
        </row>
        <row r="412">
          <cell r="A412">
            <v>1342231</v>
          </cell>
          <cell r="B412" t="str">
            <v>辛那浪城市酒店</v>
          </cell>
          <cell r="C412" t="str">
            <v>2289581</v>
          </cell>
          <cell r="D412" t="str">
            <v/>
          </cell>
          <cell r="E412" t="str">
            <v/>
          </cell>
          <cell r="F412" t="str">
            <v>2266.64</v>
          </cell>
          <cell r="G412" t="str">
            <v>RMB</v>
          </cell>
          <cell r="H412" t="str">
            <v>1</v>
          </cell>
          <cell r="I412">
            <v>2621</v>
          </cell>
        </row>
        <row r="413">
          <cell r="A413">
            <v>1387225</v>
          </cell>
          <cell r="B413" t="str">
            <v>辛那浪城市酒店</v>
          </cell>
          <cell r="C413" t="str">
            <v>2526492</v>
          </cell>
          <cell r="D413" t="str">
            <v>12098195</v>
          </cell>
          <cell r="E413" t="str">
            <v/>
          </cell>
          <cell r="F413" t="str">
            <v>3278.39</v>
          </cell>
          <cell r="G413" t="str">
            <v>RMB</v>
          </cell>
          <cell r="H413" t="str">
            <v>1</v>
          </cell>
          <cell r="I413">
            <v>3709</v>
          </cell>
        </row>
        <row r="414">
          <cell r="A414">
            <v>1361672</v>
          </cell>
          <cell r="B414" t="str">
            <v>拿破仑酒店</v>
          </cell>
          <cell r="C414" t="str">
            <v>2377287</v>
          </cell>
          <cell r="D414" t="str">
            <v>2377287</v>
          </cell>
          <cell r="E414" t="str">
            <v/>
          </cell>
          <cell r="F414" t="str">
            <v>339.08</v>
          </cell>
          <cell r="G414" t="str">
            <v>RMB</v>
          </cell>
          <cell r="H414" t="str">
            <v>1</v>
          </cell>
          <cell r="I414">
            <v>392</v>
          </cell>
        </row>
        <row r="415">
          <cell r="A415">
            <v>1381136</v>
          </cell>
          <cell r="B415" t="str">
            <v>兰卡斯特酒店</v>
          </cell>
          <cell r="C415" t="str">
            <v>2493242</v>
          </cell>
          <cell r="D415" t="str">
            <v>S201810140015</v>
          </cell>
          <cell r="E415" t="str">
            <v/>
          </cell>
          <cell r="F415" t="str">
            <v>1062.05</v>
          </cell>
          <cell r="G415" t="str">
            <v>RMB</v>
          </cell>
          <cell r="H415" t="str">
            <v>1</v>
          </cell>
          <cell r="I415">
            <v>1204</v>
          </cell>
        </row>
        <row r="416">
          <cell r="A416">
            <v>1378067</v>
          </cell>
          <cell r="B416" t="str">
            <v>科伦坡加勒菲斯酒店</v>
          </cell>
          <cell r="C416" t="str">
            <v>2476820</v>
          </cell>
          <cell r="D416" t="str">
            <v>275793</v>
          </cell>
          <cell r="E416" t="str">
            <v/>
          </cell>
          <cell r="F416" t="str">
            <v>3298.88</v>
          </cell>
          <cell r="G416" t="str">
            <v>RMB</v>
          </cell>
          <cell r="H416" t="str">
            <v>1</v>
          </cell>
          <cell r="I416">
            <v>3768</v>
          </cell>
        </row>
        <row r="417">
          <cell r="A417">
            <v>1350197</v>
          </cell>
          <cell r="B417" t="str">
            <v>贝斯特韦斯特麦迪逊酒店</v>
          </cell>
          <cell r="C417" t="str">
            <v>2323200</v>
          </cell>
          <cell r="D417" t="str">
            <v/>
          </cell>
          <cell r="E417" t="str">
            <v/>
          </cell>
          <cell r="F417" t="str">
            <v>641.06</v>
          </cell>
          <cell r="G417" t="str">
            <v>RMB</v>
          </cell>
          <cell r="H417" t="str">
            <v>1</v>
          </cell>
          <cell r="I417">
            <v>736</v>
          </cell>
        </row>
        <row r="418">
          <cell r="A418">
            <v>1359210</v>
          </cell>
          <cell r="B418" t="str">
            <v>贝斯特韦斯特麦迪逊酒店</v>
          </cell>
          <cell r="C418" t="str">
            <v>2363145</v>
          </cell>
          <cell r="D418" t="str">
            <v/>
          </cell>
          <cell r="E418" t="str">
            <v/>
          </cell>
          <cell r="F418" t="str">
            <v>1289.95</v>
          </cell>
          <cell r="G418" t="str">
            <v>RMB</v>
          </cell>
          <cell r="H418" t="str">
            <v>1</v>
          </cell>
          <cell r="I418">
            <v>1481</v>
          </cell>
        </row>
        <row r="419">
          <cell r="A419">
            <v>1355991</v>
          </cell>
          <cell r="B419" t="str">
            <v>米兰梅迪奥兰酒店</v>
          </cell>
          <cell r="C419" t="str">
            <v>2347056</v>
          </cell>
          <cell r="D419" t="str">
            <v>150320</v>
          </cell>
          <cell r="E419" t="str">
            <v/>
          </cell>
          <cell r="F419" t="str">
            <v>986.84</v>
          </cell>
          <cell r="G419" t="str">
            <v>RMB</v>
          </cell>
          <cell r="H419" t="str">
            <v>1</v>
          </cell>
          <cell r="I419">
            <v>1133</v>
          </cell>
        </row>
        <row r="420">
          <cell r="A420">
            <v>1377075</v>
          </cell>
          <cell r="B420" t="str">
            <v>加勒杰特威灯塔酒店  </v>
          </cell>
          <cell r="C420" t="str">
            <v>2471244</v>
          </cell>
          <cell r="D420" t="str">
            <v/>
          </cell>
          <cell r="E420" t="str">
            <v/>
          </cell>
          <cell r="F420" t="str">
            <v>1247.16</v>
          </cell>
          <cell r="G420" t="str">
            <v>RMB</v>
          </cell>
          <cell r="H420" t="str">
            <v>1</v>
          </cell>
          <cell r="I420">
            <v>1425</v>
          </cell>
        </row>
        <row r="421">
          <cell r="A421">
            <v>1384872</v>
          </cell>
          <cell r="B421" t="str">
            <v>康提阿马亚山</v>
          </cell>
          <cell r="C421" t="str">
            <v>2511945</v>
          </cell>
          <cell r="D421" t="str">
            <v/>
          </cell>
          <cell r="E421" t="str">
            <v/>
          </cell>
          <cell r="F421" t="str">
            <v>1246.26</v>
          </cell>
          <cell r="G421" t="str">
            <v>RMB</v>
          </cell>
          <cell r="H421" t="str">
            <v>1</v>
          </cell>
          <cell r="I421">
            <v>1409</v>
          </cell>
        </row>
        <row r="422">
          <cell r="A422">
            <v>1375624</v>
          </cell>
          <cell r="B422" t="str">
            <v>维尔纽斯贝斯特韦斯特酒店</v>
          </cell>
          <cell r="C422" t="str">
            <v>2462430</v>
          </cell>
          <cell r="D422" t="str">
            <v/>
          </cell>
          <cell r="E422" t="str">
            <v/>
          </cell>
          <cell r="F422" t="str">
            <v>710.58</v>
          </cell>
          <cell r="G422" t="str">
            <v>RMB</v>
          </cell>
          <cell r="H422" t="str">
            <v>1</v>
          </cell>
          <cell r="I422">
            <v>812</v>
          </cell>
        </row>
        <row r="423">
          <cell r="A423">
            <v>1354422</v>
          </cell>
          <cell r="B423" t="str">
            <v>锡吉里亚酒店</v>
          </cell>
          <cell r="C423" t="str">
            <v>2340696</v>
          </cell>
          <cell r="D423" t="str">
            <v>31397817</v>
          </cell>
          <cell r="E423" t="str">
            <v/>
          </cell>
          <cell r="F423" t="str">
            <v>533.05</v>
          </cell>
          <cell r="G423" t="str">
            <v>RMB</v>
          </cell>
          <cell r="H423" t="str">
            <v>1</v>
          </cell>
          <cell r="I423">
            <v>612</v>
          </cell>
        </row>
        <row r="424">
          <cell r="A424">
            <v>1386886</v>
          </cell>
          <cell r="B424" t="str">
            <v>帕西提亚波西塔诺艺术酒店</v>
          </cell>
          <cell r="C424" t="str">
            <v>2524439</v>
          </cell>
          <cell r="D424" t="str">
            <v/>
          </cell>
          <cell r="E424" t="str">
            <v/>
          </cell>
          <cell r="F424" t="str">
            <v>1523.84</v>
          </cell>
          <cell r="G424" t="str">
            <v>RMB</v>
          </cell>
          <cell r="H424" t="str">
            <v>1</v>
          </cell>
          <cell r="I424">
            <v>1724</v>
          </cell>
        </row>
        <row r="425">
          <cell r="A425">
            <v>1382673</v>
          </cell>
          <cell r="B425" t="str">
            <v>伊赫亚酒店</v>
          </cell>
          <cell r="C425" t="str">
            <v>2501277</v>
          </cell>
          <cell r="D425" t="str">
            <v/>
          </cell>
          <cell r="E425" t="str">
            <v/>
          </cell>
          <cell r="F425" t="str">
            <v>3305.36</v>
          </cell>
          <cell r="G425" t="str">
            <v>RMB</v>
          </cell>
          <cell r="H425" t="str">
            <v>1</v>
          </cell>
          <cell r="I425">
            <v>3748</v>
          </cell>
        </row>
        <row r="426">
          <cell r="A426">
            <v>1387340</v>
          </cell>
          <cell r="B426" t="str">
            <v>米兰北部希尔顿花园酒店</v>
          </cell>
          <cell r="C426" t="str">
            <v>2527253</v>
          </cell>
          <cell r="D426" t="str">
            <v>5058134</v>
          </cell>
          <cell r="E426" t="str">
            <v/>
          </cell>
          <cell r="F426" t="str">
            <v>532.11</v>
          </cell>
          <cell r="G426" t="str">
            <v>RMB</v>
          </cell>
          <cell r="H426" t="str">
            <v>1</v>
          </cell>
          <cell r="I426">
            <v>602</v>
          </cell>
        </row>
        <row r="427">
          <cell r="A427">
            <v>1363083</v>
          </cell>
          <cell r="B427" t="str">
            <v>米兰拉斐尔酒店</v>
          </cell>
          <cell r="C427" t="str">
            <v>2385882</v>
          </cell>
          <cell r="D427" t="str">
            <v>42715</v>
          </cell>
          <cell r="E427" t="str">
            <v/>
          </cell>
          <cell r="F427" t="str">
            <v>828.64</v>
          </cell>
          <cell r="G427" t="str">
            <v>RMB</v>
          </cell>
          <cell r="H427" t="str">
            <v>1</v>
          </cell>
          <cell r="I427">
            <v>954</v>
          </cell>
        </row>
        <row r="428">
          <cell r="A428">
            <v>1367941</v>
          </cell>
          <cell r="B428" t="str">
            <v>费尔蒙酒店&amp;度假村</v>
          </cell>
          <cell r="C428" t="str">
            <v>2409170</v>
          </cell>
          <cell r="D428" t="str">
            <v>2517393</v>
          </cell>
          <cell r="E428" t="str">
            <v/>
          </cell>
          <cell r="F428" t="str">
            <v>3080.15</v>
          </cell>
          <cell r="G428" t="str">
            <v>RMB</v>
          </cell>
          <cell r="H428" t="str">
            <v>1</v>
          </cell>
          <cell r="I428">
            <v>3540</v>
          </cell>
        </row>
        <row r="429">
          <cell r="A429">
            <v>1382060</v>
          </cell>
          <cell r="B429" t="str">
            <v>费尔蒙酒店&amp;度假村</v>
          </cell>
          <cell r="C429" t="str">
            <v>2498116</v>
          </cell>
          <cell r="D429" t="str">
            <v>2537603</v>
          </cell>
          <cell r="E429" t="str">
            <v/>
          </cell>
          <cell r="F429" t="str">
            <v>2076.39</v>
          </cell>
          <cell r="G429" t="str">
            <v>RMB</v>
          </cell>
          <cell r="H429" t="str">
            <v>1</v>
          </cell>
          <cell r="I429">
            <v>2359</v>
          </cell>
        </row>
        <row r="430">
          <cell r="A430">
            <v>1387678</v>
          </cell>
          <cell r="B430" t="str">
            <v>诺富特都灵诺科尔索朱利奥塞萨尔酒店</v>
          </cell>
          <cell r="C430" t="str">
            <v>2529146</v>
          </cell>
          <cell r="D430" t="str">
            <v>GTFDJRWP</v>
          </cell>
          <cell r="E430" t="str">
            <v/>
          </cell>
          <cell r="F430" t="str">
            <v>921.23</v>
          </cell>
          <cell r="G430" t="str">
            <v>RMB</v>
          </cell>
          <cell r="H430" t="str">
            <v>1</v>
          </cell>
          <cell r="I430">
            <v>1040</v>
          </cell>
        </row>
        <row r="431">
          <cell r="A431">
            <v>1387681</v>
          </cell>
          <cell r="B431" t="str">
            <v>诺富特都灵诺科尔索朱利奥塞萨尔酒店</v>
          </cell>
          <cell r="C431" t="str">
            <v>2529164</v>
          </cell>
          <cell r="D431" t="str">
            <v>GTFDJRWP</v>
          </cell>
          <cell r="E431" t="str">
            <v/>
          </cell>
          <cell r="F431" t="str">
            <v>411.9</v>
          </cell>
          <cell r="G431" t="str">
            <v>RMB</v>
          </cell>
          <cell r="H431" t="str">
            <v>1</v>
          </cell>
          <cell r="I431">
            <v>465</v>
          </cell>
        </row>
        <row r="432">
          <cell r="A432">
            <v>1355971</v>
          </cell>
          <cell r="B432" t="str">
            <v>圣基亚拉教堂及帕瑞斯酒店</v>
          </cell>
          <cell r="C432" t="str">
            <v>2346957</v>
          </cell>
          <cell r="D432" t="str">
            <v>2343597</v>
          </cell>
          <cell r="E432" t="str">
            <v/>
          </cell>
          <cell r="F432" t="str">
            <v>1107.04</v>
          </cell>
          <cell r="G432" t="str">
            <v>RMB</v>
          </cell>
          <cell r="H432" t="str">
            <v>1</v>
          </cell>
          <cell r="I432">
            <v>1271</v>
          </cell>
        </row>
        <row r="433">
          <cell r="A433">
            <v>1386650</v>
          </cell>
          <cell r="B433" t="str">
            <v>罗莎别墅酒店</v>
          </cell>
          <cell r="C433" t="str">
            <v>2522724</v>
          </cell>
          <cell r="D433" t="str">
            <v/>
          </cell>
          <cell r="E433" t="str">
            <v/>
          </cell>
          <cell r="F433" t="str">
            <v>552.44</v>
          </cell>
          <cell r="G433" t="str">
            <v>RMB</v>
          </cell>
          <cell r="H433" t="str">
            <v>1</v>
          </cell>
          <cell r="I433">
            <v>625</v>
          </cell>
        </row>
        <row r="434">
          <cell r="A434">
            <v>1359203</v>
          </cell>
          <cell r="B434" t="str">
            <v>萨图瑞尼亚国际酒店</v>
          </cell>
          <cell r="C434" t="str">
            <v>2363082</v>
          </cell>
          <cell r="D434" t="str">
            <v>174706</v>
          </cell>
          <cell r="E434" t="str">
            <v/>
          </cell>
          <cell r="F434" t="str">
            <v>2913.5</v>
          </cell>
          <cell r="G434" t="str">
            <v>RMB</v>
          </cell>
          <cell r="H434" t="str">
            <v>1</v>
          </cell>
          <cell r="I434">
            <v>3345</v>
          </cell>
        </row>
        <row r="435">
          <cell r="A435">
            <v>1359215</v>
          </cell>
          <cell r="B435" t="str">
            <v>萨图瑞尼亚国际酒店</v>
          </cell>
          <cell r="C435" t="str">
            <v>2363161</v>
          </cell>
          <cell r="D435" t="str">
            <v>174668</v>
          </cell>
          <cell r="E435" t="str">
            <v/>
          </cell>
          <cell r="F435" t="str">
            <v>2031.18</v>
          </cell>
          <cell r="G435" t="str">
            <v>RMB</v>
          </cell>
          <cell r="H435" t="str">
            <v>1</v>
          </cell>
          <cell r="I435">
            <v>297</v>
          </cell>
        </row>
        <row r="436">
          <cell r="A436">
            <v>1382023</v>
          </cell>
          <cell r="B436" t="str">
            <v>火烈鸟坎昆度假酒店</v>
          </cell>
          <cell r="C436" t="str">
            <v>2497988</v>
          </cell>
          <cell r="D436" t="str">
            <v>178904</v>
          </cell>
          <cell r="E436" t="str">
            <v/>
          </cell>
          <cell r="F436" t="str">
            <v>1755.12</v>
          </cell>
          <cell r="G436" t="str">
            <v>RMB</v>
          </cell>
          <cell r="H436" t="str">
            <v>1</v>
          </cell>
          <cell r="I436">
            <v>1994</v>
          </cell>
        </row>
        <row r="437">
          <cell r="A437">
            <v>1376488</v>
          </cell>
          <cell r="B437" t="str">
            <v>加德满都宾馆</v>
          </cell>
          <cell r="C437" t="str">
            <v>2467700</v>
          </cell>
          <cell r="D437" t="str">
            <v>22527</v>
          </cell>
          <cell r="E437" t="str">
            <v/>
          </cell>
          <cell r="F437" t="str">
            <v>1403.99</v>
          </cell>
          <cell r="G437" t="str">
            <v>RMB</v>
          </cell>
          <cell r="H437" t="str">
            <v>1</v>
          </cell>
          <cell r="I437">
            <v>1602</v>
          </cell>
        </row>
        <row r="438">
          <cell r="A438">
            <v>1379578</v>
          </cell>
          <cell r="B438" t="str">
            <v>加德满都宾馆</v>
          </cell>
          <cell r="C438" t="str">
            <v>2485771</v>
          </cell>
          <cell r="D438" t="str">
            <v/>
          </cell>
          <cell r="E438" t="str">
            <v/>
          </cell>
          <cell r="F438" t="str">
            <v>1412.48</v>
          </cell>
          <cell r="G438" t="str">
            <v>RMB</v>
          </cell>
          <cell r="H438" t="str">
            <v>1</v>
          </cell>
          <cell r="I438">
            <v>1602</v>
          </cell>
        </row>
        <row r="439">
          <cell r="A439">
            <v>1378759</v>
          </cell>
          <cell r="B439" t="str">
            <v>公园酒庄基督城希尔顿逸林酒店</v>
          </cell>
          <cell r="C439" t="str">
            <v>2481158</v>
          </cell>
          <cell r="D439" t="str">
            <v>3499658769</v>
          </cell>
          <cell r="E439" t="str">
            <v/>
          </cell>
          <cell r="F439" t="str">
            <v>939.41</v>
          </cell>
          <cell r="G439" t="str">
            <v>RMB</v>
          </cell>
          <cell r="H439" t="str">
            <v>1</v>
          </cell>
          <cell r="I439">
            <v>1064</v>
          </cell>
        </row>
        <row r="440">
          <cell r="A440">
            <v>1379979</v>
          </cell>
          <cell r="B440" t="str">
            <v>公园酒庄基督城希尔顿逸林酒店</v>
          </cell>
          <cell r="C440" t="str">
            <v>2487695</v>
          </cell>
          <cell r="D440" t="str">
            <v>3499625243</v>
          </cell>
          <cell r="E440" t="str">
            <v/>
          </cell>
          <cell r="F440" t="str">
            <v>822.22</v>
          </cell>
          <cell r="G440" t="str">
            <v>RMB</v>
          </cell>
          <cell r="H440" t="str">
            <v>1</v>
          </cell>
          <cell r="I440">
            <v>937</v>
          </cell>
        </row>
        <row r="441">
          <cell r="A441">
            <v>1377056</v>
          </cell>
          <cell r="B441" t="str">
            <v>公园酒庄基督城希尔顿逸林酒店</v>
          </cell>
          <cell r="C441" t="str">
            <v>2471131</v>
          </cell>
          <cell r="D441" t="str">
            <v>3499096512</v>
          </cell>
          <cell r="E441" t="str">
            <v/>
          </cell>
          <cell r="F441" t="str">
            <v>820.06</v>
          </cell>
          <cell r="G441" t="str">
            <v>RMB</v>
          </cell>
          <cell r="H441" t="str">
            <v>1</v>
          </cell>
          <cell r="I441">
            <v>937</v>
          </cell>
        </row>
        <row r="442">
          <cell r="A442">
            <v>1372422</v>
          </cell>
          <cell r="B442" t="str">
            <v>公园酒庄基督城希尔顿逸林酒店</v>
          </cell>
          <cell r="C442" t="str">
            <v>2438947</v>
          </cell>
          <cell r="D442" t="str">
            <v>3487449418</v>
          </cell>
          <cell r="E442" t="str">
            <v/>
          </cell>
          <cell r="F442" t="str">
            <v>1212.85</v>
          </cell>
          <cell r="G442" t="str">
            <v>RMB</v>
          </cell>
          <cell r="H442" t="str">
            <v>1</v>
          </cell>
          <cell r="I442">
            <v>1392</v>
          </cell>
        </row>
        <row r="443">
          <cell r="A443">
            <v>1363301</v>
          </cell>
          <cell r="B443" t="str">
            <v>公园酒庄基督城希尔顿逸林酒店</v>
          </cell>
          <cell r="C443" t="str">
            <v>2387154</v>
          </cell>
          <cell r="D443" t="str">
            <v>3484297766</v>
          </cell>
          <cell r="E443" t="str">
            <v/>
          </cell>
          <cell r="F443" t="str">
            <v>1648.6</v>
          </cell>
          <cell r="G443" t="str">
            <v>RMB</v>
          </cell>
          <cell r="H443" t="str">
            <v>1</v>
          </cell>
          <cell r="I443">
            <v>1898</v>
          </cell>
        </row>
        <row r="444">
          <cell r="A444">
            <v>1376365</v>
          </cell>
          <cell r="B444" t="str">
            <v>宜必思基督城酒店</v>
          </cell>
          <cell r="C444" t="str">
            <v>2466851</v>
          </cell>
          <cell r="D444" t="str">
            <v>GRTSBMHP</v>
          </cell>
          <cell r="E444" t="str">
            <v/>
          </cell>
          <cell r="F444" t="str">
            <v>866.17</v>
          </cell>
          <cell r="G444" t="str">
            <v>RMB</v>
          </cell>
          <cell r="H444" t="str">
            <v>1</v>
          </cell>
          <cell r="I444">
            <v>989</v>
          </cell>
        </row>
        <row r="445">
          <cell r="A445">
            <v>1350172</v>
          </cell>
          <cell r="B445" t="str">
            <v>达尼丁城市风景酒店</v>
          </cell>
          <cell r="C445" t="str">
            <v>2323097</v>
          </cell>
          <cell r="D445" t="str">
            <v>90702197</v>
          </cell>
          <cell r="E445" t="str">
            <v/>
          </cell>
          <cell r="F445" t="str">
            <v>925</v>
          </cell>
          <cell r="G445" t="str">
            <v>RMB</v>
          </cell>
          <cell r="H445" t="str">
            <v>1</v>
          </cell>
          <cell r="I445">
            <v>1062</v>
          </cell>
        </row>
        <row r="446">
          <cell r="A446">
            <v>1377236</v>
          </cell>
          <cell r="B446" t="str">
            <v>基督城布雷克福瑞卡瑟尔酒店</v>
          </cell>
          <cell r="C446" t="str">
            <v>2472174</v>
          </cell>
          <cell r="D446" t="str">
            <v>193548330766</v>
          </cell>
          <cell r="E446" t="str">
            <v/>
          </cell>
          <cell r="F446" t="str">
            <v>350.88</v>
          </cell>
          <cell r="G446" t="str">
            <v>RMB</v>
          </cell>
          <cell r="H446" t="str">
            <v>1</v>
          </cell>
          <cell r="I446">
            <v>401</v>
          </cell>
        </row>
        <row r="447">
          <cell r="A447">
            <v>1387722</v>
          </cell>
          <cell r="B447" t="str">
            <v>基督城布雷克福瑞卡瑟尔酒店</v>
          </cell>
          <cell r="C447" t="str">
            <v>2529388</v>
          </cell>
          <cell r="D447" t="str">
            <v/>
          </cell>
          <cell r="E447" t="str">
            <v/>
          </cell>
          <cell r="F447" t="str">
            <v>983.24</v>
          </cell>
          <cell r="G447" t="str">
            <v>RMB</v>
          </cell>
          <cell r="H447" t="str">
            <v>1</v>
          </cell>
          <cell r="I447">
            <v>1110</v>
          </cell>
        </row>
        <row r="448">
          <cell r="A448">
            <v>1387810</v>
          </cell>
          <cell r="B448" t="str">
            <v>贝斯特韦斯特奥克兰总统酒店</v>
          </cell>
          <cell r="C448" t="str">
            <v>2529912</v>
          </cell>
          <cell r="D448" t="str">
            <v>202342</v>
          </cell>
          <cell r="E448" t="str">
            <v/>
          </cell>
          <cell r="F448" t="str">
            <v>864.54</v>
          </cell>
          <cell r="G448" t="str">
            <v>RMB</v>
          </cell>
          <cell r="H448" t="str">
            <v>1</v>
          </cell>
          <cell r="I448">
            <v>976</v>
          </cell>
        </row>
        <row r="449">
          <cell r="A449">
            <v>1386265</v>
          </cell>
          <cell r="B449" t="str">
            <v>贝斯特韦斯特奥克兰总统酒店</v>
          </cell>
          <cell r="C449" t="str">
            <v>2520241</v>
          </cell>
          <cell r="D449" t="str">
            <v>202100</v>
          </cell>
          <cell r="E449" t="str">
            <v/>
          </cell>
          <cell r="F449" t="str">
            <v>1202.04</v>
          </cell>
          <cell r="G449" t="str">
            <v>RMB</v>
          </cell>
          <cell r="H449" t="str">
            <v>1</v>
          </cell>
          <cell r="I449">
            <v>1359</v>
          </cell>
        </row>
        <row r="450">
          <cell r="A450">
            <v>1372685</v>
          </cell>
          <cell r="B450" t="str">
            <v>基督城华美达套房酒店</v>
          </cell>
          <cell r="C450" t="str">
            <v>2440545</v>
          </cell>
          <cell r="D450" t="str">
            <v>22360</v>
          </cell>
          <cell r="E450" t="str">
            <v/>
          </cell>
          <cell r="F450" t="str">
            <v>1208.49</v>
          </cell>
          <cell r="G450" t="str">
            <v>RMB</v>
          </cell>
          <cell r="H450" t="str">
            <v>1</v>
          </cell>
          <cell r="I450">
            <v>1387</v>
          </cell>
        </row>
        <row r="451">
          <cell r="A451">
            <v>1344632</v>
          </cell>
          <cell r="B451" t="str">
            <v>基督城华美达套房酒店</v>
          </cell>
          <cell r="C451" t="str">
            <v>2299919</v>
          </cell>
          <cell r="D451" t="str">
            <v>21173</v>
          </cell>
          <cell r="E451" t="str">
            <v/>
          </cell>
          <cell r="F451" t="str">
            <v>1244.23</v>
          </cell>
          <cell r="G451" t="str">
            <v>RMB</v>
          </cell>
          <cell r="H451" t="str">
            <v>1</v>
          </cell>
          <cell r="I451">
            <v>1429</v>
          </cell>
        </row>
        <row r="452">
          <cell r="A452">
            <v>1388206</v>
          </cell>
          <cell r="B452" t="str">
            <v>基督城华美达套房酒店</v>
          </cell>
          <cell r="C452" t="str">
            <v>2532367</v>
          </cell>
          <cell r="D452" t="str">
            <v>23288</v>
          </cell>
          <cell r="E452" t="str">
            <v/>
          </cell>
          <cell r="F452" t="str">
            <v>693.16</v>
          </cell>
          <cell r="G452" t="str">
            <v>RMB</v>
          </cell>
          <cell r="H452" t="str">
            <v>1</v>
          </cell>
          <cell r="I452">
            <v>782</v>
          </cell>
        </row>
        <row r="453">
          <cell r="A453">
            <v>1381881</v>
          </cell>
          <cell r="B453" t="str">
            <v>贝利全明星旅舍</v>
          </cell>
          <cell r="C453" t="str">
            <v>2497261</v>
          </cell>
          <cell r="D453" t="str">
            <v>126054</v>
          </cell>
          <cell r="E453" t="str">
            <v/>
          </cell>
          <cell r="F453" t="str">
            <v>318.92</v>
          </cell>
          <cell r="G453" t="str">
            <v>RMB</v>
          </cell>
          <cell r="H453" t="str">
            <v>1</v>
          </cell>
          <cell r="I453">
            <v>362</v>
          </cell>
        </row>
        <row r="454">
          <cell r="A454">
            <v>1354479</v>
          </cell>
          <cell r="B454" t="str">
            <v>菲诺贝斯特韦斯特优质套房酒店</v>
          </cell>
          <cell r="C454" t="str">
            <v>2340995</v>
          </cell>
          <cell r="D454" t="str">
            <v>45340</v>
          </cell>
          <cell r="E454" t="str">
            <v/>
          </cell>
          <cell r="F454" t="str">
            <v>2092.14</v>
          </cell>
          <cell r="G454" t="str">
            <v>RMB</v>
          </cell>
          <cell r="H454" t="str">
            <v>1</v>
          </cell>
          <cell r="I454">
            <v>2402</v>
          </cell>
        </row>
        <row r="455">
          <cell r="A455">
            <v>1376160</v>
          </cell>
          <cell r="B455" t="str">
            <v>菲诺贝斯特韦斯特优质套房酒店</v>
          </cell>
          <cell r="C455" t="str">
            <v>2465647</v>
          </cell>
          <cell r="D455" t="str">
            <v>46965</v>
          </cell>
          <cell r="E455" t="str">
            <v/>
          </cell>
          <cell r="F455" t="str">
            <v>1074.61</v>
          </cell>
          <cell r="G455" t="str">
            <v>RMB</v>
          </cell>
          <cell r="H455" t="str">
            <v>1</v>
          </cell>
          <cell r="I455">
            <v>1227</v>
          </cell>
        </row>
        <row r="456">
          <cell r="A456">
            <v>1366972</v>
          </cell>
          <cell r="B456" t="str">
            <v>菲诺贝斯特韦斯特优质套房酒店</v>
          </cell>
          <cell r="C456" t="str">
            <v>2405009</v>
          </cell>
          <cell r="D456" t="str">
            <v>46310</v>
          </cell>
          <cell r="E456" t="str">
            <v/>
          </cell>
          <cell r="F456" t="str">
            <v>1954.24</v>
          </cell>
          <cell r="G456" t="str">
            <v>RMB</v>
          </cell>
          <cell r="H456" t="str">
            <v>1</v>
          </cell>
          <cell r="I456">
            <v>2246</v>
          </cell>
        </row>
        <row r="457">
          <cell r="A457">
            <v>1376173</v>
          </cell>
          <cell r="B457" t="str">
            <v>奥克兰城市橡树公寓酒店</v>
          </cell>
          <cell r="C457" t="str">
            <v>2465722</v>
          </cell>
          <cell r="D457" t="str">
            <v>237090,237091</v>
          </cell>
          <cell r="E457" t="str">
            <v/>
          </cell>
          <cell r="F457" t="str">
            <v>2574.85</v>
          </cell>
          <cell r="G457" t="str">
            <v>RMB</v>
          </cell>
          <cell r="H457" t="str">
            <v>1</v>
          </cell>
          <cell r="I457">
            <v>2940</v>
          </cell>
        </row>
        <row r="458">
          <cell r="A458">
            <v>1369232</v>
          </cell>
          <cell r="B458" t="str">
            <v>奥克兰城市橡树公寓酒店</v>
          </cell>
          <cell r="C458" t="str">
            <v>2414922</v>
          </cell>
          <cell r="D458" t="str">
            <v>235397</v>
          </cell>
          <cell r="E458" t="str">
            <v/>
          </cell>
          <cell r="F458" t="str">
            <v>596.87</v>
          </cell>
          <cell r="G458" t="str">
            <v>RMB</v>
          </cell>
          <cell r="H458" t="str">
            <v>1</v>
          </cell>
          <cell r="I458">
            <v>683</v>
          </cell>
        </row>
        <row r="459">
          <cell r="A459">
            <v>1369078</v>
          </cell>
          <cell r="B459" t="str">
            <v>奥克兰城市橡树公寓酒店</v>
          </cell>
          <cell r="C459" t="str">
            <v>2414206</v>
          </cell>
          <cell r="D459" t="str">
            <v>235358</v>
          </cell>
          <cell r="E459" t="str">
            <v/>
          </cell>
          <cell r="F459" t="str">
            <v>1230.45</v>
          </cell>
          <cell r="G459" t="str">
            <v>RMB</v>
          </cell>
          <cell r="H459" t="str">
            <v>1</v>
          </cell>
          <cell r="I459">
            <v>1408</v>
          </cell>
        </row>
        <row r="460">
          <cell r="A460">
            <v>1348240</v>
          </cell>
          <cell r="B460" t="str">
            <v>奥克兰城市橡树公寓酒店</v>
          </cell>
          <cell r="C460" t="str">
            <v>2315245</v>
          </cell>
          <cell r="D460" t="str">
            <v>231121</v>
          </cell>
          <cell r="E460" t="str">
            <v/>
          </cell>
          <cell r="F460" t="str">
            <v>1296.05</v>
          </cell>
          <cell r="G460" t="str">
            <v>RMB</v>
          </cell>
          <cell r="H460" t="str">
            <v>1</v>
          </cell>
          <cell r="I460">
            <v>1488</v>
          </cell>
        </row>
        <row r="461">
          <cell r="A461">
            <v>1383976</v>
          </cell>
          <cell r="B461" t="str">
            <v>奥克兰城市橡树公寓酒店</v>
          </cell>
          <cell r="C461" t="str">
            <v>2507160</v>
          </cell>
          <cell r="D461" t="str">
            <v>238749</v>
          </cell>
          <cell r="E461" t="str">
            <v/>
          </cell>
          <cell r="F461" t="str">
            <v>732.94</v>
          </cell>
          <cell r="G461" t="str">
            <v>RMB</v>
          </cell>
          <cell r="H461" t="str">
            <v>1</v>
          </cell>
          <cell r="I461">
            <v>831</v>
          </cell>
        </row>
        <row r="462">
          <cell r="A462">
            <v>1338093</v>
          </cell>
          <cell r="B462" t="str">
            <v>历史酒店</v>
          </cell>
          <cell r="C462" t="str">
            <v>2271805</v>
          </cell>
          <cell r="D462" t="str">
            <v>329713</v>
          </cell>
          <cell r="E462" t="str">
            <v/>
          </cell>
          <cell r="F462" t="str">
            <v>1329.98</v>
          </cell>
          <cell r="G462" t="str">
            <v>RMB</v>
          </cell>
          <cell r="H462" t="str">
            <v>1</v>
          </cell>
          <cell r="I462">
            <v>1551</v>
          </cell>
        </row>
        <row r="463">
          <cell r="A463">
            <v>1363417</v>
          </cell>
          <cell r="B463" t="str">
            <v>奥克兰机场宜必思快捷酒店</v>
          </cell>
          <cell r="C463" t="str">
            <v>2387954</v>
          </cell>
          <cell r="D463" t="str">
            <v>427879</v>
          </cell>
          <cell r="E463" t="str">
            <v/>
          </cell>
          <cell r="F463" t="str">
            <v>560.25</v>
          </cell>
          <cell r="G463" t="str">
            <v>RMB</v>
          </cell>
          <cell r="H463" t="str">
            <v>1</v>
          </cell>
          <cell r="I463">
            <v>645</v>
          </cell>
        </row>
        <row r="464">
          <cell r="A464">
            <v>1348536</v>
          </cell>
          <cell r="B464" t="str">
            <v>怀特莫尔夫传统精品典藏酒店</v>
          </cell>
          <cell r="C464" t="str">
            <v>2316324</v>
          </cell>
          <cell r="D464" t="str">
            <v>49908</v>
          </cell>
          <cell r="E464" t="str">
            <v/>
          </cell>
          <cell r="F464" t="str">
            <v>4665.08</v>
          </cell>
          <cell r="G464" t="str">
            <v>RMB</v>
          </cell>
          <cell r="H464" t="str">
            <v>1</v>
          </cell>
          <cell r="I464">
            <v>5356</v>
          </cell>
        </row>
        <row r="465">
          <cell r="A465">
            <v>1337527</v>
          </cell>
          <cell r="B465" t="str">
            <v>怀特莫尔夫传统精品典藏酒店</v>
          </cell>
          <cell r="C465" t="str">
            <v>2269066</v>
          </cell>
          <cell r="D465" t="str">
            <v>49559</v>
          </cell>
          <cell r="E465" t="str">
            <v/>
          </cell>
          <cell r="F465" t="str">
            <v>914.96</v>
          </cell>
          <cell r="G465" t="str">
            <v>RMB</v>
          </cell>
          <cell r="H465" t="str">
            <v>1</v>
          </cell>
          <cell r="I465">
            <v>1071</v>
          </cell>
        </row>
        <row r="466">
          <cell r="A466">
            <v>1379442</v>
          </cell>
          <cell r="B466" t="str">
            <v>戈德利酒店</v>
          </cell>
          <cell r="C466" t="str">
            <v>2485349</v>
          </cell>
          <cell r="D466" t="str">
            <v>186536</v>
          </cell>
          <cell r="E466" t="str">
            <v/>
          </cell>
          <cell r="F466" t="str">
            <v>663.92</v>
          </cell>
          <cell r="G466" t="str">
            <v>RMB</v>
          </cell>
          <cell r="H466" t="str">
            <v>1</v>
          </cell>
          <cell r="I466">
            <v>753</v>
          </cell>
        </row>
        <row r="467">
          <cell r="A467">
            <v>1381471</v>
          </cell>
          <cell r="B467" t="str">
            <v>戈德利酒店</v>
          </cell>
          <cell r="C467" t="str">
            <v>2495108</v>
          </cell>
          <cell r="D467" t="str">
            <v>186741</v>
          </cell>
          <cell r="E467" t="str">
            <v/>
          </cell>
          <cell r="F467" t="str">
            <v>778.89</v>
          </cell>
          <cell r="G467" t="str">
            <v>RMB</v>
          </cell>
          <cell r="H467" t="str">
            <v>1</v>
          </cell>
          <cell r="I467">
            <v>883</v>
          </cell>
        </row>
        <row r="468">
          <cell r="A468">
            <v>1377267</v>
          </cell>
          <cell r="B468" t="str">
            <v>特卡波湖胡椒蓝水精品度假屋</v>
          </cell>
          <cell r="C468" t="str">
            <v>2472348</v>
          </cell>
          <cell r="D468" t="str">
            <v>193555785486</v>
          </cell>
          <cell r="E468" t="str">
            <v/>
          </cell>
          <cell r="F468" t="str">
            <v>1125.25</v>
          </cell>
          <cell r="G468" t="str">
            <v>RMB</v>
          </cell>
          <cell r="H468" t="str">
            <v>1</v>
          </cell>
          <cell r="I468">
            <v>1286</v>
          </cell>
        </row>
        <row r="469">
          <cell r="A469">
            <v>1369349</v>
          </cell>
          <cell r="B469" t="str">
            <v>特卡波湖胡椒蓝水精品度假屋</v>
          </cell>
          <cell r="C469" t="str">
            <v>2415357</v>
          </cell>
          <cell r="D469" t="str">
            <v>191585937166</v>
          </cell>
          <cell r="E469" t="str">
            <v/>
          </cell>
          <cell r="F469" t="str">
            <v>1469.9</v>
          </cell>
          <cell r="G469" t="str">
            <v>RMB</v>
          </cell>
          <cell r="H469" t="str">
            <v>1</v>
          </cell>
          <cell r="I469">
            <v>1682</v>
          </cell>
        </row>
        <row r="470">
          <cell r="A470">
            <v>1381108</v>
          </cell>
          <cell r="B470" t="str">
            <v>特卡波湖胡椒蓝水精品度假屋</v>
          </cell>
          <cell r="C470" t="str">
            <v>2493023</v>
          </cell>
          <cell r="D470" t="str">
            <v>5082269</v>
          </cell>
          <cell r="E470" t="str">
            <v/>
          </cell>
          <cell r="F470" t="str">
            <v>1344.32</v>
          </cell>
          <cell r="G470" t="str">
            <v>RMB</v>
          </cell>
          <cell r="H470" t="str">
            <v>1</v>
          </cell>
          <cell r="I470">
            <v>1524</v>
          </cell>
        </row>
        <row r="471">
          <cell r="A471">
            <v>1378589</v>
          </cell>
          <cell r="B471" t="str">
            <v>芒特拉特卡波湖酒店</v>
          </cell>
          <cell r="C471" t="str">
            <v>2480098</v>
          </cell>
          <cell r="D471" t="str">
            <v/>
          </cell>
          <cell r="E471" t="str">
            <v/>
          </cell>
          <cell r="F471" t="str">
            <v>1309.34</v>
          </cell>
          <cell r="G471" t="str">
            <v>RMB</v>
          </cell>
          <cell r="H471" t="str">
            <v>1</v>
          </cell>
          <cell r="I471">
            <v>1483</v>
          </cell>
        </row>
        <row r="472">
          <cell r="A472">
            <v>1389486</v>
          </cell>
          <cell r="B472" t="str">
            <v>奥克兰机场哈特兰德酒店</v>
          </cell>
          <cell r="C472" t="str">
            <v>2540228</v>
          </cell>
          <cell r="D472" t="str">
            <v/>
          </cell>
          <cell r="E472" t="str">
            <v/>
          </cell>
          <cell r="F472" t="str">
            <v>1115.59</v>
          </cell>
          <cell r="G472" t="str">
            <v>RMB</v>
          </cell>
          <cell r="H472" t="str">
            <v>1</v>
          </cell>
          <cell r="I472">
            <v>1268</v>
          </cell>
        </row>
        <row r="473">
          <cell r="A473">
            <v>1340556</v>
          </cell>
          <cell r="B473" t="str">
            <v>瓦娜卡湖厄齐沃特酒店  </v>
          </cell>
          <cell r="C473" t="str">
            <v>2282540</v>
          </cell>
          <cell r="D473" t="str">
            <v>477205</v>
          </cell>
          <cell r="E473" t="str">
            <v/>
          </cell>
          <cell r="F473" t="str">
            <v>1288.98</v>
          </cell>
          <cell r="G473" t="str">
            <v>RMB</v>
          </cell>
          <cell r="H473" t="str">
            <v>1</v>
          </cell>
          <cell r="I473">
            <v>1485</v>
          </cell>
        </row>
        <row r="474">
          <cell r="A474">
            <v>1382011</v>
          </cell>
          <cell r="B474" t="str">
            <v>瓦娜卡湖厄齐沃特酒店  </v>
          </cell>
          <cell r="C474" t="str">
            <v>2497924</v>
          </cell>
          <cell r="D474" t="str">
            <v>483184</v>
          </cell>
          <cell r="E474" t="str">
            <v/>
          </cell>
          <cell r="F474" t="str">
            <v>1530.67</v>
          </cell>
          <cell r="G474" t="str">
            <v>RMB</v>
          </cell>
          <cell r="H474" t="str">
            <v>1</v>
          </cell>
          <cell r="I474">
            <v>1739</v>
          </cell>
        </row>
        <row r="475">
          <cell r="A475">
            <v>1378300</v>
          </cell>
          <cell r="B475" t="str">
            <v>罗托鲁瓦雷吉斯酒店</v>
          </cell>
          <cell r="C475" t="str">
            <v>2478352</v>
          </cell>
          <cell r="D475" t="str">
            <v>917428</v>
          </cell>
          <cell r="E475" t="str">
            <v/>
          </cell>
          <cell r="F475" t="str">
            <v>910.52</v>
          </cell>
          <cell r="G475" t="str">
            <v>RMB</v>
          </cell>
          <cell r="H475" t="str">
            <v>1</v>
          </cell>
          <cell r="I475">
            <v>1040</v>
          </cell>
        </row>
        <row r="476">
          <cell r="A476">
            <v>1364446</v>
          </cell>
          <cell r="B476" t="str">
            <v>橡树岭瓦娜卡湖度假酒店 </v>
          </cell>
          <cell r="C476" t="str">
            <v>2393501</v>
          </cell>
          <cell r="D476" t="str">
            <v>92637</v>
          </cell>
          <cell r="E476" t="str">
            <v/>
          </cell>
          <cell r="F476" t="str">
            <v>912.72</v>
          </cell>
          <cell r="G476" t="str">
            <v>RMB</v>
          </cell>
          <cell r="H476" t="str">
            <v>1</v>
          </cell>
          <cell r="I476">
            <v>1052</v>
          </cell>
        </row>
        <row r="477">
          <cell r="A477">
            <v>1363207</v>
          </cell>
          <cell r="B477" t="str">
            <v>橡树岭瓦娜卡湖度假酒店 </v>
          </cell>
          <cell r="C477" t="str">
            <v>2386490</v>
          </cell>
          <cell r="D477" t="str">
            <v>92460</v>
          </cell>
          <cell r="E477" t="str">
            <v/>
          </cell>
          <cell r="F477" t="str">
            <v>999.76</v>
          </cell>
          <cell r="G477" t="str">
            <v>RMB</v>
          </cell>
          <cell r="H477" t="str">
            <v>1</v>
          </cell>
          <cell r="I477">
            <v>1151</v>
          </cell>
        </row>
        <row r="478">
          <cell r="A478">
            <v>1364451</v>
          </cell>
          <cell r="B478" t="str">
            <v>橡树岭瓦娜卡湖度假酒店 </v>
          </cell>
          <cell r="C478" t="str">
            <v>2393492</v>
          </cell>
          <cell r="D478" t="str">
            <v>92636</v>
          </cell>
          <cell r="E478" t="str">
            <v/>
          </cell>
          <cell r="F478" t="str">
            <v>912.72</v>
          </cell>
          <cell r="G478" t="str">
            <v>RMB</v>
          </cell>
          <cell r="H478" t="str">
            <v>1</v>
          </cell>
          <cell r="I478">
            <v>1052</v>
          </cell>
        </row>
        <row r="479">
          <cell r="A479">
            <v>1383214</v>
          </cell>
          <cell r="B479" t="str">
            <v>范瓦尔苏姆酒店</v>
          </cell>
          <cell r="C479" t="str">
            <v>2503956</v>
          </cell>
          <cell r="D479" t="str">
            <v>64684</v>
          </cell>
          <cell r="E479" t="str">
            <v/>
          </cell>
          <cell r="F479" t="str">
            <v>2361.33</v>
          </cell>
          <cell r="G479" t="str">
            <v>RMB</v>
          </cell>
          <cell r="H479" t="str">
            <v>1</v>
          </cell>
          <cell r="I479">
            <v>2673</v>
          </cell>
        </row>
        <row r="480">
          <cell r="A480">
            <v>1387969</v>
          </cell>
          <cell r="B480" t="str">
            <v>皇后镇希尔顿酒店</v>
          </cell>
          <cell r="C480" t="str">
            <v>2531051</v>
          </cell>
          <cell r="D480" t="str">
            <v>3501799753</v>
          </cell>
          <cell r="E480" t="str">
            <v/>
          </cell>
          <cell r="F480" t="str">
            <v>1940.33</v>
          </cell>
          <cell r="G480" t="str">
            <v>RMB</v>
          </cell>
          <cell r="H480" t="str">
            <v>1</v>
          </cell>
          <cell r="I480">
            <v>2189</v>
          </cell>
        </row>
        <row r="481">
          <cell r="A481">
            <v>1365710</v>
          </cell>
          <cell r="B481" t="str">
            <v>皇后镇希尔顿逸林酒店</v>
          </cell>
          <cell r="C481" t="str">
            <v>2400291</v>
          </cell>
          <cell r="D481" t="str">
            <v>3489775150</v>
          </cell>
          <cell r="E481" t="str">
            <v/>
          </cell>
          <cell r="F481" t="str">
            <v>880.56</v>
          </cell>
          <cell r="G481" t="str">
            <v>RMB</v>
          </cell>
          <cell r="H481" t="str">
            <v>1</v>
          </cell>
          <cell r="I481">
            <v>1014</v>
          </cell>
        </row>
        <row r="482">
          <cell r="A482">
            <v>1387564</v>
          </cell>
          <cell r="B482" t="str">
            <v>鹿特丹市中心便捷酒店</v>
          </cell>
          <cell r="C482" t="str">
            <v>2528662</v>
          </cell>
          <cell r="D482" t="str">
            <v>23163</v>
          </cell>
          <cell r="E482" t="str">
            <v/>
          </cell>
          <cell r="F482" t="str">
            <v>791.91</v>
          </cell>
          <cell r="G482" t="str">
            <v>RMB</v>
          </cell>
          <cell r="H482" t="str">
            <v>1</v>
          </cell>
          <cell r="I482">
            <v>894</v>
          </cell>
        </row>
        <row r="483">
          <cell r="A483">
            <v>1388756</v>
          </cell>
          <cell r="B483" t="str">
            <v>里斯酒店&amp;豪华公寓</v>
          </cell>
          <cell r="C483" t="str">
            <v>2536257</v>
          </cell>
          <cell r="D483" t="str">
            <v>1184196</v>
          </cell>
          <cell r="E483" t="str">
            <v/>
          </cell>
          <cell r="F483" t="str">
            <v>5272.82</v>
          </cell>
          <cell r="G483" t="str">
            <v>RMB</v>
          </cell>
          <cell r="H483" t="str">
            <v>1</v>
          </cell>
          <cell r="I483">
            <v>5983</v>
          </cell>
        </row>
        <row r="484">
          <cell r="A484">
            <v>1351805</v>
          </cell>
          <cell r="B484" t="str">
            <v>斯德哥尔摩阿兰达克拉丽奥机场酒店</v>
          </cell>
          <cell r="C484" t="str">
            <v>2328734</v>
          </cell>
          <cell r="D484" t="str">
            <v>2104R596096</v>
          </cell>
          <cell r="E484" t="str">
            <v/>
          </cell>
          <cell r="F484" t="str">
            <v>1328.28</v>
          </cell>
          <cell r="G484" t="str">
            <v>RMB</v>
          </cell>
          <cell r="H484" t="str">
            <v>1</v>
          </cell>
          <cell r="I484">
            <v>1525</v>
          </cell>
        </row>
        <row r="485">
          <cell r="A485">
            <v>1379317</v>
          </cell>
          <cell r="B485" t="str">
            <v>布拉迪斯拉发奥地利流行度假酒店</v>
          </cell>
          <cell r="C485" t="str">
            <v>2484511</v>
          </cell>
          <cell r="D485" t="str">
            <v/>
          </cell>
          <cell r="E485" t="str">
            <v/>
          </cell>
          <cell r="F485" t="str">
            <v>836.14</v>
          </cell>
          <cell r="G485" t="str">
            <v>RMB</v>
          </cell>
          <cell r="H485" t="str">
            <v>1</v>
          </cell>
          <cell r="I485">
            <v>948</v>
          </cell>
        </row>
        <row r="486">
          <cell r="A486">
            <v>1386069</v>
          </cell>
          <cell r="B486" t="str">
            <v>布拉迪斯拉发奥地利流行度假酒店</v>
          </cell>
          <cell r="C486" t="str">
            <v>2519048</v>
          </cell>
          <cell r="D486" t="str">
            <v>16765185</v>
          </cell>
          <cell r="E486" t="str">
            <v/>
          </cell>
          <cell r="F486" t="str">
            <v>492.67</v>
          </cell>
          <cell r="G486" t="str">
            <v>RMB</v>
          </cell>
          <cell r="H486" t="str">
            <v>1</v>
          </cell>
          <cell r="I486">
            <v>557</v>
          </cell>
        </row>
        <row r="487">
          <cell r="A487">
            <v>1387303</v>
          </cell>
          <cell r="B487" t="str">
            <v>布拉迪斯拉发奥地利流行度假酒店</v>
          </cell>
          <cell r="C487" t="str">
            <v>2527000</v>
          </cell>
          <cell r="D487" t="str">
            <v>16774546</v>
          </cell>
          <cell r="E487" t="str">
            <v/>
          </cell>
          <cell r="F487" t="str">
            <v>837.94</v>
          </cell>
          <cell r="G487" t="str">
            <v>RMB</v>
          </cell>
          <cell r="H487" t="str">
            <v>1</v>
          </cell>
          <cell r="I487">
            <v>948</v>
          </cell>
        </row>
        <row r="488">
          <cell r="A488">
            <v>1370290</v>
          </cell>
          <cell r="B488" t="str">
            <v>沙吞使馆酒店</v>
          </cell>
          <cell r="C488" t="str">
            <v>2421217</v>
          </cell>
          <cell r="D488" t="str">
            <v/>
          </cell>
          <cell r="E488" t="str">
            <v/>
          </cell>
          <cell r="F488" t="str">
            <v>753.42</v>
          </cell>
          <cell r="G488" t="str">
            <v>RMB</v>
          </cell>
          <cell r="H488" t="str">
            <v>1</v>
          </cell>
          <cell r="I488">
            <v>866</v>
          </cell>
        </row>
        <row r="489">
          <cell r="A489">
            <v>1382791</v>
          </cell>
          <cell r="B489" t="str">
            <v>沙吞使馆酒店</v>
          </cell>
          <cell r="C489" t="str">
            <v>2501966</v>
          </cell>
          <cell r="D489" t="str">
            <v>250493</v>
          </cell>
          <cell r="E489" t="str">
            <v/>
          </cell>
          <cell r="F489" t="str">
            <v>769.02</v>
          </cell>
          <cell r="G489" t="str">
            <v>RMB</v>
          </cell>
          <cell r="H489" t="str">
            <v>1</v>
          </cell>
          <cell r="I489">
            <v>872</v>
          </cell>
        </row>
        <row r="490">
          <cell r="A490">
            <v>1386742</v>
          </cell>
          <cell r="B490" t="str">
            <v>沙吞使馆酒店</v>
          </cell>
          <cell r="C490" t="str">
            <v>2523309</v>
          </cell>
          <cell r="D490" t="str">
            <v/>
          </cell>
          <cell r="E490" t="str">
            <v/>
          </cell>
          <cell r="F490" t="str">
            <v>177.66</v>
          </cell>
          <cell r="G490" t="str">
            <v>RMB</v>
          </cell>
          <cell r="H490" t="str">
            <v>1</v>
          </cell>
          <cell r="I490">
            <v>201</v>
          </cell>
        </row>
        <row r="491">
          <cell r="A491">
            <v>1386497</v>
          </cell>
          <cell r="B491" t="str">
            <v>曼谷亚洲酒店</v>
          </cell>
          <cell r="C491" t="str">
            <v>2521657</v>
          </cell>
          <cell r="D491" t="str">
            <v>1009868</v>
          </cell>
          <cell r="E491" t="str">
            <v/>
          </cell>
          <cell r="F491" t="str">
            <v>1001.57</v>
          </cell>
          <cell r="G491" t="str">
            <v>RMB</v>
          </cell>
          <cell r="H491" t="str">
            <v>1</v>
          </cell>
          <cell r="I491">
            <v>1133</v>
          </cell>
        </row>
        <row r="492">
          <cell r="A492">
            <v>1387826</v>
          </cell>
          <cell r="B492" t="str">
            <v>曼谷亚洲酒店</v>
          </cell>
          <cell r="C492" t="str">
            <v>2530012</v>
          </cell>
          <cell r="D492" t="str">
            <v>1010714</v>
          </cell>
          <cell r="E492" t="str">
            <v/>
          </cell>
          <cell r="F492" t="str">
            <v>579.31</v>
          </cell>
          <cell r="G492" t="str">
            <v>RMB</v>
          </cell>
          <cell r="H492" t="str">
            <v>1</v>
          </cell>
          <cell r="I492">
            <v>654</v>
          </cell>
        </row>
        <row r="493">
          <cell r="A493">
            <v>1389350</v>
          </cell>
          <cell r="B493" t="str">
            <v>曼谷亚洲酒店</v>
          </cell>
          <cell r="C493" t="str">
            <v>2539420</v>
          </cell>
          <cell r="D493" t="str">
            <v/>
          </cell>
          <cell r="E493" t="str">
            <v/>
          </cell>
          <cell r="F493" t="str">
            <v>1756.64</v>
          </cell>
          <cell r="G493" t="str">
            <v>RMB</v>
          </cell>
          <cell r="H493" t="str">
            <v>1</v>
          </cell>
          <cell r="I493">
            <v>1998</v>
          </cell>
        </row>
        <row r="494">
          <cell r="A494">
            <v>1388886</v>
          </cell>
          <cell r="B494" t="str">
            <v>曼谷亚洲酒店</v>
          </cell>
          <cell r="C494" t="str">
            <v>2536917</v>
          </cell>
          <cell r="D494" t="str">
            <v>1011634</v>
          </cell>
          <cell r="E494" t="str">
            <v/>
          </cell>
          <cell r="F494" t="str">
            <v>916.55</v>
          </cell>
          <cell r="G494" t="str">
            <v>RMB</v>
          </cell>
          <cell r="H494" t="str">
            <v>1</v>
          </cell>
          <cell r="I494">
            <v>1040</v>
          </cell>
        </row>
        <row r="495">
          <cell r="A495">
            <v>1382678</v>
          </cell>
          <cell r="B495" t="str">
            <v>曼谷亚洲酒店</v>
          </cell>
          <cell r="C495" t="str">
            <v>2501286</v>
          </cell>
          <cell r="D495" t="str">
            <v>1007462</v>
          </cell>
          <cell r="E495" t="str">
            <v/>
          </cell>
          <cell r="F495" t="str">
            <v>513.27</v>
          </cell>
          <cell r="G495" t="str">
            <v>RMB</v>
          </cell>
          <cell r="H495" t="str">
            <v>1</v>
          </cell>
          <cell r="I495">
            <v>582</v>
          </cell>
        </row>
        <row r="496">
          <cell r="A496">
            <v>1386009</v>
          </cell>
          <cell r="B496" t="str">
            <v>曼谷亚洲酒店</v>
          </cell>
          <cell r="C496" t="str">
            <v>2518794</v>
          </cell>
          <cell r="D496" t="str">
            <v>1009503</v>
          </cell>
          <cell r="E496" t="str">
            <v/>
          </cell>
          <cell r="F496" t="str">
            <v>995.95</v>
          </cell>
          <cell r="G496" t="str">
            <v>RMB</v>
          </cell>
          <cell r="H496" t="str">
            <v>1</v>
          </cell>
          <cell r="I496">
            <v>1126</v>
          </cell>
        </row>
        <row r="497">
          <cell r="A497">
            <v>1384075</v>
          </cell>
          <cell r="B497" t="str">
            <v>曼谷亚洲酒店</v>
          </cell>
          <cell r="C497" t="str">
            <v>2507691</v>
          </cell>
          <cell r="D497" t="str">
            <v>2507691</v>
          </cell>
          <cell r="E497" t="str">
            <v/>
          </cell>
          <cell r="F497" t="str">
            <v>1108.67</v>
          </cell>
          <cell r="G497" t="str">
            <v>RMB</v>
          </cell>
          <cell r="H497" t="str">
            <v>1</v>
          </cell>
          <cell r="I497">
            <v>1257</v>
          </cell>
        </row>
        <row r="498">
          <cell r="A498">
            <v>1390147</v>
          </cell>
          <cell r="B498" t="str">
            <v>曼谷亚洲酒店</v>
          </cell>
          <cell r="C498" t="str">
            <v>2543582</v>
          </cell>
          <cell r="D498" t="str">
            <v/>
          </cell>
          <cell r="E498" t="str">
            <v/>
          </cell>
          <cell r="F498" t="str">
            <v>421.42</v>
          </cell>
          <cell r="G498" t="str">
            <v>RMB</v>
          </cell>
          <cell r="H498" t="str">
            <v>1</v>
          </cell>
          <cell r="I498">
            <v>479</v>
          </cell>
        </row>
        <row r="499">
          <cell r="A499">
            <v>1386243</v>
          </cell>
          <cell r="B499" t="str">
            <v>曼谷亚洲酒店</v>
          </cell>
          <cell r="C499" t="str">
            <v>2520121</v>
          </cell>
          <cell r="D499" t="str">
            <v>1009695</v>
          </cell>
          <cell r="E499" t="str">
            <v/>
          </cell>
          <cell r="F499" t="str">
            <v>1606.25</v>
          </cell>
          <cell r="G499" t="str">
            <v>RMB</v>
          </cell>
          <cell r="H499" t="str">
            <v>1</v>
          </cell>
          <cell r="I499">
            <v>1816</v>
          </cell>
        </row>
        <row r="500">
          <cell r="A500">
            <v>1386972</v>
          </cell>
          <cell r="B500" t="str">
            <v>曼谷亚洲酒店</v>
          </cell>
          <cell r="C500" t="str">
            <v>2525073</v>
          </cell>
          <cell r="D500" t="str">
            <v/>
          </cell>
          <cell r="E500" t="str">
            <v/>
          </cell>
          <cell r="F500" t="str">
            <v>441.95</v>
          </cell>
          <cell r="G500" t="str">
            <v>RMB</v>
          </cell>
          <cell r="H500" t="str">
            <v>1</v>
          </cell>
          <cell r="I500">
            <v>500</v>
          </cell>
        </row>
        <row r="501">
          <cell r="A501">
            <v>1388322</v>
          </cell>
          <cell r="B501" t="str">
            <v>曼谷亚洲酒店</v>
          </cell>
          <cell r="C501" t="str">
            <v>2533385</v>
          </cell>
          <cell r="D501" t="str">
            <v>1011099</v>
          </cell>
          <cell r="E501" t="str">
            <v/>
          </cell>
          <cell r="F501" t="str">
            <v>859.39</v>
          </cell>
          <cell r="G501" t="str">
            <v>RMB</v>
          </cell>
          <cell r="H501" t="str">
            <v>1</v>
          </cell>
          <cell r="I501">
            <v>968</v>
          </cell>
        </row>
        <row r="502">
          <cell r="A502">
            <v>1376003</v>
          </cell>
          <cell r="B502" t="str">
            <v>曼谷彩虹云宵酒店</v>
          </cell>
          <cell r="C502" t="str">
            <v>2464562</v>
          </cell>
          <cell r="D502" t="str">
            <v>2464562</v>
          </cell>
          <cell r="E502" t="str">
            <v/>
          </cell>
          <cell r="F502" t="str">
            <v>1373.91</v>
          </cell>
          <cell r="G502" t="str">
            <v>RMB</v>
          </cell>
          <cell r="H502" t="str">
            <v>1</v>
          </cell>
          <cell r="I502">
            <v>1570</v>
          </cell>
        </row>
        <row r="503">
          <cell r="A503">
            <v>1371170</v>
          </cell>
          <cell r="B503" t="str">
            <v>曼谷彩虹云宵酒店</v>
          </cell>
          <cell r="C503" t="str">
            <v>2428574</v>
          </cell>
          <cell r="D503" t="str">
            <v>1118449</v>
          </cell>
          <cell r="E503" t="str">
            <v/>
          </cell>
          <cell r="F503" t="str">
            <v>1217.24</v>
          </cell>
          <cell r="G503" t="str">
            <v>RMB</v>
          </cell>
          <cell r="H503" t="str">
            <v>1</v>
          </cell>
          <cell r="I503">
            <v>1394</v>
          </cell>
        </row>
        <row r="504">
          <cell r="A504">
            <v>1369768</v>
          </cell>
          <cell r="B504" t="str">
            <v>曼谷彩虹云宵酒店</v>
          </cell>
          <cell r="C504" t="str">
            <v>2417636</v>
          </cell>
          <cell r="D504" t="str">
            <v>1117211</v>
          </cell>
          <cell r="E504" t="str">
            <v/>
          </cell>
          <cell r="F504" t="str">
            <v>527.46</v>
          </cell>
          <cell r="G504" t="str">
            <v>RMB</v>
          </cell>
          <cell r="H504" t="str">
            <v>1</v>
          </cell>
          <cell r="I504">
            <v>606</v>
          </cell>
        </row>
        <row r="505">
          <cell r="A505">
            <v>1377842</v>
          </cell>
          <cell r="B505" t="str">
            <v>曼谷彩虹云宵酒店</v>
          </cell>
          <cell r="C505" t="str">
            <v>2475607</v>
          </cell>
          <cell r="D505" t="str">
            <v/>
          </cell>
          <cell r="E505" t="str">
            <v/>
          </cell>
          <cell r="F505" t="str">
            <v>748.55</v>
          </cell>
          <cell r="G505" t="str">
            <v>RMB</v>
          </cell>
          <cell r="H505" t="str">
            <v>1</v>
          </cell>
          <cell r="I505">
            <v>855</v>
          </cell>
        </row>
        <row r="506">
          <cell r="A506">
            <v>1377606</v>
          </cell>
          <cell r="B506" t="str">
            <v>曼谷彩虹云宵酒店</v>
          </cell>
          <cell r="C506" t="str">
            <v>2474024</v>
          </cell>
          <cell r="D506" t="str">
            <v>1123136</v>
          </cell>
          <cell r="E506" t="str">
            <v/>
          </cell>
          <cell r="F506" t="str">
            <v>703.9</v>
          </cell>
          <cell r="G506" t="str">
            <v>RMB</v>
          </cell>
          <cell r="H506" t="str">
            <v>1</v>
          </cell>
          <cell r="I506">
            <v>804</v>
          </cell>
        </row>
        <row r="507">
          <cell r="A507">
            <v>1376510</v>
          </cell>
          <cell r="B507" t="str">
            <v>曼谷彩虹云宵酒店</v>
          </cell>
          <cell r="C507" t="str">
            <v>2467808</v>
          </cell>
          <cell r="D507" t="str">
            <v>1122115</v>
          </cell>
          <cell r="E507" t="str">
            <v/>
          </cell>
          <cell r="F507" t="str">
            <v>702.87</v>
          </cell>
          <cell r="G507" t="str">
            <v>RMB</v>
          </cell>
          <cell r="H507" t="str">
            <v>1</v>
          </cell>
          <cell r="I507">
            <v>802</v>
          </cell>
        </row>
        <row r="508">
          <cell r="A508">
            <v>1376607</v>
          </cell>
          <cell r="B508" t="str">
            <v>曼谷彩虹云宵酒店</v>
          </cell>
          <cell r="C508" t="str">
            <v>2468322</v>
          </cell>
          <cell r="D508" t="str">
            <v>1122237</v>
          </cell>
          <cell r="E508" t="str">
            <v/>
          </cell>
          <cell r="F508" t="str">
            <v>702.87</v>
          </cell>
          <cell r="G508" t="str">
            <v>RMB</v>
          </cell>
          <cell r="H508" t="str">
            <v>1</v>
          </cell>
          <cell r="I508">
            <v>802</v>
          </cell>
        </row>
        <row r="509">
          <cell r="A509">
            <v>1376234</v>
          </cell>
          <cell r="B509" t="str">
            <v>曼谷彩虹云宵酒店</v>
          </cell>
          <cell r="C509" t="str">
            <v>2465977</v>
          </cell>
          <cell r="D509" t="str">
            <v>1121871</v>
          </cell>
          <cell r="E509" t="str">
            <v/>
          </cell>
          <cell r="F509" t="str">
            <v>517.6</v>
          </cell>
          <cell r="G509" t="str">
            <v>RMB</v>
          </cell>
          <cell r="H509" t="str">
            <v>1</v>
          </cell>
          <cell r="I509">
            <v>591</v>
          </cell>
        </row>
        <row r="510">
          <cell r="A510">
            <v>1384069</v>
          </cell>
          <cell r="B510" t="str">
            <v>曼谷彩虹云宵酒店</v>
          </cell>
          <cell r="C510" t="str">
            <v>2507637</v>
          </cell>
          <cell r="D510" t="str">
            <v/>
          </cell>
          <cell r="E510" t="str">
            <v/>
          </cell>
          <cell r="F510" t="str">
            <v>1384.74</v>
          </cell>
          <cell r="G510" t="str">
            <v>RMB</v>
          </cell>
          <cell r="H510" t="str">
            <v>1</v>
          </cell>
          <cell r="I510">
            <v>1570</v>
          </cell>
        </row>
        <row r="511">
          <cell r="A511">
            <v>1387508</v>
          </cell>
          <cell r="B511" t="str">
            <v>曼谷彩虹云宵酒店</v>
          </cell>
          <cell r="C511" t="str">
            <v>2528399</v>
          </cell>
          <cell r="D511" t="str">
            <v>1130458</v>
          </cell>
          <cell r="E511" t="str">
            <v/>
          </cell>
          <cell r="F511" t="str">
            <v>956.66</v>
          </cell>
          <cell r="G511" t="str">
            <v>RMB</v>
          </cell>
          <cell r="H511" t="str">
            <v>1</v>
          </cell>
          <cell r="I511">
            <v>1080</v>
          </cell>
        </row>
        <row r="512">
          <cell r="A512">
            <v>1385803</v>
          </cell>
          <cell r="B512" t="str">
            <v>曼谷彩虹云宵酒店</v>
          </cell>
          <cell r="C512" t="str">
            <v>2517510</v>
          </cell>
          <cell r="D512" t="str">
            <v>1128665</v>
          </cell>
          <cell r="E512" t="str">
            <v/>
          </cell>
          <cell r="F512" t="str">
            <v>658.51</v>
          </cell>
          <cell r="G512" t="str">
            <v>RMB</v>
          </cell>
          <cell r="H512" t="str">
            <v>1</v>
          </cell>
          <cell r="I512">
            <v>745</v>
          </cell>
        </row>
        <row r="513">
          <cell r="A513">
            <v>1388938</v>
          </cell>
          <cell r="B513" t="str">
            <v>曼谷城市旅馆</v>
          </cell>
          <cell r="C513" t="str">
            <v>2537044</v>
          </cell>
          <cell r="D513" t="str">
            <v>0412537044</v>
          </cell>
          <cell r="E513" t="str">
            <v/>
          </cell>
          <cell r="F513" t="str">
            <v>923.6</v>
          </cell>
          <cell r="G513" t="str">
            <v>RMB</v>
          </cell>
          <cell r="H513" t="str">
            <v>1</v>
          </cell>
          <cell r="I513">
            <v>1048</v>
          </cell>
        </row>
        <row r="514">
          <cell r="A514">
            <v>1388686</v>
          </cell>
          <cell r="B514" t="str">
            <v>曼谷世纪公园酒店</v>
          </cell>
          <cell r="C514" t="str">
            <v>2535864</v>
          </cell>
          <cell r="D514" t="str">
            <v/>
          </cell>
          <cell r="E514" t="str">
            <v/>
          </cell>
          <cell r="F514" t="str">
            <v>1646.27</v>
          </cell>
          <cell r="G514" t="str">
            <v>RMB</v>
          </cell>
          <cell r="H514" t="str">
            <v>1</v>
          </cell>
          <cell r="I514">
            <v>1868</v>
          </cell>
        </row>
        <row r="515">
          <cell r="A515">
            <v>1382708</v>
          </cell>
          <cell r="B515" t="str">
            <v>曼谷招拍耶花园酒店</v>
          </cell>
          <cell r="C515" t="str">
            <v>2501451</v>
          </cell>
          <cell r="D515" t="str">
            <v>122720</v>
          </cell>
          <cell r="E515" t="str">
            <v/>
          </cell>
          <cell r="F515" t="str">
            <v>1431.32</v>
          </cell>
          <cell r="G515" t="str">
            <v>RMB</v>
          </cell>
          <cell r="H515" t="str">
            <v>1</v>
          </cell>
          <cell r="I515">
            <v>1623</v>
          </cell>
        </row>
        <row r="516">
          <cell r="A516">
            <v>1376588</v>
          </cell>
          <cell r="B516" t="str">
            <v>曼谷长荣桂冠酒店</v>
          </cell>
          <cell r="C516" t="str">
            <v>2468191</v>
          </cell>
          <cell r="D516" t="str">
            <v>18100241272</v>
          </cell>
          <cell r="E516" t="str">
            <v/>
          </cell>
          <cell r="F516" t="str">
            <v>1113.9</v>
          </cell>
          <cell r="G516" t="str">
            <v>RMB</v>
          </cell>
          <cell r="H516" t="str">
            <v>1</v>
          </cell>
          <cell r="I516">
            <v>1271</v>
          </cell>
        </row>
        <row r="517">
          <cell r="A517">
            <v>1360746</v>
          </cell>
          <cell r="B517" t="str">
            <v>曼谷长荣桂冠酒店</v>
          </cell>
          <cell r="C517" t="str">
            <v>2371867</v>
          </cell>
          <cell r="D517" t="str">
            <v>18082812105</v>
          </cell>
          <cell r="E517" t="str">
            <v/>
          </cell>
          <cell r="F517" t="str">
            <v>1071.35</v>
          </cell>
          <cell r="G517" t="str">
            <v>RMB</v>
          </cell>
          <cell r="H517" t="str">
            <v>1</v>
          </cell>
          <cell r="I517">
            <v>1232</v>
          </cell>
        </row>
        <row r="518">
          <cell r="A518">
            <v>1360723</v>
          </cell>
          <cell r="B518" t="str">
            <v>曼谷长荣桂冠酒店</v>
          </cell>
          <cell r="C518" t="str">
            <v>2371773</v>
          </cell>
          <cell r="D518" t="str">
            <v/>
          </cell>
          <cell r="E518" t="str">
            <v/>
          </cell>
          <cell r="F518" t="str">
            <v>1071.35</v>
          </cell>
          <cell r="G518" t="str">
            <v>RMB</v>
          </cell>
          <cell r="H518" t="str">
            <v>1</v>
          </cell>
          <cell r="I518">
            <v>1232</v>
          </cell>
        </row>
        <row r="519">
          <cell r="A519">
            <v>1349950</v>
          </cell>
          <cell r="B519" t="str">
            <v>曼谷长荣桂冠酒店</v>
          </cell>
          <cell r="C519" t="str">
            <v>2322259</v>
          </cell>
          <cell r="D519" t="str">
            <v>18080996463</v>
          </cell>
          <cell r="E519" t="str">
            <v/>
          </cell>
          <cell r="F519" t="str">
            <v>429.4</v>
          </cell>
          <cell r="G519" t="str">
            <v>RMB</v>
          </cell>
          <cell r="H519" t="str">
            <v>1</v>
          </cell>
          <cell r="I519">
            <v>493</v>
          </cell>
        </row>
        <row r="520">
          <cell r="A520">
            <v>1349905</v>
          </cell>
          <cell r="B520" t="str">
            <v>曼谷长荣桂冠酒店</v>
          </cell>
          <cell r="C520" t="str">
            <v>2322063</v>
          </cell>
          <cell r="D520" t="str">
            <v>18080996468</v>
          </cell>
          <cell r="E520" t="str">
            <v/>
          </cell>
          <cell r="F520" t="str">
            <v>429.4</v>
          </cell>
          <cell r="G520" t="str">
            <v>RMB</v>
          </cell>
          <cell r="H520" t="str">
            <v>1</v>
          </cell>
          <cell r="I520">
            <v>493</v>
          </cell>
        </row>
        <row r="521">
          <cell r="A521">
            <v>1349904</v>
          </cell>
          <cell r="B521" t="str">
            <v>曼谷长荣桂冠酒店</v>
          </cell>
          <cell r="C521" t="str">
            <v>2322062</v>
          </cell>
          <cell r="D521" t="str">
            <v>18080996459</v>
          </cell>
          <cell r="E521" t="str">
            <v/>
          </cell>
          <cell r="F521" t="str">
            <v>3030.21</v>
          </cell>
          <cell r="G521" t="str">
            <v>RMB</v>
          </cell>
          <cell r="H521" t="str">
            <v>1</v>
          </cell>
          <cell r="I521">
            <v>3479</v>
          </cell>
        </row>
        <row r="522">
          <cell r="A522">
            <v>1350062</v>
          </cell>
          <cell r="B522" t="str">
            <v>曼谷长荣桂冠酒店</v>
          </cell>
          <cell r="C522" t="str">
            <v>2322707</v>
          </cell>
          <cell r="D522" t="str">
            <v>18080996746</v>
          </cell>
          <cell r="E522" t="str">
            <v/>
          </cell>
          <cell r="F522" t="str">
            <v>429.4</v>
          </cell>
          <cell r="G522" t="str">
            <v>RMB</v>
          </cell>
          <cell r="H522" t="str">
            <v>1</v>
          </cell>
          <cell r="I522">
            <v>493</v>
          </cell>
        </row>
        <row r="523">
          <cell r="A523">
            <v>1350051</v>
          </cell>
          <cell r="B523" t="str">
            <v>曼谷长荣桂冠酒店</v>
          </cell>
          <cell r="C523" t="str">
            <v>2322641</v>
          </cell>
          <cell r="D523" t="str">
            <v>18080996577</v>
          </cell>
          <cell r="E523" t="str">
            <v/>
          </cell>
          <cell r="F523" t="str">
            <v>429.4</v>
          </cell>
          <cell r="G523" t="str">
            <v>RMB</v>
          </cell>
          <cell r="H523" t="str">
            <v>1</v>
          </cell>
          <cell r="I523">
            <v>493</v>
          </cell>
        </row>
        <row r="524">
          <cell r="A524">
            <v>1378069</v>
          </cell>
          <cell r="B524" t="str">
            <v>曼谷雅高素坤逸大酒店</v>
          </cell>
          <cell r="C524" t="str">
            <v>2476835</v>
          </cell>
          <cell r="D524" t="str">
            <v>969533</v>
          </cell>
          <cell r="E524" t="str">
            <v/>
          </cell>
          <cell r="F524" t="str">
            <v>1139.9</v>
          </cell>
          <cell r="G524" t="str">
            <v>RMB</v>
          </cell>
          <cell r="H524" t="str">
            <v>1</v>
          </cell>
          <cell r="I524">
            <v>1302</v>
          </cell>
        </row>
        <row r="525">
          <cell r="A525">
            <v>1377402</v>
          </cell>
          <cell r="B525" t="str">
            <v>清莱拉努纳度假酒店 </v>
          </cell>
          <cell r="C525" t="str">
            <v>2473121</v>
          </cell>
          <cell r="D525" t="str">
            <v>68634</v>
          </cell>
          <cell r="E525" t="str">
            <v/>
          </cell>
          <cell r="F525" t="str">
            <v>253.75</v>
          </cell>
          <cell r="G525" t="str">
            <v>RMB</v>
          </cell>
          <cell r="H525" t="str">
            <v>1</v>
          </cell>
          <cell r="I525">
            <v>290</v>
          </cell>
        </row>
        <row r="526">
          <cell r="A526">
            <v>1364339</v>
          </cell>
          <cell r="B526" t="str">
            <v>清莱拉努纳度假酒店 </v>
          </cell>
          <cell r="C526" t="str">
            <v>2392729</v>
          </cell>
          <cell r="D526" t="str">
            <v>67678</v>
          </cell>
          <cell r="E526" t="str">
            <v/>
          </cell>
          <cell r="F526" t="str">
            <v>735.72</v>
          </cell>
          <cell r="G526" t="str">
            <v>RMB</v>
          </cell>
          <cell r="H526" t="str">
            <v>1</v>
          </cell>
          <cell r="I526">
            <v>848</v>
          </cell>
        </row>
        <row r="527">
          <cell r="A527">
            <v>1376643</v>
          </cell>
          <cell r="B527" t="str">
            <v>普吉岛拉古娜假日俱乐部度假酒店</v>
          </cell>
          <cell r="C527" t="str">
            <v>2468629</v>
          </cell>
          <cell r="D527" t="str">
            <v>041/2468629</v>
          </cell>
          <cell r="E527" t="str">
            <v/>
          </cell>
          <cell r="F527" t="str">
            <v>1396.98</v>
          </cell>
          <cell r="G527" t="str">
            <v>RMB</v>
          </cell>
          <cell r="H527" t="str">
            <v>1</v>
          </cell>
          <cell r="I527">
            <v>1594</v>
          </cell>
        </row>
        <row r="528">
          <cell r="A528">
            <v>1378659</v>
          </cell>
          <cell r="B528" t="str">
            <v>清迈广场酒店</v>
          </cell>
          <cell r="C528" t="str">
            <v>2480720</v>
          </cell>
          <cell r="D528" t="str">
            <v>123206</v>
          </cell>
          <cell r="E528" t="str">
            <v/>
          </cell>
          <cell r="F528" t="str">
            <v>1819.66</v>
          </cell>
          <cell r="G528" t="str">
            <v>RMB</v>
          </cell>
          <cell r="H528" t="str">
            <v>1</v>
          </cell>
          <cell r="I528">
            <v>2061</v>
          </cell>
        </row>
        <row r="529">
          <cell r="A529">
            <v>1387313</v>
          </cell>
          <cell r="B529" t="str">
            <v>清迈广场酒店</v>
          </cell>
          <cell r="C529" t="str">
            <v>2527067</v>
          </cell>
          <cell r="D529" t="str">
            <v>123907</v>
          </cell>
          <cell r="E529" t="str">
            <v/>
          </cell>
          <cell r="F529" t="str">
            <v>1681.18</v>
          </cell>
          <cell r="G529" t="str">
            <v>RMB</v>
          </cell>
          <cell r="H529" t="str">
            <v>1</v>
          </cell>
          <cell r="I529">
            <v>1902</v>
          </cell>
        </row>
        <row r="530">
          <cell r="A530">
            <v>1375853</v>
          </cell>
          <cell r="B530" t="str">
            <v>普吉岛翼双别墅假日酒店</v>
          </cell>
          <cell r="C530" t="str">
            <v>2463798</v>
          </cell>
          <cell r="D530" t="str">
            <v/>
          </cell>
          <cell r="E530" t="str">
            <v/>
          </cell>
          <cell r="F530" t="str">
            <v>1583.06</v>
          </cell>
          <cell r="G530" t="str">
            <v>RMB</v>
          </cell>
          <cell r="H530" t="str">
            <v>1</v>
          </cell>
          <cell r="I530">
            <v>1809</v>
          </cell>
        </row>
        <row r="531">
          <cell r="A531">
            <v>1377951</v>
          </cell>
          <cell r="B531" t="str">
            <v>普吉岛蓝猴中心酒店</v>
          </cell>
          <cell r="C531" t="str">
            <v>2476141</v>
          </cell>
          <cell r="D531" t="str">
            <v>35424</v>
          </cell>
          <cell r="E531" t="str">
            <v/>
          </cell>
          <cell r="F531" t="str">
            <v>829.97</v>
          </cell>
          <cell r="G531" t="str">
            <v>RMB</v>
          </cell>
          <cell r="H531" t="str">
            <v>1</v>
          </cell>
          <cell r="I531">
            <v>948</v>
          </cell>
        </row>
        <row r="532">
          <cell r="A532">
            <v>1379778</v>
          </cell>
          <cell r="B532" t="str">
            <v>普吉岛蓝猴中心酒店</v>
          </cell>
          <cell r="C532" t="str">
            <v>2486604</v>
          </cell>
          <cell r="D532" t="str">
            <v>35595</v>
          </cell>
          <cell r="E532" t="str">
            <v/>
          </cell>
          <cell r="F532" t="str">
            <v>518.44</v>
          </cell>
          <cell r="G532" t="str">
            <v>RMB</v>
          </cell>
          <cell r="H532" t="str">
            <v>1</v>
          </cell>
          <cell r="I532">
            <v>588</v>
          </cell>
        </row>
        <row r="533">
          <cell r="A533">
            <v>1380619</v>
          </cell>
          <cell r="B533" t="str">
            <v>普吉岛蓝猴中心酒店</v>
          </cell>
          <cell r="C533" t="str">
            <v>2490936</v>
          </cell>
          <cell r="D533" t="str">
            <v>35645</v>
          </cell>
          <cell r="E533" t="str">
            <v/>
          </cell>
          <cell r="F533" t="str">
            <v>518.56</v>
          </cell>
          <cell r="G533" t="str">
            <v>RMB</v>
          </cell>
          <cell r="H533" t="str">
            <v>1</v>
          </cell>
          <cell r="I533">
            <v>588</v>
          </cell>
        </row>
        <row r="534">
          <cell r="A534">
            <v>1340099</v>
          </cell>
          <cell r="B534" t="str">
            <v>普吉岛蓝猴中心酒店</v>
          </cell>
          <cell r="C534" t="str">
            <v>2280617</v>
          </cell>
          <cell r="D534" t="str">
            <v>32632</v>
          </cell>
          <cell r="E534" t="str">
            <v/>
          </cell>
          <cell r="F534" t="str">
            <v>609.05</v>
          </cell>
          <cell r="G534" t="str">
            <v>RMB</v>
          </cell>
          <cell r="H534" t="str">
            <v>1</v>
          </cell>
          <cell r="I534">
            <v>705</v>
          </cell>
        </row>
        <row r="535">
          <cell r="A535">
            <v>1380334</v>
          </cell>
          <cell r="B535" t="str">
            <v>普吉岛蓝猴中心酒店</v>
          </cell>
          <cell r="C535" t="str">
            <v>2489452</v>
          </cell>
          <cell r="D535" t="str">
            <v>35631</v>
          </cell>
          <cell r="E535" t="str">
            <v/>
          </cell>
          <cell r="F535" t="str">
            <v>209.72</v>
          </cell>
          <cell r="G535" t="str">
            <v>RMB</v>
          </cell>
          <cell r="H535" t="str">
            <v>1</v>
          </cell>
          <cell r="I535">
            <v>239</v>
          </cell>
        </row>
        <row r="536">
          <cell r="A536">
            <v>1383962</v>
          </cell>
          <cell r="B536" t="str">
            <v>普吉岛蓝猴中心酒店</v>
          </cell>
          <cell r="C536" t="str">
            <v>2507095</v>
          </cell>
          <cell r="D536" t="str">
            <v>35900</v>
          </cell>
          <cell r="E536" t="str">
            <v/>
          </cell>
          <cell r="F536" t="str">
            <v>421.6</v>
          </cell>
          <cell r="G536" t="str">
            <v>RMB</v>
          </cell>
          <cell r="H536" t="str">
            <v>1</v>
          </cell>
          <cell r="I536">
            <v>478</v>
          </cell>
        </row>
        <row r="537">
          <cell r="A537">
            <v>1381082</v>
          </cell>
          <cell r="B537" t="str">
            <v>普吉岛蓝猴中心酒店</v>
          </cell>
          <cell r="C537" t="str">
            <v>2492867</v>
          </cell>
          <cell r="D537" t="str">
            <v>35682</v>
          </cell>
          <cell r="E537" t="str">
            <v/>
          </cell>
          <cell r="F537" t="str">
            <v>289.33</v>
          </cell>
          <cell r="G537" t="str">
            <v>RMB</v>
          </cell>
          <cell r="H537" t="str">
            <v>1</v>
          </cell>
          <cell r="I537">
            <v>328</v>
          </cell>
        </row>
        <row r="538">
          <cell r="A538">
            <v>1382061</v>
          </cell>
          <cell r="B538" t="str">
            <v>普吉岛蓝猴中心酒店</v>
          </cell>
          <cell r="C538" t="str">
            <v>2498118</v>
          </cell>
          <cell r="D538" t="str">
            <v>35774</v>
          </cell>
          <cell r="E538" t="str">
            <v/>
          </cell>
          <cell r="F538" t="str">
            <v>210.37</v>
          </cell>
          <cell r="G538" t="str">
            <v>RMB</v>
          </cell>
          <cell r="H538" t="str">
            <v>1</v>
          </cell>
          <cell r="I538">
            <v>239</v>
          </cell>
        </row>
        <row r="539">
          <cell r="A539">
            <v>1381285</v>
          </cell>
          <cell r="B539" t="str">
            <v>普吉岛小娘惹酒店</v>
          </cell>
          <cell r="C539" t="str">
            <v>2494113</v>
          </cell>
          <cell r="D539" t="str">
            <v>22135</v>
          </cell>
          <cell r="E539" t="str">
            <v/>
          </cell>
          <cell r="F539" t="str">
            <v>1612.48</v>
          </cell>
          <cell r="G539" t="str">
            <v>RMB</v>
          </cell>
          <cell r="H539" t="str">
            <v>1</v>
          </cell>
          <cell r="I539">
            <v>1828</v>
          </cell>
        </row>
        <row r="540">
          <cell r="A540">
            <v>1357153</v>
          </cell>
          <cell r="B540" t="str">
            <v>清迈盛泰乐精选坤巴雅水疗及度假村</v>
          </cell>
          <cell r="C540" t="str">
            <v>2352037</v>
          </cell>
          <cell r="D540" t="str">
            <v>51141</v>
          </cell>
          <cell r="E540" t="str">
            <v/>
          </cell>
          <cell r="F540" t="str">
            <v>1743.74</v>
          </cell>
          <cell r="G540" t="str">
            <v>RMB</v>
          </cell>
          <cell r="H540" t="str">
            <v>1</v>
          </cell>
          <cell r="I540">
            <v>2002</v>
          </cell>
        </row>
        <row r="541">
          <cell r="A541">
            <v>1345498</v>
          </cell>
          <cell r="B541" t="str">
            <v>清迈盛泰乐精选坤巴雅水疗及度假村</v>
          </cell>
          <cell r="C541" t="str">
            <v>2303652</v>
          </cell>
          <cell r="D541" t="str">
            <v>50806</v>
          </cell>
          <cell r="E541" t="str">
            <v/>
          </cell>
          <cell r="F541" t="str">
            <v>1586.88</v>
          </cell>
          <cell r="G541" t="str">
            <v>RMB</v>
          </cell>
          <cell r="H541" t="str">
            <v>1</v>
          </cell>
          <cell r="I541">
            <v>1824</v>
          </cell>
        </row>
        <row r="542">
          <cell r="A542">
            <v>1345507</v>
          </cell>
          <cell r="B542" t="str">
            <v>清迈盛泰乐精选坤巴雅水疗及度假村</v>
          </cell>
          <cell r="C542" t="str">
            <v>2303703</v>
          </cell>
          <cell r="D542" t="str">
            <v>50805</v>
          </cell>
          <cell r="E542" t="str">
            <v/>
          </cell>
          <cell r="F542" t="str">
            <v>1586.88</v>
          </cell>
          <cell r="G542" t="str">
            <v>RMB</v>
          </cell>
          <cell r="H542" t="str">
            <v>1</v>
          </cell>
          <cell r="I542">
            <v>1824</v>
          </cell>
        </row>
        <row r="543">
          <cell r="A543">
            <v>1368043</v>
          </cell>
          <cell r="B543" t="str">
            <v>清迈盛泰乐精选坤巴雅水疗及度假村</v>
          </cell>
          <cell r="C543" t="str">
            <v>2409560</v>
          </cell>
          <cell r="D543" t="str">
            <v>51644</v>
          </cell>
          <cell r="E543" t="str">
            <v/>
          </cell>
          <cell r="F543" t="str">
            <v>2032.55</v>
          </cell>
          <cell r="G543" t="str">
            <v>RMB</v>
          </cell>
          <cell r="H543" t="str">
            <v>1</v>
          </cell>
          <cell r="I543">
            <v>2336</v>
          </cell>
        </row>
        <row r="544">
          <cell r="A544">
            <v>1369348</v>
          </cell>
          <cell r="B544" t="str">
            <v>清迈盛泰乐精选坤巴雅水疗及度假村</v>
          </cell>
          <cell r="C544" t="str">
            <v>2415350</v>
          </cell>
          <cell r="D544" t="str">
            <v>51670</v>
          </cell>
          <cell r="E544" t="str">
            <v/>
          </cell>
          <cell r="F544" t="str">
            <v>4685.85</v>
          </cell>
          <cell r="G544" t="str">
            <v>RMB</v>
          </cell>
          <cell r="H544" t="str">
            <v>1</v>
          </cell>
          <cell r="I544">
            <v>5362</v>
          </cell>
        </row>
        <row r="545">
          <cell r="A545">
            <v>1385807</v>
          </cell>
          <cell r="B545" t="str">
            <v>清迈盛泰乐精选坤巴雅水疗及度假村</v>
          </cell>
          <cell r="C545" t="str">
            <v>2517549</v>
          </cell>
          <cell r="D545" t="str">
            <v/>
          </cell>
          <cell r="E545" t="str">
            <v/>
          </cell>
          <cell r="F545" t="str">
            <v>1968.45</v>
          </cell>
          <cell r="G545" t="str">
            <v>RMB</v>
          </cell>
          <cell r="H545" t="str">
            <v>1</v>
          </cell>
          <cell r="I545">
            <v>2227</v>
          </cell>
        </row>
        <row r="546">
          <cell r="A546">
            <v>1383195</v>
          </cell>
          <cell r="B546" t="str">
            <v>清迈盛泰乐精选坤巴雅水疗及度假村</v>
          </cell>
          <cell r="C546" t="str">
            <v>2503844</v>
          </cell>
          <cell r="D546" t="str">
            <v>52465</v>
          </cell>
          <cell r="E546" t="str">
            <v/>
          </cell>
          <cell r="F546" t="str">
            <v>1957.61</v>
          </cell>
          <cell r="G546" t="str">
            <v>RMB</v>
          </cell>
          <cell r="H546" t="str">
            <v>1</v>
          </cell>
          <cell r="I546">
            <v>2216</v>
          </cell>
        </row>
        <row r="547">
          <cell r="A547">
            <v>1386633</v>
          </cell>
          <cell r="B547" t="str">
            <v>普吉岛椰糖公寓酒店</v>
          </cell>
          <cell r="C547" t="str">
            <v>2522593</v>
          </cell>
          <cell r="D547" t="str">
            <v>RR18003451</v>
          </cell>
          <cell r="E547" t="str">
            <v/>
          </cell>
          <cell r="F547" t="str">
            <v>701.9</v>
          </cell>
          <cell r="G547" t="str">
            <v>RMB</v>
          </cell>
          <cell r="H547" t="str">
            <v>1</v>
          </cell>
          <cell r="I547">
            <v>794</v>
          </cell>
        </row>
        <row r="548">
          <cell r="A548">
            <v>1380091</v>
          </cell>
          <cell r="B548" t="str">
            <v>普吉岛海蓝宝石别墅度假酒店</v>
          </cell>
          <cell r="C548" t="str">
            <v>2488240</v>
          </cell>
          <cell r="D548" t="str">
            <v>219370</v>
          </cell>
          <cell r="E548" t="str">
            <v/>
          </cell>
          <cell r="F548" t="str">
            <v>1411.02</v>
          </cell>
          <cell r="G548" t="str">
            <v>RMB</v>
          </cell>
          <cell r="H548" t="str">
            <v>1</v>
          </cell>
          <cell r="I548">
            <v>1608</v>
          </cell>
        </row>
        <row r="549">
          <cell r="A549">
            <v>1378612</v>
          </cell>
          <cell r="B549" t="str">
            <v>普吉岛海蓝宝石别墅度假酒店</v>
          </cell>
          <cell r="C549" t="str">
            <v>2480291</v>
          </cell>
          <cell r="D549" t="str">
            <v/>
          </cell>
          <cell r="E549" t="str">
            <v/>
          </cell>
          <cell r="F549" t="str">
            <v>1419.7</v>
          </cell>
          <cell r="G549" t="str">
            <v>RMB</v>
          </cell>
          <cell r="H549" t="str">
            <v>1</v>
          </cell>
          <cell r="I549">
            <v>1608</v>
          </cell>
        </row>
        <row r="550">
          <cell r="A550">
            <v>1367757</v>
          </cell>
          <cell r="B550" t="str">
            <v>普吉岛斯姆普利特酒店</v>
          </cell>
          <cell r="C550" t="str">
            <v>2408331</v>
          </cell>
          <cell r="D550" t="str">
            <v>16407</v>
          </cell>
          <cell r="E550" t="str">
            <v/>
          </cell>
          <cell r="F550" t="str">
            <v>160.1</v>
          </cell>
          <cell r="G550" t="str">
            <v>RMB</v>
          </cell>
          <cell r="H550" t="str">
            <v>1</v>
          </cell>
          <cell r="I550">
            <v>184</v>
          </cell>
        </row>
        <row r="551">
          <cell r="A551">
            <v>1367304</v>
          </cell>
          <cell r="B551" t="str">
            <v>甲米城市酒店</v>
          </cell>
          <cell r="C551" t="str">
            <v>2406369</v>
          </cell>
          <cell r="D551" t="str">
            <v/>
          </cell>
          <cell r="E551" t="str">
            <v/>
          </cell>
          <cell r="F551" t="str">
            <v>228.84</v>
          </cell>
          <cell r="G551" t="str">
            <v>RMB</v>
          </cell>
          <cell r="H551" t="str">
            <v>1</v>
          </cell>
          <cell r="I551">
            <v>263</v>
          </cell>
        </row>
        <row r="552">
          <cell r="A552">
            <v>1383948</v>
          </cell>
          <cell r="B552" t="str">
            <v>甲米城市酒店</v>
          </cell>
          <cell r="C552" t="str">
            <v>2507046</v>
          </cell>
          <cell r="D552" t="str">
            <v>041/2507046</v>
          </cell>
          <cell r="E552" t="str">
            <v/>
          </cell>
          <cell r="F552" t="str">
            <v>557.42</v>
          </cell>
          <cell r="G552" t="str">
            <v>RMB</v>
          </cell>
          <cell r="H552" t="str">
            <v>1</v>
          </cell>
          <cell r="I552">
            <v>632</v>
          </cell>
        </row>
        <row r="553">
          <cell r="A553">
            <v>1377333</v>
          </cell>
          <cell r="B553" t="str">
            <v>考拉克莫拉斯度假村</v>
          </cell>
          <cell r="C553" t="str">
            <v>2472705</v>
          </cell>
          <cell r="D553" t="str">
            <v>36247</v>
          </cell>
          <cell r="E553" t="str">
            <v/>
          </cell>
          <cell r="F553" t="str">
            <v>1697.5</v>
          </cell>
          <cell r="G553" t="str">
            <v>RMB</v>
          </cell>
          <cell r="H553" t="str">
            <v>1</v>
          </cell>
          <cell r="I553">
            <v>1940</v>
          </cell>
        </row>
        <row r="554">
          <cell r="A554">
            <v>1384641</v>
          </cell>
          <cell r="B554" t="str">
            <v>普吉岛卡伦海滩曼达拉巴SPA度假村</v>
          </cell>
          <cell r="C554" t="str">
            <v>2510717</v>
          </cell>
          <cell r="D554" t="str">
            <v>144411</v>
          </cell>
          <cell r="E554" t="str">
            <v/>
          </cell>
          <cell r="F554" t="str">
            <v>1181.69</v>
          </cell>
          <cell r="G554" t="str">
            <v>RMB</v>
          </cell>
          <cell r="H554" t="str">
            <v>1</v>
          </cell>
          <cell r="I554">
            <v>1336</v>
          </cell>
        </row>
        <row r="555">
          <cell r="A555">
            <v>1387298</v>
          </cell>
          <cell r="B555" t="str">
            <v>普吉岛卡伦海滩曼达拉巴SPA度假村</v>
          </cell>
          <cell r="C555" t="str">
            <v>2526987</v>
          </cell>
          <cell r="D555" t="str">
            <v>145143</v>
          </cell>
          <cell r="E555" t="str">
            <v/>
          </cell>
          <cell r="F555" t="str">
            <v>4258.63</v>
          </cell>
          <cell r="G555" t="str">
            <v>RMB</v>
          </cell>
          <cell r="H555" t="str">
            <v>1</v>
          </cell>
          <cell r="I555">
            <v>4818</v>
          </cell>
        </row>
        <row r="556">
          <cell r="A556">
            <v>1385406</v>
          </cell>
          <cell r="B556" t="str">
            <v>普吉岛卡伦海滩曼达拉巴SPA度假村</v>
          </cell>
          <cell r="C556" t="str">
            <v>2515147</v>
          </cell>
          <cell r="D556" t="str">
            <v>144625</v>
          </cell>
          <cell r="E556" t="str">
            <v/>
          </cell>
          <cell r="F556" t="str">
            <v>4130.73</v>
          </cell>
          <cell r="G556" t="str">
            <v>RMB</v>
          </cell>
          <cell r="H556" t="str">
            <v>1</v>
          </cell>
          <cell r="I556">
            <v>4677</v>
          </cell>
        </row>
        <row r="557">
          <cell r="A557">
            <v>1389540</v>
          </cell>
          <cell r="B557" t="str">
            <v>普吉岛卡伦海滩曼达拉巴SPA度假村</v>
          </cell>
          <cell r="C557" t="str">
            <v>2540481</v>
          </cell>
          <cell r="D557" t="str">
            <v/>
          </cell>
          <cell r="E557" t="str">
            <v/>
          </cell>
          <cell r="F557" t="str">
            <v>7735.2</v>
          </cell>
          <cell r="G557" t="str">
            <v>RMB</v>
          </cell>
          <cell r="H557" t="str">
            <v>1</v>
          </cell>
          <cell r="I557">
            <v>8792</v>
          </cell>
        </row>
        <row r="558">
          <cell r="A558">
            <v>1389469</v>
          </cell>
          <cell r="B558" t="str">
            <v>普吉岛卡伦海滩曼达拉巴SPA度假村</v>
          </cell>
          <cell r="C558" t="str">
            <v>2540039</v>
          </cell>
          <cell r="D558" t="str">
            <v>145688</v>
          </cell>
          <cell r="E558" t="str">
            <v/>
          </cell>
          <cell r="F558" t="str">
            <v>4329.18</v>
          </cell>
          <cell r="G558" t="str">
            <v>RMB</v>
          </cell>
          <cell r="H558" t="str">
            <v>1</v>
          </cell>
          <cell r="I558">
            <v>4924</v>
          </cell>
        </row>
        <row r="559">
          <cell r="A559">
            <v>1376153</v>
          </cell>
          <cell r="B559" t="str">
            <v>普吉岛萨瓦斯德乡村酒店</v>
          </cell>
          <cell r="C559" t="str">
            <v>2465603</v>
          </cell>
          <cell r="D559" t="str">
            <v>124862</v>
          </cell>
          <cell r="E559" t="str">
            <v/>
          </cell>
          <cell r="F559" t="str">
            <v>2639.66</v>
          </cell>
          <cell r="G559" t="str">
            <v>RMB</v>
          </cell>
          <cell r="H559" t="str">
            <v>1</v>
          </cell>
          <cell r="I559">
            <v>3014</v>
          </cell>
        </row>
        <row r="560">
          <cell r="A560">
            <v>1369881</v>
          </cell>
          <cell r="B560" t="str">
            <v>普吉岛萨瓦斯德乡村酒店</v>
          </cell>
          <cell r="C560" t="str">
            <v>2418505</v>
          </cell>
          <cell r="D560" t="str">
            <v>124451</v>
          </cell>
          <cell r="E560" t="str">
            <v/>
          </cell>
          <cell r="F560" t="str">
            <v>671.08</v>
          </cell>
          <cell r="G560" t="str">
            <v>RMB</v>
          </cell>
          <cell r="H560" t="str">
            <v>1</v>
          </cell>
          <cell r="I560">
            <v>771</v>
          </cell>
        </row>
        <row r="561">
          <cell r="A561">
            <v>1371163</v>
          </cell>
          <cell r="B561" t="str">
            <v>普吉岛萨瓦斯德乡村酒店</v>
          </cell>
          <cell r="C561" t="str">
            <v>2428535</v>
          </cell>
          <cell r="D561" t="str">
            <v>124570</v>
          </cell>
          <cell r="E561" t="str">
            <v/>
          </cell>
          <cell r="F561" t="str">
            <v>1529.85</v>
          </cell>
          <cell r="G561" t="str">
            <v>RMB</v>
          </cell>
          <cell r="H561" t="str">
            <v>1</v>
          </cell>
          <cell r="I561">
            <v>1752</v>
          </cell>
        </row>
        <row r="562">
          <cell r="A562">
            <v>1365564</v>
          </cell>
          <cell r="B562" t="str">
            <v>普吉岛萨瓦斯德乡村酒店</v>
          </cell>
          <cell r="C562" t="str">
            <v>2399805</v>
          </cell>
          <cell r="D562" t="str">
            <v>124185</v>
          </cell>
          <cell r="E562" t="str">
            <v/>
          </cell>
          <cell r="F562" t="str">
            <v>1136.74</v>
          </cell>
          <cell r="G562" t="str">
            <v>RMB</v>
          </cell>
          <cell r="H562" t="str">
            <v>1</v>
          </cell>
          <cell r="I562">
            <v>1309</v>
          </cell>
        </row>
        <row r="563">
          <cell r="A563">
            <v>1380984</v>
          </cell>
          <cell r="B563" t="str">
            <v>普吉岛萨瓦斯德乡村酒店</v>
          </cell>
          <cell r="C563" t="str">
            <v>2492373</v>
          </cell>
          <cell r="D563" t="str">
            <v>125314</v>
          </cell>
          <cell r="E563" t="str">
            <v/>
          </cell>
          <cell r="F563" t="str">
            <v>2408.13</v>
          </cell>
          <cell r="G563" t="str">
            <v>RMB</v>
          </cell>
          <cell r="H563" t="str">
            <v>1</v>
          </cell>
          <cell r="I563">
            <v>2730</v>
          </cell>
        </row>
        <row r="564">
          <cell r="A564">
            <v>1380458</v>
          </cell>
          <cell r="B564" t="str">
            <v>普吉岛萨瓦斯德乡村酒店</v>
          </cell>
          <cell r="C564" t="str">
            <v>2490212</v>
          </cell>
          <cell r="D564" t="str">
            <v>125272</v>
          </cell>
          <cell r="E564" t="str">
            <v/>
          </cell>
          <cell r="F564" t="str">
            <v>1405.75</v>
          </cell>
          <cell r="G564" t="str">
            <v>RMB</v>
          </cell>
          <cell r="H564" t="str">
            <v>1</v>
          </cell>
          <cell r="I564">
            <v>1594</v>
          </cell>
        </row>
        <row r="565">
          <cell r="A565">
            <v>1379430</v>
          </cell>
          <cell r="B565" t="str">
            <v>普吉岛萨瓦斯德乡村酒店</v>
          </cell>
          <cell r="C565" t="str">
            <v>2485294</v>
          </cell>
          <cell r="D565" t="str">
            <v>125182</v>
          </cell>
          <cell r="E565" t="str">
            <v/>
          </cell>
          <cell r="F565" t="str">
            <v>2100.21</v>
          </cell>
          <cell r="G565" t="str">
            <v>RMB</v>
          </cell>
          <cell r="H565" t="str">
            <v>1</v>
          </cell>
          <cell r="I565">
            <v>2382</v>
          </cell>
        </row>
        <row r="566">
          <cell r="A566">
            <v>1364771</v>
          </cell>
          <cell r="B566" t="str">
            <v>普吉岛萨瓦斯德乡村酒店</v>
          </cell>
          <cell r="C566" t="str">
            <v>2395507</v>
          </cell>
          <cell r="D566" t="str">
            <v>124102</v>
          </cell>
          <cell r="E566" t="str">
            <v/>
          </cell>
          <cell r="F566" t="str">
            <v>1140.09</v>
          </cell>
          <cell r="G566" t="str">
            <v>RMB</v>
          </cell>
          <cell r="H566" t="str">
            <v>1</v>
          </cell>
          <cell r="I566">
            <v>1310</v>
          </cell>
        </row>
        <row r="567">
          <cell r="A567">
            <v>1370092</v>
          </cell>
          <cell r="B567" t="str">
            <v>普吉岛萨瓦斯德乡村酒店</v>
          </cell>
          <cell r="C567" t="str">
            <v>2419918</v>
          </cell>
          <cell r="D567" t="str">
            <v>124459</v>
          </cell>
          <cell r="E567" t="str">
            <v/>
          </cell>
          <cell r="F567" t="str">
            <v>1137.09</v>
          </cell>
          <cell r="G567" t="str">
            <v>RMB</v>
          </cell>
          <cell r="H567" t="str">
            <v>1</v>
          </cell>
          <cell r="I567">
            <v>1307</v>
          </cell>
        </row>
        <row r="568">
          <cell r="A568">
            <v>1375584</v>
          </cell>
          <cell r="B568" t="str">
            <v>普吉岛萨瓦斯德乡村酒店</v>
          </cell>
          <cell r="C568" t="str">
            <v>2462100</v>
          </cell>
          <cell r="D568" t="str">
            <v>124838</v>
          </cell>
          <cell r="E568" t="str">
            <v/>
          </cell>
          <cell r="F568" t="str">
            <v>1375.32</v>
          </cell>
          <cell r="G568" t="str">
            <v>RMB</v>
          </cell>
          <cell r="H568" t="str">
            <v>1</v>
          </cell>
          <cell r="I568">
            <v>1570</v>
          </cell>
        </row>
        <row r="569">
          <cell r="A569">
            <v>1380486</v>
          </cell>
          <cell r="B569" t="str">
            <v>普吉岛萨瓦斯德乡村酒店</v>
          </cell>
          <cell r="C569" t="str">
            <v>2490347</v>
          </cell>
          <cell r="D569" t="str">
            <v>125277</v>
          </cell>
          <cell r="E569" t="str">
            <v/>
          </cell>
          <cell r="F569" t="str">
            <v>2635.12</v>
          </cell>
          <cell r="G569" t="str">
            <v>RMB</v>
          </cell>
          <cell r="H569" t="str">
            <v>1</v>
          </cell>
          <cell r="I569">
            <v>2988</v>
          </cell>
        </row>
        <row r="570">
          <cell r="A570">
            <v>1386324</v>
          </cell>
          <cell r="B570" t="str">
            <v>普吉岛萨瓦斯德乡村酒店</v>
          </cell>
          <cell r="C570" t="str">
            <v>2520669</v>
          </cell>
          <cell r="D570" t="str">
            <v>125697</v>
          </cell>
          <cell r="E570" t="str">
            <v/>
          </cell>
          <cell r="F570" t="str">
            <v>1608.88</v>
          </cell>
          <cell r="G570" t="str">
            <v>RMB</v>
          </cell>
          <cell r="H570" t="str">
            <v>1</v>
          </cell>
          <cell r="I570">
            <v>1820</v>
          </cell>
        </row>
        <row r="571">
          <cell r="A571">
            <v>1385225</v>
          </cell>
          <cell r="B571" t="str">
            <v>普吉岛萨瓦斯德乡村酒店</v>
          </cell>
          <cell r="C571" t="str">
            <v>2514145</v>
          </cell>
          <cell r="D571" t="str">
            <v>125614</v>
          </cell>
          <cell r="E571" t="str">
            <v/>
          </cell>
          <cell r="F571" t="str">
            <v>3276.67</v>
          </cell>
          <cell r="G571" t="str">
            <v>RMB</v>
          </cell>
          <cell r="H571" t="str">
            <v>1</v>
          </cell>
          <cell r="I571">
            <v>3710</v>
          </cell>
        </row>
        <row r="572">
          <cell r="A572">
            <v>1382622</v>
          </cell>
          <cell r="B572" t="str">
            <v>普吉岛萨瓦斯德乡村酒店</v>
          </cell>
          <cell r="C572" t="str">
            <v>2500913</v>
          </cell>
          <cell r="D572" t="str">
            <v>125429</v>
          </cell>
          <cell r="E572" t="str">
            <v/>
          </cell>
          <cell r="F572" t="str">
            <v>1511.58</v>
          </cell>
          <cell r="G572" t="str">
            <v>RMB</v>
          </cell>
          <cell r="H572" t="str">
            <v>1</v>
          </cell>
          <cell r="I572">
            <v>1714</v>
          </cell>
        </row>
        <row r="573">
          <cell r="A573">
            <v>1388695</v>
          </cell>
          <cell r="B573" t="str">
            <v>普吉岛萨瓦斯德乡村酒店</v>
          </cell>
          <cell r="C573" t="str">
            <v>2535899</v>
          </cell>
          <cell r="D573" t="str">
            <v>125888</v>
          </cell>
          <cell r="E573" t="str">
            <v/>
          </cell>
          <cell r="F573" t="str">
            <v>1529.94</v>
          </cell>
          <cell r="G573" t="str">
            <v>RMB</v>
          </cell>
          <cell r="H573" t="str">
            <v>1</v>
          </cell>
          <cell r="I573">
            <v>1736</v>
          </cell>
        </row>
        <row r="574">
          <cell r="A574">
            <v>1389293</v>
          </cell>
          <cell r="B574" t="str">
            <v>普吉岛萨瓦斯德乡村酒店</v>
          </cell>
          <cell r="C574" t="str">
            <v>2539163</v>
          </cell>
          <cell r="D574" t="str">
            <v/>
          </cell>
          <cell r="E574" t="str">
            <v/>
          </cell>
          <cell r="F574" t="str">
            <v>1115.7</v>
          </cell>
          <cell r="G574" t="str">
            <v>RMB</v>
          </cell>
          <cell r="H574" t="str">
            <v>1</v>
          </cell>
          <cell r="I574">
            <v>1269</v>
          </cell>
        </row>
        <row r="575">
          <cell r="A575">
            <v>1389800</v>
          </cell>
          <cell r="B575" t="str">
            <v>普吉岛萨瓦斯德乡村酒店</v>
          </cell>
          <cell r="C575" t="str">
            <v>2541628</v>
          </cell>
          <cell r="D575" t="str">
            <v>125988</v>
          </cell>
          <cell r="E575" t="str">
            <v/>
          </cell>
          <cell r="F575" t="str">
            <v>998.57</v>
          </cell>
          <cell r="G575" t="str">
            <v>RMB</v>
          </cell>
          <cell r="H575" t="str">
            <v>1</v>
          </cell>
          <cell r="I575">
            <v>1135</v>
          </cell>
        </row>
        <row r="576">
          <cell r="A576">
            <v>1386812</v>
          </cell>
          <cell r="B576" t="str">
            <v>普吉岛萨瓦斯德乡村酒店</v>
          </cell>
          <cell r="C576" t="str">
            <v>2523988</v>
          </cell>
          <cell r="D576" t="str">
            <v>125751 ,125752</v>
          </cell>
          <cell r="E576" t="str">
            <v/>
          </cell>
          <cell r="F576" t="str">
            <v>1608.7</v>
          </cell>
          <cell r="G576" t="str">
            <v>RMB</v>
          </cell>
          <cell r="H576" t="str">
            <v>1</v>
          </cell>
          <cell r="I576">
            <v>1820</v>
          </cell>
        </row>
        <row r="577">
          <cell r="A577">
            <v>1386814</v>
          </cell>
          <cell r="B577" t="str">
            <v>普吉岛萨瓦斯德乡村酒店</v>
          </cell>
          <cell r="C577" t="str">
            <v>2523993</v>
          </cell>
          <cell r="D577" t="str">
            <v>125749</v>
          </cell>
          <cell r="E577" t="str">
            <v/>
          </cell>
          <cell r="F577" t="str">
            <v>1608.7</v>
          </cell>
          <cell r="G577" t="str">
            <v>RMB</v>
          </cell>
          <cell r="H577" t="str">
            <v>1</v>
          </cell>
          <cell r="I577">
            <v>1820</v>
          </cell>
        </row>
        <row r="578">
          <cell r="A578">
            <v>1382767</v>
          </cell>
          <cell r="B578" t="str">
            <v>普吉岛萨瓦斯德乡村酒店</v>
          </cell>
          <cell r="C578" t="str">
            <v>2501819</v>
          </cell>
          <cell r="D578" t="str">
            <v>125438</v>
          </cell>
          <cell r="E578" t="str">
            <v/>
          </cell>
          <cell r="F578" t="str">
            <v>1051.22</v>
          </cell>
          <cell r="G578" t="str">
            <v>RMB</v>
          </cell>
          <cell r="H578" t="str">
            <v>1</v>
          </cell>
          <cell r="I578">
            <v>1192</v>
          </cell>
        </row>
        <row r="579">
          <cell r="A579">
            <v>1382230</v>
          </cell>
          <cell r="B579" t="str">
            <v>普吉岛萨瓦斯德乡村酒店</v>
          </cell>
          <cell r="C579" t="str">
            <v>2498956</v>
          </cell>
          <cell r="D579" t="str">
            <v>125404</v>
          </cell>
          <cell r="E579" t="str">
            <v/>
          </cell>
          <cell r="F579" t="str">
            <v>800.98</v>
          </cell>
          <cell r="G579" t="str">
            <v>RMB</v>
          </cell>
          <cell r="H579" t="str">
            <v>1</v>
          </cell>
          <cell r="I579">
            <v>910</v>
          </cell>
        </row>
        <row r="580">
          <cell r="A580">
            <v>1385194</v>
          </cell>
          <cell r="B580" t="str">
            <v>普吉岛幸运卡塔泳池别墅酒店</v>
          </cell>
          <cell r="C580" t="str">
            <v>2513921</v>
          </cell>
          <cell r="D580" t="str">
            <v>97318</v>
          </cell>
          <cell r="E580" t="str">
            <v/>
          </cell>
          <cell r="F580" t="str">
            <v>1501.44</v>
          </cell>
          <cell r="G580" t="str">
            <v>RMB</v>
          </cell>
          <cell r="H580" t="str">
            <v>1</v>
          </cell>
          <cell r="I580">
            <v>1700</v>
          </cell>
        </row>
        <row r="581">
          <cell r="A581">
            <v>1385349</v>
          </cell>
          <cell r="B581" t="str">
            <v>普吉岛幸运卡塔泳池别墅酒店</v>
          </cell>
          <cell r="C581" t="str">
            <v>2514846</v>
          </cell>
          <cell r="D581" t="str">
            <v>97360</v>
          </cell>
          <cell r="E581" t="str">
            <v/>
          </cell>
          <cell r="F581" t="str">
            <v>1644.52</v>
          </cell>
          <cell r="G581" t="str">
            <v>RMB</v>
          </cell>
          <cell r="H581" t="str">
            <v>1</v>
          </cell>
          <cell r="I581">
            <v>1862</v>
          </cell>
        </row>
        <row r="582">
          <cell r="A582">
            <v>1376694</v>
          </cell>
          <cell r="B582" t="str">
            <v>苏梅岛安玛塔拉普拉泳池别墅</v>
          </cell>
          <cell r="C582" t="str">
            <v>2468871</v>
          </cell>
          <cell r="D582" t="str">
            <v>7928</v>
          </cell>
          <cell r="E582" t="str">
            <v/>
          </cell>
          <cell r="F582" t="str">
            <v>1783.47</v>
          </cell>
          <cell r="G582" t="str">
            <v>RMB</v>
          </cell>
          <cell r="H582" t="str">
            <v>1</v>
          </cell>
          <cell r="I582">
            <v>2035</v>
          </cell>
        </row>
        <row r="583">
          <cell r="A583">
            <v>1368257</v>
          </cell>
          <cell r="B583" t="str">
            <v>苏梅岛逃亡沙滩度假村</v>
          </cell>
          <cell r="C583" t="str">
            <v>2410466</v>
          </cell>
          <cell r="D583" t="str">
            <v/>
          </cell>
          <cell r="E583" t="str">
            <v/>
          </cell>
          <cell r="F583" t="str">
            <v>1773.24</v>
          </cell>
          <cell r="G583" t="str">
            <v>RMB</v>
          </cell>
          <cell r="H583" t="str">
            <v>1</v>
          </cell>
          <cell r="I583">
            <v>2034</v>
          </cell>
        </row>
        <row r="584">
          <cell r="A584">
            <v>1343690</v>
          </cell>
          <cell r="B584" t="str">
            <v>苏梅岛逃亡沙滩度假村</v>
          </cell>
          <cell r="C584" t="str">
            <v>2295703</v>
          </cell>
          <cell r="D584" t="str">
            <v>2295703</v>
          </cell>
          <cell r="E584" t="str">
            <v/>
          </cell>
          <cell r="F584" t="str">
            <v>580.09</v>
          </cell>
          <cell r="G584" t="str">
            <v>RMB</v>
          </cell>
          <cell r="H584" t="str">
            <v>1</v>
          </cell>
          <cell r="I584">
            <v>667</v>
          </cell>
        </row>
        <row r="585">
          <cell r="A585">
            <v>1363741</v>
          </cell>
          <cell r="B585" t="str">
            <v>苏梅岛凯里卡延豪华泳池别墅酒店</v>
          </cell>
          <cell r="C585" t="str">
            <v>2389595</v>
          </cell>
          <cell r="D585" t="str">
            <v>19584</v>
          </cell>
          <cell r="E585" t="str">
            <v/>
          </cell>
          <cell r="F585" t="str">
            <v>2530.23</v>
          </cell>
          <cell r="G585" t="str">
            <v>RMB</v>
          </cell>
          <cell r="H585" t="str">
            <v>1</v>
          </cell>
          <cell r="I585">
            <v>2913</v>
          </cell>
        </row>
        <row r="586">
          <cell r="A586">
            <v>1385693</v>
          </cell>
          <cell r="B586" t="str">
            <v>普吉岛万豪奈阳海滩水疗度假村</v>
          </cell>
          <cell r="C586" t="str">
            <v>2516922</v>
          </cell>
          <cell r="D586" t="str">
            <v>86172235</v>
          </cell>
          <cell r="E586" t="str">
            <v/>
          </cell>
          <cell r="F586" t="str">
            <v>9649.54</v>
          </cell>
          <cell r="G586" t="str">
            <v>RMB</v>
          </cell>
          <cell r="H586" t="str">
            <v>1</v>
          </cell>
          <cell r="I586">
            <v>10917</v>
          </cell>
        </row>
        <row r="587">
          <cell r="A587">
            <v>1378846</v>
          </cell>
          <cell r="B587" t="str">
            <v>普吉岛周六公寓</v>
          </cell>
          <cell r="C587" t="str">
            <v>2481778</v>
          </cell>
          <cell r="D587" t="str">
            <v>43801</v>
          </cell>
          <cell r="E587" t="str">
            <v/>
          </cell>
          <cell r="F587" t="str">
            <v>1538.01</v>
          </cell>
          <cell r="G587" t="str">
            <v>RMB</v>
          </cell>
          <cell r="H587" t="str">
            <v>1</v>
          </cell>
          <cell r="I587">
            <v>1742</v>
          </cell>
        </row>
        <row r="588">
          <cell r="A588">
            <v>1351987</v>
          </cell>
          <cell r="B588" t="str">
            <v>普吉岛周六公寓</v>
          </cell>
          <cell r="C588" t="str">
            <v>2329246</v>
          </cell>
          <cell r="D588" t="str">
            <v>41941</v>
          </cell>
          <cell r="E588" t="str">
            <v/>
          </cell>
          <cell r="F588" t="str">
            <v>2996.24</v>
          </cell>
          <cell r="G588" t="str">
            <v>RMB</v>
          </cell>
          <cell r="H588" t="str">
            <v>1</v>
          </cell>
          <cell r="I588">
            <v>3440</v>
          </cell>
        </row>
        <row r="589">
          <cell r="A589">
            <v>1390347</v>
          </cell>
          <cell r="B589" t="str">
            <v>普吉岛周六公寓</v>
          </cell>
          <cell r="C589" t="str">
            <v>2544832</v>
          </cell>
          <cell r="D589" t="str">
            <v/>
          </cell>
          <cell r="E589" t="str">
            <v/>
          </cell>
          <cell r="F589" t="str">
            <v>4122.68</v>
          </cell>
          <cell r="G589" t="str">
            <v>RMB</v>
          </cell>
          <cell r="H589" t="str">
            <v>1</v>
          </cell>
          <cell r="I589">
            <v>4670</v>
          </cell>
        </row>
        <row r="590">
          <cell r="A590">
            <v>1390354</v>
          </cell>
          <cell r="B590" t="str">
            <v>普吉岛周六公寓</v>
          </cell>
          <cell r="C590" t="str">
            <v>2544870</v>
          </cell>
          <cell r="D590" t="str">
            <v/>
          </cell>
          <cell r="E590" t="str">
            <v/>
          </cell>
          <cell r="F590" t="str">
            <v>824.54</v>
          </cell>
          <cell r="G590" t="str">
            <v>RMB</v>
          </cell>
          <cell r="H590" t="str">
            <v>1</v>
          </cell>
          <cell r="I590">
            <v>934</v>
          </cell>
        </row>
        <row r="591">
          <cell r="A591">
            <v>1347469</v>
          </cell>
          <cell r="B591" t="str">
            <v>拜县普派艺术酒店</v>
          </cell>
          <cell r="C591" t="str">
            <v>2312325</v>
          </cell>
          <cell r="D591" t="str">
            <v>35220</v>
          </cell>
          <cell r="E591" t="str">
            <v/>
          </cell>
          <cell r="F591" t="str">
            <v>339.69</v>
          </cell>
          <cell r="G591" t="str">
            <v>RMB</v>
          </cell>
          <cell r="H591" t="str">
            <v>1</v>
          </cell>
          <cell r="I591">
            <v>390</v>
          </cell>
        </row>
        <row r="592">
          <cell r="A592">
            <v>1377458</v>
          </cell>
          <cell r="B592" t="str">
            <v>拜县普派艺术酒店</v>
          </cell>
          <cell r="C592" t="str">
            <v>2473431</v>
          </cell>
          <cell r="D592" t="str">
            <v/>
          </cell>
          <cell r="E592" t="str">
            <v/>
          </cell>
          <cell r="F592" t="str">
            <v>345.82</v>
          </cell>
          <cell r="G592" t="str">
            <v>RMB</v>
          </cell>
          <cell r="H592" t="str">
            <v>1</v>
          </cell>
          <cell r="I592">
            <v>395</v>
          </cell>
        </row>
        <row r="593">
          <cell r="A593">
            <v>1364016</v>
          </cell>
          <cell r="B593" t="str">
            <v>拜县普派艺术酒店</v>
          </cell>
          <cell r="C593" t="str">
            <v>2390917</v>
          </cell>
          <cell r="D593" t="str">
            <v/>
          </cell>
          <cell r="E593" t="str">
            <v/>
          </cell>
          <cell r="F593" t="str">
            <v>343.97</v>
          </cell>
          <cell r="G593" t="str">
            <v>RMB</v>
          </cell>
          <cell r="H593" t="str">
            <v>1</v>
          </cell>
          <cell r="I593">
            <v>396</v>
          </cell>
        </row>
        <row r="594">
          <cell r="A594">
            <v>1377459</v>
          </cell>
          <cell r="B594" t="str">
            <v>拜县普派艺术酒店</v>
          </cell>
          <cell r="C594" t="str">
            <v>2473432</v>
          </cell>
          <cell r="D594" t="str">
            <v/>
          </cell>
          <cell r="E594" t="str">
            <v/>
          </cell>
          <cell r="F594" t="str">
            <v>345.82</v>
          </cell>
          <cell r="G594" t="str">
            <v>RMB</v>
          </cell>
          <cell r="H594" t="str">
            <v>1</v>
          </cell>
          <cell r="I594">
            <v>395</v>
          </cell>
        </row>
        <row r="595">
          <cell r="A595">
            <v>1357314</v>
          </cell>
          <cell r="B595" t="str">
            <v>普吉岛红树林攀瓦度假酒店</v>
          </cell>
          <cell r="C595" t="str">
            <v>2352797</v>
          </cell>
          <cell r="D595" t="str">
            <v>16028</v>
          </cell>
          <cell r="E595" t="str">
            <v/>
          </cell>
          <cell r="F595" t="str">
            <v>1006.88</v>
          </cell>
          <cell r="G595" t="str">
            <v>RMB</v>
          </cell>
          <cell r="H595" t="str">
            <v>1</v>
          </cell>
          <cell r="I595">
            <v>1156</v>
          </cell>
        </row>
        <row r="596">
          <cell r="A596">
            <v>1383613</v>
          </cell>
          <cell r="B596" t="str">
            <v>普吉岛红树林攀瓦度假酒店</v>
          </cell>
          <cell r="C596" t="str">
            <v>2505388</v>
          </cell>
          <cell r="D596" t="str">
            <v>16727</v>
          </cell>
          <cell r="E596" t="str">
            <v/>
          </cell>
          <cell r="F596" t="str">
            <v>1450.17</v>
          </cell>
          <cell r="G596" t="str">
            <v>RMB</v>
          </cell>
          <cell r="H596" t="str">
            <v>1</v>
          </cell>
          <cell r="I596">
            <v>1644</v>
          </cell>
        </row>
        <row r="597">
          <cell r="A597">
            <v>1390059</v>
          </cell>
          <cell r="B597" t="str">
            <v>普吉岛红树林攀瓦度假酒店</v>
          </cell>
          <cell r="C597" t="str">
            <v>2543082</v>
          </cell>
          <cell r="D597" t="str">
            <v/>
          </cell>
          <cell r="E597" t="str">
            <v/>
          </cell>
          <cell r="F597" t="str">
            <v>1492.14</v>
          </cell>
          <cell r="G597" t="str">
            <v>RMB</v>
          </cell>
          <cell r="H597" t="str">
            <v>1</v>
          </cell>
          <cell r="I597">
            <v>1696</v>
          </cell>
        </row>
        <row r="598">
          <cell r="A598">
            <v>1390173</v>
          </cell>
          <cell r="B598" t="str">
            <v>普吉岛红树林攀瓦度假酒店</v>
          </cell>
          <cell r="C598" t="str">
            <v>2543842</v>
          </cell>
          <cell r="D598" t="str">
            <v/>
          </cell>
          <cell r="E598" t="str">
            <v/>
          </cell>
          <cell r="F598" t="str">
            <v>995.93</v>
          </cell>
          <cell r="G598" t="str">
            <v>RMB</v>
          </cell>
          <cell r="H598" t="str">
            <v>1</v>
          </cell>
          <cell r="I598">
            <v>1132</v>
          </cell>
        </row>
        <row r="599">
          <cell r="A599">
            <v>1383607</v>
          </cell>
          <cell r="B599" t="str">
            <v>普吉岛红树林攀瓦度假酒店</v>
          </cell>
          <cell r="C599" t="str">
            <v>2505364</v>
          </cell>
          <cell r="D599" t="str">
            <v>16728</v>
          </cell>
          <cell r="E599" t="str">
            <v/>
          </cell>
          <cell r="F599" t="str">
            <v>1450.17</v>
          </cell>
          <cell r="G599" t="str">
            <v>RMB</v>
          </cell>
          <cell r="H599" t="str">
            <v>1</v>
          </cell>
          <cell r="I599">
            <v>1644</v>
          </cell>
        </row>
        <row r="600">
          <cell r="A600">
            <v>1363486</v>
          </cell>
          <cell r="B600" t="str">
            <v>芭堤雅阿玛瑞新星套房酒店</v>
          </cell>
          <cell r="C600" t="str">
            <v>2388358</v>
          </cell>
          <cell r="D600" t="str">
            <v>199398</v>
          </cell>
          <cell r="E600" t="str">
            <v/>
          </cell>
          <cell r="F600" t="str">
            <v>2074.22</v>
          </cell>
          <cell r="G600" t="str">
            <v>RMB</v>
          </cell>
          <cell r="H600" t="str">
            <v>1</v>
          </cell>
          <cell r="I600">
            <v>2388</v>
          </cell>
        </row>
        <row r="601">
          <cell r="A601">
            <v>1358380</v>
          </cell>
          <cell r="B601" t="str">
            <v>芭堤雅阿玛瑞新星套房酒店</v>
          </cell>
          <cell r="C601" t="str">
            <v>2358399</v>
          </cell>
          <cell r="D601" t="str">
            <v>198961</v>
          </cell>
          <cell r="E601" t="str">
            <v/>
          </cell>
          <cell r="F601" t="str">
            <v>2067.75</v>
          </cell>
          <cell r="G601" t="str">
            <v>RMB</v>
          </cell>
          <cell r="H601" t="str">
            <v>1</v>
          </cell>
          <cell r="I601">
            <v>2374</v>
          </cell>
        </row>
        <row r="602">
          <cell r="A602">
            <v>1363490</v>
          </cell>
          <cell r="B602" t="str">
            <v>芭堤雅阿玛瑞新星套房酒店</v>
          </cell>
          <cell r="C602" t="str">
            <v>2388376</v>
          </cell>
          <cell r="D602" t="str">
            <v>199399</v>
          </cell>
          <cell r="E602" t="str">
            <v/>
          </cell>
          <cell r="F602" t="str">
            <v>2074.22</v>
          </cell>
          <cell r="G602" t="str">
            <v>RMB</v>
          </cell>
          <cell r="H602" t="str">
            <v>1</v>
          </cell>
          <cell r="I602">
            <v>2388</v>
          </cell>
        </row>
        <row r="603">
          <cell r="A603">
            <v>1380306</v>
          </cell>
          <cell r="B603" t="str">
            <v>普吉岛安达曼海滩套房酒店</v>
          </cell>
          <cell r="C603" t="str">
            <v>2489383</v>
          </cell>
          <cell r="D603" t="str">
            <v>229326</v>
          </cell>
          <cell r="E603" t="str">
            <v/>
          </cell>
          <cell r="F603" t="str">
            <v>279.05</v>
          </cell>
          <cell r="G603" t="str">
            <v>RMB</v>
          </cell>
          <cell r="H603" t="str">
            <v>1</v>
          </cell>
          <cell r="I603">
            <v>318</v>
          </cell>
        </row>
        <row r="604">
          <cell r="A604">
            <v>1382857</v>
          </cell>
          <cell r="B604" t="str">
            <v>普吉岛安达曼海滩套房酒店</v>
          </cell>
          <cell r="C604" t="str">
            <v>2502305</v>
          </cell>
          <cell r="D604" t="str">
            <v/>
          </cell>
          <cell r="E604" t="str">
            <v/>
          </cell>
          <cell r="F604" t="str">
            <v>791.06</v>
          </cell>
          <cell r="G604" t="str">
            <v>RMB</v>
          </cell>
          <cell r="H604" t="str">
            <v>1</v>
          </cell>
          <cell r="I604">
            <v>897</v>
          </cell>
        </row>
        <row r="605">
          <cell r="A605">
            <v>1385386</v>
          </cell>
          <cell r="B605" t="str">
            <v>普吉岛安达曼海滩套房酒店</v>
          </cell>
          <cell r="C605" t="str">
            <v>2515022</v>
          </cell>
          <cell r="D605" t="str">
            <v>230177</v>
          </cell>
          <cell r="E605" t="str">
            <v/>
          </cell>
          <cell r="F605" t="str">
            <v>792.23</v>
          </cell>
          <cell r="G605" t="str">
            <v>RMB</v>
          </cell>
          <cell r="H605" t="str">
            <v>1</v>
          </cell>
          <cell r="I605">
            <v>897</v>
          </cell>
        </row>
        <row r="606">
          <cell r="A606">
            <v>1372179</v>
          </cell>
          <cell r="B606" t="str">
            <v>芭堤雅花园海景大酒店</v>
          </cell>
          <cell r="C606" t="str">
            <v>2437333</v>
          </cell>
          <cell r="D606" t="str">
            <v>660442</v>
          </cell>
          <cell r="E606" t="str">
            <v/>
          </cell>
          <cell r="F606" t="str">
            <v>1985.5</v>
          </cell>
          <cell r="G606" t="str">
            <v>RMB</v>
          </cell>
          <cell r="H606" t="str">
            <v>1</v>
          </cell>
          <cell r="I606">
            <v>2278</v>
          </cell>
        </row>
        <row r="607">
          <cell r="A607">
            <v>1385179</v>
          </cell>
          <cell r="B607" t="str">
            <v>芭堤雅花园海景大酒店</v>
          </cell>
          <cell r="C607" t="str">
            <v>2513805</v>
          </cell>
          <cell r="D607" t="str">
            <v>665705</v>
          </cell>
          <cell r="E607" t="str">
            <v/>
          </cell>
          <cell r="F607" t="str">
            <v>928.24</v>
          </cell>
          <cell r="G607" t="str">
            <v>RMB</v>
          </cell>
          <cell r="H607" t="str">
            <v>1</v>
          </cell>
          <cell r="I607">
            <v>1051</v>
          </cell>
        </row>
        <row r="608">
          <cell r="A608">
            <v>1376854</v>
          </cell>
          <cell r="B608" t="str">
            <v>芭堤雅绿色公园度假酒店</v>
          </cell>
          <cell r="C608" t="str">
            <v>2469884</v>
          </cell>
          <cell r="D608" t="str">
            <v>45760</v>
          </cell>
          <cell r="E608" t="str">
            <v/>
          </cell>
          <cell r="F608" t="str">
            <v>526</v>
          </cell>
          <cell r="G608" t="str">
            <v>RMB</v>
          </cell>
          <cell r="H608" t="str">
            <v>1</v>
          </cell>
          <cell r="I608">
            <v>601</v>
          </cell>
        </row>
        <row r="609">
          <cell r="A609">
            <v>1387163</v>
          </cell>
          <cell r="B609" t="str">
            <v>芭堤雅绿色公园度假酒店</v>
          </cell>
          <cell r="C609" t="str">
            <v>2526150</v>
          </cell>
          <cell r="D609" t="str">
            <v>86834</v>
          </cell>
          <cell r="E609" t="str">
            <v/>
          </cell>
          <cell r="F609" t="str">
            <v>685.91</v>
          </cell>
          <cell r="G609" t="str">
            <v>RMB</v>
          </cell>
          <cell r="H609" t="str">
            <v>1</v>
          </cell>
          <cell r="I609">
            <v>776</v>
          </cell>
        </row>
        <row r="610">
          <cell r="A610">
            <v>1382482</v>
          </cell>
          <cell r="B610" t="str">
            <v>芭堤雅绿色公园度假酒店</v>
          </cell>
          <cell r="C610" t="str">
            <v>2500384</v>
          </cell>
          <cell r="D610" t="str">
            <v>86350</v>
          </cell>
          <cell r="E610" t="str">
            <v/>
          </cell>
          <cell r="F610" t="str">
            <v>584.7</v>
          </cell>
          <cell r="G610" t="str">
            <v>RMB</v>
          </cell>
          <cell r="H610" t="str">
            <v>1</v>
          </cell>
          <cell r="I610">
            <v>663</v>
          </cell>
        </row>
        <row r="611">
          <cell r="A611">
            <v>1362119</v>
          </cell>
          <cell r="B611" t="str">
            <v>普吉岛盛泰乐芭东蓝色海洋度假村</v>
          </cell>
          <cell r="C611" t="str">
            <v>2379779</v>
          </cell>
          <cell r="D611" t="str">
            <v>322056</v>
          </cell>
          <cell r="E611" t="str">
            <v/>
          </cell>
          <cell r="F611" t="str">
            <v>1576.75</v>
          </cell>
          <cell r="G611" t="str">
            <v>RMB</v>
          </cell>
          <cell r="H611" t="str">
            <v>1</v>
          </cell>
          <cell r="I611">
            <v>1818</v>
          </cell>
        </row>
        <row r="612">
          <cell r="A612">
            <v>1358354</v>
          </cell>
          <cell r="B612" t="str">
            <v>普吉岛盛泰乐芭东蓝色海洋度假村</v>
          </cell>
          <cell r="C612" t="str">
            <v>2358264</v>
          </cell>
          <cell r="D612" t="str">
            <v>321520</v>
          </cell>
          <cell r="E612" t="str">
            <v/>
          </cell>
          <cell r="F612" t="str">
            <v>1559.09</v>
          </cell>
          <cell r="G612" t="str">
            <v>RMB</v>
          </cell>
          <cell r="H612" t="str">
            <v>1</v>
          </cell>
          <cell r="I612">
            <v>1790</v>
          </cell>
        </row>
        <row r="613">
          <cell r="A613">
            <v>1381914</v>
          </cell>
          <cell r="B613" t="str">
            <v>芭堤雅品尼高大乔木提恩度假村</v>
          </cell>
          <cell r="C613" t="str">
            <v>2497419</v>
          </cell>
          <cell r="D613" t="str">
            <v>115403</v>
          </cell>
          <cell r="E613" t="str">
            <v/>
          </cell>
          <cell r="F613" t="str">
            <v>586.75</v>
          </cell>
          <cell r="G613" t="str">
            <v>RMB</v>
          </cell>
          <cell r="H613" t="str">
            <v>1</v>
          </cell>
          <cell r="I613">
            <v>666</v>
          </cell>
        </row>
        <row r="614">
          <cell r="A614">
            <v>1383294</v>
          </cell>
          <cell r="B614" t="str">
            <v>芭堤雅维斯塔阳光酒店</v>
          </cell>
          <cell r="C614" t="str">
            <v>2504404</v>
          </cell>
          <cell r="D614" t="str">
            <v>32923</v>
          </cell>
          <cell r="E614" t="str">
            <v/>
          </cell>
          <cell r="F614" t="str">
            <v>280.92</v>
          </cell>
          <cell r="G614" t="str">
            <v>RMB</v>
          </cell>
          <cell r="H614" t="str">
            <v>1</v>
          </cell>
          <cell r="I614">
            <v>318</v>
          </cell>
        </row>
        <row r="615">
          <cell r="A615">
            <v>1385611</v>
          </cell>
          <cell r="B615" t="str">
            <v>普吉岛芭东艾希莉广场酒店</v>
          </cell>
          <cell r="C615" t="str">
            <v>2516448</v>
          </cell>
          <cell r="D615" t="str">
            <v>10862</v>
          </cell>
          <cell r="E615" t="str">
            <v/>
          </cell>
          <cell r="F615" t="str">
            <v>2375.92</v>
          </cell>
          <cell r="G615" t="str">
            <v>RMB</v>
          </cell>
          <cell r="H615" t="str">
            <v>1</v>
          </cell>
          <cell r="I615">
            <v>2688</v>
          </cell>
        </row>
        <row r="616">
          <cell r="A616">
            <v>1377420</v>
          </cell>
          <cell r="B616" t="str">
            <v>普吉岛芭东彩灯度假村</v>
          </cell>
          <cell r="C616" t="str">
            <v>2473268</v>
          </cell>
          <cell r="D616" t="str">
            <v>61150</v>
          </cell>
          <cell r="E616" t="str">
            <v/>
          </cell>
          <cell r="F616" t="str">
            <v>1897.21</v>
          </cell>
          <cell r="G616" t="str">
            <v>RMB</v>
          </cell>
          <cell r="H616" t="str">
            <v>1</v>
          </cell>
          <cell r="I616">
            <v>2167</v>
          </cell>
        </row>
        <row r="617">
          <cell r="A617">
            <v>1377639</v>
          </cell>
          <cell r="B617" t="str">
            <v>普吉岛绿色度假村酒店</v>
          </cell>
          <cell r="C617" t="str">
            <v>2474240</v>
          </cell>
          <cell r="D617" t="str">
            <v>73092</v>
          </cell>
          <cell r="E617" t="str">
            <v/>
          </cell>
          <cell r="F617" t="str">
            <v>337.07</v>
          </cell>
          <cell r="G617" t="str">
            <v>RMB</v>
          </cell>
          <cell r="H617" t="str">
            <v>1</v>
          </cell>
          <cell r="I617">
            <v>385</v>
          </cell>
        </row>
        <row r="618">
          <cell r="A618">
            <v>1382608</v>
          </cell>
          <cell r="B618" t="str">
            <v>普吉岛绿色度假村酒店</v>
          </cell>
          <cell r="C618" t="str">
            <v>2500841</v>
          </cell>
          <cell r="D618" t="str">
            <v/>
          </cell>
          <cell r="E618" t="str">
            <v/>
          </cell>
          <cell r="F618" t="str">
            <v>1192.33</v>
          </cell>
          <cell r="G618" t="str">
            <v>RMB</v>
          </cell>
          <cell r="H618" t="str">
            <v>1</v>
          </cell>
          <cell r="I618">
            <v>1352</v>
          </cell>
        </row>
        <row r="619">
          <cell r="A619">
            <v>1376777</v>
          </cell>
          <cell r="B619" t="str">
            <v>芭堤雅阳光流行酒店</v>
          </cell>
          <cell r="C619" t="str">
            <v>2469498</v>
          </cell>
          <cell r="D619" t="str">
            <v>16646</v>
          </cell>
          <cell r="E619" t="str">
            <v/>
          </cell>
          <cell r="F619" t="str">
            <v>722.15</v>
          </cell>
          <cell r="G619" t="str">
            <v>RMB</v>
          </cell>
          <cell r="H619" t="str">
            <v>1</v>
          </cell>
          <cell r="I619">
            <v>824</v>
          </cell>
        </row>
        <row r="620">
          <cell r="A620">
            <v>1354093</v>
          </cell>
          <cell r="B620" t="str">
            <v>普吉岛芭曼布丽酒店</v>
          </cell>
          <cell r="C620" t="str">
            <v>2339637</v>
          </cell>
          <cell r="D620" t="str">
            <v>150998</v>
          </cell>
          <cell r="E620" t="str">
            <v/>
          </cell>
          <cell r="F620" t="str">
            <v>160.26</v>
          </cell>
          <cell r="G620" t="str">
            <v>RMB</v>
          </cell>
          <cell r="H620" t="str">
            <v>1</v>
          </cell>
          <cell r="I620">
            <v>184</v>
          </cell>
        </row>
        <row r="621">
          <cell r="A621">
            <v>1386875</v>
          </cell>
          <cell r="B621" t="str">
            <v>普吉岛芭曼布丽酒店</v>
          </cell>
          <cell r="C621" t="str">
            <v>2524390</v>
          </cell>
          <cell r="D621" t="str">
            <v>153783</v>
          </cell>
          <cell r="E621" t="str">
            <v/>
          </cell>
          <cell r="F621" t="str">
            <v>145.84</v>
          </cell>
          <cell r="G621" t="str">
            <v>RMB</v>
          </cell>
          <cell r="H621" t="str">
            <v>1</v>
          </cell>
          <cell r="I621">
            <v>165</v>
          </cell>
        </row>
        <row r="622">
          <cell r="A622">
            <v>1376171</v>
          </cell>
          <cell r="B622" t="str">
            <v>普吉岛芭曼住宅酒店</v>
          </cell>
          <cell r="C622" t="str">
            <v>2465712</v>
          </cell>
          <cell r="D622" t="str">
            <v/>
          </cell>
          <cell r="E622" t="str">
            <v/>
          </cell>
          <cell r="F622" t="str">
            <v>418.63</v>
          </cell>
          <cell r="G622" t="str">
            <v>RMB</v>
          </cell>
          <cell r="H622" t="str">
            <v>1</v>
          </cell>
          <cell r="I622">
            <v>478</v>
          </cell>
        </row>
        <row r="623">
          <cell r="A623">
            <v>1385594</v>
          </cell>
          <cell r="B623" t="str">
            <v>普吉岛热带小屋酒店</v>
          </cell>
          <cell r="C623" t="str">
            <v>2516374</v>
          </cell>
          <cell r="D623" t="str">
            <v>95114</v>
          </cell>
          <cell r="E623" t="str">
            <v/>
          </cell>
          <cell r="F623" t="str">
            <v>786.67</v>
          </cell>
          <cell r="G623" t="str">
            <v>RMB</v>
          </cell>
          <cell r="H623" t="str">
            <v>1</v>
          </cell>
          <cell r="I623">
            <v>890</v>
          </cell>
        </row>
        <row r="624">
          <cell r="A624">
            <v>1385000</v>
          </cell>
          <cell r="B624" t="str">
            <v>普吉岛热带小屋酒店</v>
          </cell>
          <cell r="C624" t="str">
            <v>2512709</v>
          </cell>
          <cell r="D624" t="str">
            <v>95050</v>
          </cell>
          <cell r="E624" t="str">
            <v/>
          </cell>
          <cell r="F624" t="str">
            <v>4736.65</v>
          </cell>
          <cell r="G624" t="str">
            <v>RMB</v>
          </cell>
          <cell r="H624" t="str">
            <v>1</v>
          </cell>
          <cell r="I624">
            <v>5363.05</v>
          </cell>
        </row>
        <row r="625">
          <cell r="A625">
            <v>1382812</v>
          </cell>
          <cell r="B625" t="str">
            <v>普吉岛热带小屋酒店</v>
          </cell>
          <cell r="C625" t="str">
            <v>2502041</v>
          </cell>
          <cell r="D625" t="str">
            <v/>
          </cell>
          <cell r="E625" t="str">
            <v/>
          </cell>
          <cell r="F625" t="str">
            <v>566.18</v>
          </cell>
          <cell r="G625" t="str">
            <v>RMB</v>
          </cell>
          <cell r="H625" t="str">
            <v>1</v>
          </cell>
          <cell r="I625">
            <v>642</v>
          </cell>
        </row>
        <row r="626">
          <cell r="A626">
            <v>1385593</v>
          </cell>
          <cell r="B626" t="str">
            <v>普吉岛热带小屋酒店</v>
          </cell>
          <cell r="C626" t="str">
            <v>2516373</v>
          </cell>
          <cell r="D626" t="str">
            <v>95116</v>
          </cell>
          <cell r="E626" t="str">
            <v/>
          </cell>
          <cell r="F626" t="str">
            <v>786.67</v>
          </cell>
          <cell r="G626" t="str">
            <v>RMB</v>
          </cell>
          <cell r="H626" t="str">
            <v>1</v>
          </cell>
          <cell r="I626">
            <v>890</v>
          </cell>
        </row>
        <row r="627">
          <cell r="A627">
            <v>1377291</v>
          </cell>
          <cell r="B627" t="str">
            <v>阿克拉酒店</v>
          </cell>
          <cell r="C627" t="str">
            <v>2472443</v>
          </cell>
          <cell r="D627" t="str">
            <v/>
          </cell>
          <cell r="E627" t="str">
            <v/>
          </cell>
          <cell r="F627" t="str">
            <v>1141.88</v>
          </cell>
          <cell r="G627" t="str">
            <v>RMB</v>
          </cell>
          <cell r="H627" t="str">
            <v>1</v>
          </cell>
          <cell r="I627">
            <v>1305</v>
          </cell>
        </row>
        <row r="628">
          <cell r="A628">
            <v>1382628</v>
          </cell>
          <cell r="B628" t="str">
            <v>阿克拉酒店</v>
          </cell>
          <cell r="C628" t="str">
            <v>2500966</v>
          </cell>
          <cell r="D628" t="str">
            <v/>
          </cell>
          <cell r="E628" t="str">
            <v/>
          </cell>
          <cell r="F628" t="str">
            <v>776.07</v>
          </cell>
          <cell r="G628" t="str">
            <v>RMB</v>
          </cell>
          <cell r="H628" t="str">
            <v>1</v>
          </cell>
          <cell r="I628">
            <v>880</v>
          </cell>
        </row>
        <row r="629">
          <cell r="A629">
            <v>1385433</v>
          </cell>
          <cell r="B629" t="str">
            <v>普吉岛梅尔加酒店</v>
          </cell>
          <cell r="C629" t="str">
            <v>2515548</v>
          </cell>
          <cell r="D629" t="str">
            <v>40079</v>
          </cell>
          <cell r="E629" t="str">
            <v/>
          </cell>
          <cell r="F629" t="str">
            <v>3350.86</v>
          </cell>
          <cell r="G629" t="str">
            <v>RMB</v>
          </cell>
          <cell r="H629" t="str">
            <v>1</v>
          </cell>
          <cell r="I629">
            <v>3791</v>
          </cell>
        </row>
        <row r="630">
          <cell r="A630">
            <v>1379514</v>
          </cell>
          <cell r="B630" t="str">
            <v>普吉岛奈娜度假酒店</v>
          </cell>
          <cell r="C630" t="str">
            <v>2485552</v>
          </cell>
          <cell r="D630" t="str">
            <v>041/2485552</v>
          </cell>
          <cell r="E630" t="str">
            <v/>
          </cell>
          <cell r="F630" t="str">
            <v>654.22</v>
          </cell>
          <cell r="G630" t="str">
            <v>RMB</v>
          </cell>
          <cell r="H630" t="str">
            <v>1</v>
          </cell>
          <cell r="I630">
            <v>742</v>
          </cell>
        </row>
        <row r="631">
          <cell r="A631">
            <v>1383098</v>
          </cell>
          <cell r="B631" t="str">
            <v>普吉岛奈娜度假酒店</v>
          </cell>
          <cell r="C631" t="str">
            <v>2503447</v>
          </cell>
          <cell r="D631" t="str">
            <v>1808245</v>
          </cell>
          <cell r="E631" t="str">
            <v/>
          </cell>
          <cell r="F631" t="str">
            <v>761.49</v>
          </cell>
          <cell r="G631" t="str">
            <v>RMB</v>
          </cell>
          <cell r="H631" t="str">
            <v>1</v>
          </cell>
          <cell r="I631">
            <v>862</v>
          </cell>
        </row>
        <row r="632">
          <cell r="A632">
            <v>1389728</v>
          </cell>
          <cell r="B632" t="str">
            <v>普吉岛奈娜度假酒店</v>
          </cell>
          <cell r="C632" t="str">
            <v>2541245</v>
          </cell>
          <cell r="D632" t="str">
            <v/>
          </cell>
          <cell r="E632" t="str">
            <v/>
          </cell>
          <cell r="F632" t="str">
            <v>885.08</v>
          </cell>
          <cell r="G632" t="str">
            <v>RMB</v>
          </cell>
          <cell r="H632" t="str">
            <v>1</v>
          </cell>
          <cell r="I632">
            <v>1006</v>
          </cell>
        </row>
        <row r="633">
          <cell r="A633">
            <v>1386454</v>
          </cell>
          <cell r="B633" t="str">
            <v>博德鲁姆华美达度假酒店</v>
          </cell>
          <cell r="C633" t="str">
            <v>2521391</v>
          </cell>
          <cell r="D633" t="str">
            <v>741912</v>
          </cell>
          <cell r="E633" t="str">
            <v/>
          </cell>
          <cell r="F633" t="str">
            <v>2662.61</v>
          </cell>
          <cell r="G633" t="str">
            <v>RMB</v>
          </cell>
          <cell r="H633" t="str">
            <v>1</v>
          </cell>
          <cell r="I633">
            <v>3012</v>
          </cell>
        </row>
        <row r="634">
          <cell r="A634">
            <v>1383265</v>
          </cell>
          <cell r="B634" t="str">
            <v>普吉岛艾特齐亚酒店</v>
          </cell>
          <cell r="C634" t="str">
            <v>2504233</v>
          </cell>
          <cell r="D634" t="str">
            <v>041/2504233</v>
          </cell>
          <cell r="E634" t="str">
            <v/>
          </cell>
          <cell r="F634" t="str">
            <v>469.09</v>
          </cell>
          <cell r="G634" t="str">
            <v>RMB</v>
          </cell>
          <cell r="H634" t="str">
            <v>1</v>
          </cell>
          <cell r="I634">
            <v>531</v>
          </cell>
        </row>
        <row r="635">
          <cell r="A635">
            <v>1354484</v>
          </cell>
          <cell r="B635" t="str">
            <v>普吉岛芭东艾希莉高地酒店公寓</v>
          </cell>
          <cell r="C635" t="str">
            <v>2340921</v>
          </cell>
          <cell r="D635" t="str">
            <v>4974</v>
          </cell>
          <cell r="E635" t="str">
            <v/>
          </cell>
          <cell r="F635" t="str">
            <v>1383.15</v>
          </cell>
          <cell r="G635" t="str">
            <v>RMB</v>
          </cell>
          <cell r="H635" t="str">
            <v>1</v>
          </cell>
          <cell r="I635">
            <v>1588</v>
          </cell>
        </row>
        <row r="636">
          <cell r="A636">
            <v>1358608</v>
          </cell>
          <cell r="B636" t="str">
            <v>普吉岛芭东艾希莉高地酒店公寓</v>
          </cell>
          <cell r="C636" t="str">
            <v>2359739</v>
          </cell>
          <cell r="D636" t="str">
            <v>5134</v>
          </cell>
          <cell r="E636" t="str">
            <v/>
          </cell>
          <cell r="F636" t="str">
            <v>2106.08</v>
          </cell>
          <cell r="G636" t="str">
            <v>RMB</v>
          </cell>
          <cell r="H636" t="str">
            <v>1</v>
          </cell>
          <cell r="I636">
            <v>2418</v>
          </cell>
        </row>
        <row r="637">
          <cell r="A637">
            <v>1377271</v>
          </cell>
          <cell r="B637" t="str">
            <v>普吉岛芭东艾希莉高地酒店公寓</v>
          </cell>
          <cell r="C637" t="str">
            <v>2472373</v>
          </cell>
          <cell r="D637" t="str">
            <v>6262</v>
          </cell>
          <cell r="E637" t="str">
            <v/>
          </cell>
          <cell r="F637" t="str">
            <v>309.75</v>
          </cell>
          <cell r="G637" t="str">
            <v>RMB</v>
          </cell>
          <cell r="H637" t="str">
            <v>1</v>
          </cell>
          <cell r="I637">
            <v>354</v>
          </cell>
        </row>
        <row r="638">
          <cell r="A638">
            <v>1377901</v>
          </cell>
          <cell r="B638" t="str">
            <v>普吉岛芭东艾希莉高地酒店公寓</v>
          </cell>
          <cell r="C638" t="str">
            <v>2475868</v>
          </cell>
          <cell r="D638" t="str">
            <v/>
          </cell>
          <cell r="E638" t="str">
            <v/>
          </cell>
          <cell r="F638" t="str">
            <v>619.85</v>
          </cell>
          <cell r="G638" t="str">
            <v>RMB</v>
          </cell>
          <cell r="H638" t="str">
            <v>1</v>
          </cell>
          <cell r="I638">
            <v>708</v>
          </cell>
        </row>
        <row r="639">
          <cell r="A639">
            <v>1375441</v>
          </cell>
          <cell r="B639" t="str">
            <v>普吉岛芭东艾希莉高地酒店公寓</v>
          </cell>
          <cell r="C639" t="str">
            <v>2460690</v>
          </cell>
          <cell r="D639" t="str">
            <v>6147</v>
          </cell>
          <cell r="E639" t="str">
            <v/>
          </cell>
          <cell r="F639" t="str">
            <v>442.38</v>
          </cell>
          <cell r="G639" t="str">
            <v>RMB</v>
          </cell>
          <cell r="H639" t="str">
            <v>1</v>
          </cell>
          <cell r="I639">
            <v>505</v>
          </cell>
        </row>
        <row r="640">
          <cell r="A640">
            <v>1377190</v>
          </cell>
          <cell r="B640" t="str">
            <v>普吉岛芭东艾希莉高地酒店公寓</v>
          </cell>
          <cell r="C640" t="str">
            <v>2471935</v>
          </cell>
          <cell r="D640" t="str">
            <v/>
          </cell>
          <cell r="E640" t="str">
            <v/>
          </cell>
          <cell r="F640" t="str">
            <v>309.75</v>
          </cell>
          <cell r="G640" t="str">
            <v>RMB</v>
          </cell>
          <cell r="H640" t="str">
            <v>1</v>
          </cell>
          <cell r="I640">
            <v>354</v>
          </cell>
        </row>
        <row r="641">
          <cell r="A641">
            <v>1376030</v>
          </cell>
          <cell r="B641" t="str">
            <v>普吉岛芭东艾希莉高地酒店公寓</v>
          </cell>
          <cell r="C641" t="str">
            <v>2464724</v>
          </cell>
          <cell r="D641" t="str">
            <v/>
          </cell>
          <cell r="E641" t="str">
            <v/>
          </cell>
          <cell r="F641" t="str">
            <v>309.79</v>
          </cell>
          <cell r="G641" t="str">
            <v>RMB</v>
          </cell>
          <cell r="H641" t="str">
            <v>1</v>
          </cell>
          <cell r="I641">
            <v>354</v>
          </cell>
        </row>
        <row r="642">
          <cell r="A642">
            <v>1376470</v>
          </cell>
          <cell r="B642" t="str">
            <v>普吉岛芭东艾希莉高地酒店公寓</v>
          </cell>
          <cell r="C642" t="str">
            <v>2467591</v>
          </cell>
          <cell r="D642" t="str">
            <v>6206</v>
          </cell>
          <cell r="E642" t="str">
            <v/>
          </cell>
          <cell r="F642" t="str">
            <v>1553.86</v>
          </cell>
          <cell r="G642" t="str">
            <v>RMB</v>
          </cell>
          <cell r="H642" t="str">
            <v>1</v>
          </cell>
          <cell r="I642">
            <v>1773</v>
          </cell>
        </row>
        <row r="643">
          <cell r="A643">
            <v>1362686</v>
          </cell>
          <cell r="B643" t="str">
            <v>普吉岛芭东艾希莉高地酒店公寓</v>
          </cell>
          <cell r="C643" t="str">
            <v>2383313</v>
          </cell>
          <cell r="D643" t="str">
            <v>5351</v>
          </cell>
          <cell r="E643" t="str">
            <v/>
          </cell>
          <cell r="F643" t="str">
            <v>3087.11</v>
          </cell>
          <cell r="G643" t="str">
            <v>RMB</v>
          </cell>
          <cell r="H643" t="str">
            <v>1</v>
          </cell>
          <cell r="I643">
            <v>3548</v>
          </cell>
        </row>
        <row r="644">
          <cell r="A644">
            <v>1382763</v>
          </cell>
          <cell r="B644" t="str">
            <v>普吉岛芭东艾希莉高地酒店公寓</v>
          </cell>
          <cell r="C644" t="str">
            <v>2501788</v>
          </cell>
          <cell r="D644" t="str">
            <v>6669</v>
          </cell>
          <cell r="E644" t="str">
            <v/>
          </cell>
          <cell r="F644" t="str">
            <v>2077.76</v>
          </cell>
          <cell r="G644" t="str">
            <v>RMB</v>
          </cell>
          <cell r="H644" t="str">
            <v>1</v>
          </cell>
          <cell r="I644">
            <v>2356</v>
          </cell>
        </row>
        <row r="645">
          <cell r="A645">
            <v>1377964</v>
          </cell>
          <cell r="B645" t="str">
            <v>基辅市中心宜必思酒店</v>
          </cell>
          <cell r="C645" t="str">
            <v>2476220</v>
          </cell>
          <cell r="D645" t="str">
            <v>17910607</v>
          </cell>
          <cell r="E645" t="str">
            <v/>
          </cell>
          <cell r="F645" t="str">
            <v>649.62</v>
          </cell>
          <cell r="G645" t="str">
            <v>RMB</v>
          </cell>
          <cell r="H645" t="str">
            <v>1</v>
          </cell>
          <cell r="I645">
            <v>742</v>
          </cell>
        </row>
        <row r="646">
          <cell r="A646">
            <v>1384443</v>
          </cell>
          <cell r="B646" t="str">
            <v>罗斯尊贵酒店</v>
          </cell>
          <cell r="C646" t="str">
            <v>2509650</v>
          </cell>
          <cell r="D646" t="str">
            <v/>
          </cell>
          <cell r="E646" t="str">
            <v/>
          </cell>
          <cell r="F646" t="str">
            <v>386.32</v>
          </cell>
          <cell r="G646" t="str">
            <v>RMB</v>
          </cell>
          <cell r="H646" t="str">
            <v>1</v>
          </cell>
          <cell r="I646">
            <v>438</v>
          </cell>
        </row>
        <row r="647">
          <cell r="A647">
            <v>1381920</v>
          </cell>
          <cell r="B647" t="str">
            <v>圣保罗金色郁金香花园酒店</v>
          </cell>
          <cell r="C647" t="str">
            <v>2497443</v>
          </cell>
          <cell r="D647" t="str">
            <v/>
          </cell>
          <cell r="E647" t="str">
            <v/>
          </cell>
          <cell r="F647" t="str">
            <v>1176.14</v>
          </cell>
          <cell r="G647" t="str">
            <v>RMB</v>
          </cell>
          <cell r="H647" t="str">
            <v>1</v>
          </cell>
          <cell r="I647">
            <v>1335</v>
          </cell>
        </row>
        <row r="648">
          <cell r="A648">
            <v>1381616</v>
          </cell>
          <cell r="B648" t="str">
            <v>圣保罗金色郁金香花园酒店</v>
          </cell>
          <cell r="C648" t="str">
            <v>2495842</v>
          </cell>
          <cell r="D648" t="str">
            <v>2495842</v>
          </cell>
          <cell r="E648" t="str">
            <v/>
          </cell>
          <cell r="F648" t="str">
            <v>6239.24</v>
          </cell>
          <cell r="G648" t="str">
            <v>RMB</v>
          </cell>
          <cell r="H648" t="str">
            <v>1</v>
          </cell>
          <cell r="I648">
            <v>7082</v>
          </cell>
        </row>
        <row r="649">
          <cell r="A649">
            <v>1381919</v>
          </cell>
          <cell r="B649" t="str">
            <v>圣保罗金色郁金香花园酒店</v>
          </cell>
          <cell r="C649" t="str">
            <v>2497442</v>
          </cell>
          <cell r="D649" t="str">
            <v/>
          </cell>
          <cell r="E649" t="str">
            <v/>
          </cell>
          <cell r="F649" t="str">
            <v>1176.14</v>
          </cell>
          <cell r="G649" t="str">
            <v>RMB</v>
          </cell>
          <cell r="H649" t="str">
            <v>1</v>
          </cell>
          <cell r="I649">
            <v>1335</v>
          </cell>
        </row>
        <row r="650">
          <cell r="A650">
            <v>1382979</v>
          </cell>
          <cell r="B650" t="str">
            <v>圣保罗金色郁金香花园酒店</v>
          </cell>
          <cell r="C650" t="str">
            <v>2502983</v>
          </cell>
          <cell r="D650" t="str">
            <v>3223396</v>
          </cell>
          <cell r="E650" t="str">
            <v/>
          </cell>
          <cell r="F650" t="str">
            <v>989.41</v>
          </cell>
          <cell r="G650" t="str">
            <v>RMB</v>
          </cell>
          <cell r="H650" t="str">
            <v>1</v>
          </cell>
          <cell r="I650">
            <v>1120</v>
          </cell>
        </row>
        <row r="651">
          <cell r="A651">
            <v>1387971</v>
          </cell>
          <cell r="B651" t="str">
            <v>诺富特圣保罗雅拉瓜酒店</v>
          </cell>
          <cell r="C651" t="str">
            <v>2531050</v>
          </cell>
          <cell r="D651" t="str">
            <v/>
          </cell>
          <cell r="E651" t="str">
            <v/>
          </cell>
          <cell r="F651" t="str">
            <v>1872.08</v>
          </cell>
          <cell r="G651" t="str">
            <v>RMB</v>
          </cell>
          <cell r="H651" t="str">
            <v>1</v>
          </cell>
          <cell r="I651">
            <v>2112</v>
          </cell>
        </row>
        <row r="652">
          <cell r="A652">
            <v>1369390</v>
          </cell>
          <cell r="B652" t="str">
            <v>日内瓦勃朗峰阿德吉奥公寓式酒店</v>
          </cell>
          <cell r="C652" t="str">
            <v>2415481</v>
          </cell>
          <cell r="D652" t="str">
            <v>GQTDLWCD</v>
          </cell>
          <cell r="E652" t="str">
            <v/>
          </cell>
          <cell r="F652" t="str">
            <v>1096.74</v>
          </cell>
          <cell r="G652" t="str">
            <v>RMB</v>
          </cell>
          <cell r="H652" t="str">
            <v>1</v>
          </cell>
          <cell r="I652">
            <v>1255</v>
          </cell>
        </row>
        <row r="653">
          <cell r="A653">
            <v>1385343</v>
          </cell>
          <cell r="B653" t="str">
            <v>卡塔赫纳印地亚斯艾斯特拉酒店</v>
          </cell>
          <cell r="C653" t="str">
            <v>2514829</v>
          </cell>
          <cell r="D653" t="str">
            <v>53511980</v>
          </cell>
          <cell r="E653" t="str">
            <v/>
          </cell>
          <cell r="F653" t="str">
            <v>2707.01</v>
          </cell>
          <cell r="G653" t="str">
            <v>RMB</v>
          </cell>
          <cell r="H653" t="str">
            <v>1</v>
          </cell>
          <cell r="I653">
            <v>3065</v>
          </cell>
        </row>
        <row r="654">
          <cell r="A654">
            <v>1361684</v>
          </cell>
          <cell r="B654" t="str">
            <v>NH皇家米特鲁特尔酒店</v>
          </cell>
          <cell r="C654" t="str">
            <v>2377355</v>
          </cell>
          <cell r="D654" t="str">
            <v>2377355</v>
          </cell>
          <cell r="E654" t="str">
            <v/>
          </cell>
          <cell r="F654" t="str">
            <v>753.42</v>
          </cell>
          <cell r="G654" t="str">
            <v>RMB</v>
          </cell>
          <cell r="H654" t="str">
            <v>1</v>
          </cell>
          <cell r="I654">
            <v>871</v>
          </cell>
        </row>
        <row r="655">
          <cell r="A655">
            <v>1363337</v>
          </cell>
          <cell r="B655" t="str">
            <v>里士满温哥华机场智选假日酒店</v>
          </cell>
          <cell r="C655" t="str">
            <v>2387400</v>
          </cell>
          <cell r="D655" t="str">
            <v>22595779</v>
          </cell>
          <cell r="E655" t="str">
            <v/>
          </cell>
          <cell r="F655" t="str">
            <v>852.97</v>
          </cell>
          <cell r="G655" t="str">
            <v>RMB</v>
          </cell>
          <cell r="H655" t="str">
            <v>1</v>
          </cell>
          <cell r="I655">
            <v>982</v>
          </cell>
        </row>
        <row r="656">
          <cell r="A656">
            <v>1363349</v>
          </cell>
          <cell r="B656" t="str">
            <v>里士满温哥华机场智选假日酒店</v>
          </cell>
          <cell r="C656" t="str">
            <v>2387460</v>
          </cell>
          <cell r="D656" t="str">
            <v>22986168</v>
          </cell>
          <cell r="E656" t="str">
            <v/>
          </cell>
          <cell r="F656" t="str">
            <v>847.75</v>
          </cell>
          <cell r="G656" t="str">
            <v>RMB</v>
          </cell>
          <cell r="H656" t="str">
            <v>1</v>
          </cell>
          <cell r="I656">
            <v>976</v>
          </cell>
        </row>
        <row r="657">
          <cell r="A657">
            <v>1368128</v>
          </cell>
          <cell r="B657" t="str">
            <v>里士满温哥华机场智选假日酒店</v>
          </cell>
          <cell r="C657" t="str">
            <v>2409802</v>
          </cell>
          <cell r="D657" t="str">
            <v/>
          </cell>
          <cell r="E657" t="str">
            <v/>
          </cell>
          <cell r="F657" t="str">
            <v>696.08</v>
          </cell>
          <cell r="G657" t="str">
            <v>RMB</v>
          </cell>
          <cell r="H657" t="str">
            <v>1</v>
          </cell>
          <cell r="I657">
            <v>800</v>
          </cell>
        </row>
        <row r="658">
          <cell r="A658">
            <v>1367435</v>
          </cell>
          <cell r="B658" t="str">
            <v>里士满温哥华机场智选假日酒店</v>
          </cell>
          <cell r="C658" t="str">
            <v>2406949</v>
          </cell>
          <cell r="D658" t="str">
            <v>23233177</v>
          </cell>
          <cell r="E658" t="str">
            <v/>
          </cell>
          <cell r="F658" t="str">
            <v>690.86</v>
          </cell>
          <cell r="G658" t="str">
            <v>RMB</v>
          </cell>
          <cell r="H658" t="str">
            <v>1</v>
          </cell>
          <cell r="I658">
            <v>794</v>
          </cell>
        </row>
        <row r="659">
          <cell r="A659">
            <v>1366914</v>
          </cell>
          <cell r="B659" t="str">
            <v>里士满温哥华机场智选假日酒店</v>
          </cell>
          <cell r="C659" t="str">
            <v>2404797</v>
          </cell>
          <cell r="D659" t="str">
            <v>47487448,44728001</v>
          </cell>
          <cell r="E659" t="str">
            <v/>
          </cell>
          <cell r="F659" t="str">
            <v>1392.16</v>
          </cell>
          <cell r="G659" t="str">
            <v>RMB</v>
          </cell>
          <cell r="H659" t="str">
            <v>1</v>
          </cell>
          <cell r="I659">
            <v>1600</v>
          </cell>
        </row>
        <row r="660">
          <cell r="A660">
            <v>1378331</v>
          </cell>
          <cell r="B660" t="str">
            <v>里士满温哥华机场智选假日酒店</v>
          </cell>
          <cell r="C660" t="str">
            <v>2478482</v>
          </cell>
          <cell r="D660" t="str">
            <v>28525350</v>
          </cell>
          <cell r="E660" t="str">
            <v/>
          </cell>
          <cell r="F660" t="str">
            <v>767.81</v>
          </cell>
          <cell r="G660" t="str">
            <v>RMB</v>
          </cell>
          <cell r="H660" t="str">
            <v>1</v>
          </cell>
          <cell r="I660">
            <v>877</v>
          </cell>
        </row>
        <row r="661">
          <cell r="A661">
            <v>1376254</v>
          </cell>
          <cell r="B661" t="str">
            <v>里士满温哥华机场智选假日酒店</v>
          </cell>
          <cell r="C661" t="str">
            <v>2466080</v>
          </cell>
          <cell r="D661" t="str">
            <v>48387271</v>
          </cell>
          <cell r="E661" t="str">
            <v/>
          </cell>
          <cell r="F661" t="str">
            <v>700.64</v>
          </cell>
          <cell r="G661" t="str">
            <v>RMB</v>
          </cell>
          <cell r="H661" t="str">
            <v>1</v>
          </cell>
          <cell r="I661">
            <v>800</v>
          </cell>
        </row>
        <row r="662">
          <cell r="A662">
            <v>1384205</v>
          </cell>
          <cell r="B662" t="str">
            <v>里士满温哥华机场智选假日酒店</v>
          </cell>
          <cell r="C662" t="str">
            <v>2508486</v>
          </cell>
          <cell r="D662" t="str">
            <v>26386583</v>
          </cell>
          <cell r="E662" t="str">
            <v/>
          </cell>
          <cell r="F662" t="str">
            <v>700.31</v>
          </cell>
          <cell r="G662" t="str">
            <v>RMB</v>
          </cell>
          <cell r="H662" t="str">
            <v>1</v>
          </cell>
          <cell r="I662">
            <v>794</v>
          </cell>
        </row>
        <row r="663">
          <cell r="A663">
            <v>1374809</v>
          </cell>
          <cell r="B663" t="str">
            <v>河石赌场度假酒店</v>
          </cell>
          <cell r="C663" t="str">
            <v>2455699</v>
          </cell>
          <cell r="D663" t="str">
            <v/>
          </cell>
          <cell r="E663" t="str">
            <v/>
          </cell>
          <cell r="F663" t="str">
            <v>933.5</v>
          </cell>
          <cell r="G663" t="str">
            <v>RMB</v>
          </cell>
          <cell r="H663" t="str">
            <v>1</v>
          </cell>
          <cell r="I663">
            <v>1062</v>
          </cell>
        </row>
        <row r="664">
          <cell r="A664">
            <v>1375016</v>
          </cell>
          <cell r="B664" t="str">
            <v>河石赌场度假酒店</v>
          </cell>
          <cell r="C664" t="str">
            <v>2457116</v>
          </cell>
          <cell r="D664" t="str">
            <v>55687266</v>
          </cell>
          <cell r="E664" t="str">
            <v/>
          </cell>
          <cell r="F664" t="str">
            <v>934.56</v>
          </cell>
          <cell r="G664" t="str">
            <v>RMB</v>
          </cell>
          <cell r="H664" t="str">
            <v>1</v>
          </cell>
          <cell r="I664">
            <v>1062</v>
          </cell>
        </row>
        <row r="665">
          <cell r="A665">
            <v>1382870</v>
          </cell>
          <cell r="B665" t="str">
            <v>柏林米特弗里德里希NH精选酒店</v>
          </cell>
          <cell r="C665" t="str">
            <v>2502394</v>
          </cell>
          <cell r="D665" t="str">
            <v>59953157</v>
          </cell>
          <cell r="E665" t="str">
            <v/>
          </cell>
          <cell r="F665" t="str">
            <v>2413.76</v>
          </cell>
          <cell r="G665" t="str">
            <v>RMB</v>
          </cell>
          <cell r="H665" t="str">
            <v>1</v>
          </cell>
          <cell r="I665">
            <v>2737</v>
          </cell>
        </row>
        <row r="666">
          <cell r="A666">
            <v>1382861</v>
          </cell>
          <cell r="B666" t="str">
            <v>柏林米特弗里德里希NH精选酒店</v>
          </cell>
          <cell r="C666" t="str">
            <v>2502345</v>
          </cell>
          <cell r="D666" t="str">
            <v>59996314</v>
          </cell>
          <cell r="E666" t="str">
            <v/>
          </cell>
          <cell r="F666" t="str">
            <v>2413.76</v>
          </cell>
          <cell r="G666" t="str">
            <v>RMB</v>
          </cell>
          <cell r="H666" t="str">
            <v>1</v>
          </cell>
          <cell r="I666">
            <v>2737</v>
          </cell>
        </row>
        <row r="667">
          <cell r="A667">
            <v>1387852</v>
          </cell>
          <cell r="B667" t="str">
            <v>NH酒店柏林选帝侯大街店</v>
          </cell>
          <cell r="C667" t="str">
            <v>2530281</v>
          </cell>
          <cell r="D667" t="str">
            <v>62549210</v>
          </cell>
          <cell r="E667" t="str">
            <v/>
          </cell>
          <cell r="F667" t="str">
            <v>861.58</v>
          </cell>
          <cell r="G667" t="str">
            <v>RMB</v>
          </cell>
          <cell r="H667" t="str">
            <v>1</v>
          </cell>
          <cell r="I667">
            <v>972</v>
          </cell>
        </row>
        <row r="668">
          <cell r="A668">
            <v>1349361</v>
          </cell>
          <cell r="B668" t="str">
            <v>美爵酒店弗兰克福特机场店 </v>
          </cell>
          <cell r="C668" t="str">
            <v>2319950</v>
          </cell>
          <cell r="D668" t="str">
            <v>12882464</v>
          </cell>
          <cell r="E668" t="str">
            <v/>
          </cell>
          <cell r="F668" t="str">
            <v>790.87</v>
          </cell>
          <cell r="G668" t="str">
            <v>RMB</v>
          </cell>
          <cell r="H668" t="str">
            <v>1</v>
          </cell>
          <cell r="I668">
            <v>908</v>
          </cell>
        </row>
        <row r="669">
          <cell r="A669">
            <v>1388766</v>
          </cell>
          <cell r="B669" t="str">
            <v>NH法兰克福空港酒店  </v>
          </cell>
          <cell r="C669" t="str">
            <v>2536297</v>
          </cell>
          <cell r="D669" t="str">
            <v/>
          </cell>
          <cell r="E669" t="str">
            <v/>
          </cell>
          <cell r="F669" t="str">
            <v>1053.15</v>
          </cell>
          <cell r="G669" t="str">
            <v>RMB</v>
          </cell>
          <cell r="H669" t="str">
            <v>1</v>
          </cell>
          <cell r="I669">
            <v>1195</v>
          </cell>
        </row>
        <row r="670">
          <cell r="A670">
            <v>1390372</v>
          </cell>
          <cell r="B670" t="str">
            <v>NH法兰克福空港酒店  </v>
          </cell>
          <cell r="C670" t="str">
            <v>2544961</v>
          </cell>
          <cell r="D670" t="str">
            <v/>
          </cell>
          <cell r="E670" t="str">
            <v/>
          </cell>
          <cell r="F670" t="str">
            <v>1067.31</v>
          </cell>
          <cell r="G670" t="str">
            <v>RMB</v>
          </cell>
          <cell r="H670" t="str">
            <v>1</v>
          </cell>
          <cell r="I670">
            <v>1209</v>
          </cell>
        </row>
        <row r="671">
          <cell r="A671">
            <v>1368302</v>
          </cell>
          <cell r="B671" t="str">
            <v>GrandPark帕奈克斯酒店-千叶</v>
          </cell>
          <cell r="C671" t="str">
            <v>2410685</v>
          </cell>
          <cell r="D671" t="str">
            <v>1140007188</v>
          </cell>
          <cell r="E671" t="str">
            <v/>
          </cell>
          <cell r="F671" t="str">
            <v>911.03</v>
          </cell>
          <cell r="G671" t="str">
            <v>RMB</v>
          </cell>
          <cell r="H671" t="str">
            <v>1</v>
          </cell>
          <cell r="I671">
            <v>1045</v>
          </cell>
        </row>
        <row r="672">
          <cell r="A672">
            <v>1376908</v>
          </cell>
          <cell r="B672" t="str">
            <v>迪拜棕榈岛索菲特水疗度假酒店</v>
          </cell>
          <cell r="C672" t="str">
            <v>2470207</v>
          </cell>
          <cell r="D672" t="str">
            <v>12521609</v>
          </cell>
          <cell r="E672" t="str">
            <v/>
          </cell>
          <cell r="F672" t="str">
            <v>1982.33</v>
          </cell>
          <cell r="G672" t="str">
            <v>RMB</v>
          </cell>
          <cell r="H672" t="str">
            <v>1</v>
          </cell>
          <cell r="I672">
            <v>2265</v>
          </cell>
        </row>
        <row r="673">
          <cell r="A673">
            <v>1389478</v>
          </cell>
          <cell r="B673" t="str">
            <v>拉米西斯希尔顿酒店</v>
          </cell>
          <cell r="C673" t="str">
            <v>2540100</v>
          </cell>
          <cell r="D673" t="str">
            <v/>
          </cell>
          <cell r="E673" t="str">
            <v/>
          </cell>
          <cell r="F673" t="str">
            <v>1775.44</v>
          </cell>
          <cell r="G673" t="str">
            <v>RMB</v>
          </cell>
          <cell r="H673" t="str">
            <v>1</v>
          </cell>
          <cell r="I673">
            <v>2018</v>
          </cell>
        </row>
        <row r="674">
          <cell r="A674">
            <v>1381922</v>
          </cell>
          <cell r="B674" t="str">
            <v>阿马兰特金字塔酒店</v>
          </cell>
          <cell r="C674" t="str">
            <v>2497461</v>
          </cell>
          <cell r="D674" t="str">
            <v>2497461</v>
          </cell>
          <cell r="E674" t="str">
            <v/>
          </cell>
          <cell r="F674" t="str">
            <v>231.7</v>
          </cell>
          <cell r="G674" t="str">
            <v>RMB</v>
          </cell>
          <cell r="H674" t="str">
            <v>1</v>
          </cell>
          <cell r="I674">
            <v>263</v>
          </cell>
        </row>
        <row r="675">
          <cell r="A675">
            <v>1388079</v>
          </cell>
          <cell r="B675" t="str">
            <v>阿马兰特金字塔酒店</v>
          </cell>
          <cell r="C675" t="str">
            <v>2531667</v>
          </cell>
          <cell r="D675" t="str">
            <v>34164</v>
          </cell>
          <cell r="E675" t="str">
            <v/>
          </cell>
          <cell r="F675" t="str">
            <v>1094.7</v>
          </cell>
          <cell r="G675" t="str">
            <v>RMB</v>
          </cell>
          <cell r="H675" t="str">
            <v>1</v>
          </cell>
          <cell r="I675">
            <v>1235</v>
          </cell>
        </row>
        <row r="676">
          <cell r="A676">
            <v>1381854</v>
          </cell>
          <cell r="B676" t="str">
            <v>迪拜朱美拉棕榈岛华尔道夫酒店</v>
          </cell>
          <cell r="C676" t="str">
            <v>2497188</v>
          </cell>
          <cell r="D676" t="str">
            <v/>
          </cell>
          <cell r="E676" t="str">
            <v/>
          </cell>
          <cell r="F676" t="str">
            <v>3051.78</v>
          </cell>
          <cell r="G676" t="str">
            <v>RMB</v>
          </cell>
          <cell r="H676" t="str">
            <v>1</v>
          </cell>
          <cell r="I676">
            <v>3464</v>
          </cell>
        </row>
        <row r="677">
          <cell r="A677">
            <v>1336030</v>
          </cell>
          <cell r="B677" t="str">
            <v>阿拉伯海滩日升度假酒店</v>
          </cell>
          <cell r="C677" t="str">
            <v>2261984</v>
          </cell>
          <cell r="D677" t="str">
            <v>249779</v>
          </cell>
          <cell r="E677" t="str">
            <v/>
          </cell>
          <cell r="F677" t="str">
            <v>580.07</v>
          </cell>
          <cell r="G677" t="str">
            <v>RMB</v>
          </cell>
          <cell r="H677" t="str">
            <v>1</v>
          </cell>
          <cell r="I677">
            <v>679</v>
          </cell>
        </row>
        <row r="678">
          <cell r="A678">
            <v>1356247</v>
          </cell>
          <cell r="B678" t="str">
            <v>慕尼黑铂尔曼酒店</v>
          </cell>
          <cell r="C678" t="str">
            <v>2348147</v>
          </cell>
          <cell r="D678" t="str">
            <v/>
          </cell>
          <cell r="E678" t="str">
            <v/>
          </cell>
          <cell r="F678" t="str">
            <v>1914.46</v>
          </cell>
          <cell r="G678" t="str">
            <v>RMB</v>
          </cell>
          <cell r="H678" t="str">
            <v>1</v>
          </cell>
          <cell r="I678">
            <v>2198</v>
          </cell>
        </row>
        <row r="679">
          <cell r="A679">
            <v>1386331</v>
          </cell>
          <cell r="B679" t="str">
            <v>里沃利酒店</v>
          </cell>
          <cell r="C679" t="str">
            <v>2520779</v>
          </cell>
          <cell r="D679" t="str">
            <v>109349</v>
          </cell>
          <cell r="E679" t="str">
            <v/>
          </cell>
          <cell r="F679" t="str">
            <v>407.52</v>
          </cell>
          <cell r="G679" t="str">
            <v>RMB</v>
          </cell>
          <cell r="H679" t="str">
            <v>1</v>
          </cell>
          <cell r="I679">
            <v>461</v>
          </cell>
        </row>
        <row r="680">
          <cell r="A680">
            <v>1383167</v>
          </cell>
          <cell r="B680" t="str">
            <v>GHOTEL hotel &amp; living Nymphenb</v>
          </cell>
          <cell r="C680" t="str">
            <v>2503734</v>
          </cell>
          <cell r="D680" t="str">
            <v>232458</v>
          </cell>
          <cell r="E680" t="str">
            <v/>
          </cell>
          <cell r="F680" t="str">
            <v>4757.99</v>
          </cell>
          <cell r="G680" t="str">
            <v>RMB</v>
          </cell>
          <cell r="H680" t="str">
            <v>1</v>
          </cell>
          <cell r="I680">
            <v>5386</v>
          </cell>
        </row>
        <row r="681">
          <cell r="A681">
            <v>1386980</v>
          </cell>
          <cell r="B681" t="str">
            <v>桑安东尼酒店</v>
          </cell>
          <cell r="C681" t="str">
            <v>2525115</v>
          </cell>
          <cell r="D681" t="str">
            <v>57204</v>
          </cell>
          <cell r="E681" t="str">
            <v/>
          </cell>
          <cell r="F681" t="str">
            <v>487.91</v>
          </cell>
          <cell r="G681" t="str">
            <v>RMB</v>
          </cell>
          <cell r="H681" t="str">
            <v>1</v>
          </cell>
          <cell r="I681">
            <v>552</v>
          </cell>
        </row>
        <row r="682">
          <cell r="A682">
            <v>1345053</v>
          </cell>
          <cell r="B682" t="str">
            <v>维亚奥古斯塔酒店</v>
          </cell>
          <cell r="C682" t="str">
            <v>2301624</v>
          </cell>
          <cell r="D682" t="str">
            <v>40818</v>
          </cell>
          <cell r="E682" t="str">
            <v/>
          </cell>
          <cell r="F682" t="str">
            <v>1966.04</v>
          </cell>
          <cell r="G682" t="str">
            <v>RMB</v>
          </cell>
          <cell r="H682" t="str">
            <v>1</v>
          </cell>
          <cell r="I682">
            <v>2258</v>
          </cell>
        </row>
        <row r="683">
          <cell r="A683">
            <v>1340678</v>
          </cell>
          <cell r="B683" t="str">
            <v>维亚奥古斯塔酒店</v>
          </cell>
          <cell r="C683" t="str">
            <v>2283164</v>
          </cell>
          <cell r="D683" t="str">
            <v>40412</v>
          </cell>
          <cell r="E683" t="str">
            <v/>
          </cell>
          <cell r="F683" t="str">
            <v>2202.98</v>
          </cell>
          <cell r="G683" t="str">
            <v>RMB</v>
          </cell>
          <cell r="H683" t="str">
            <v>1</v>
          </cell>
          <cell r="I683">
            <v>2538</v>
          </cell>
        </row>
        <row r="684">
          <cell r="A684">
            <v>1381041</v>
          </cell>
          <cell r="B684" t="str">
            <v>维亚奥古斯塔酒店</v>
          </cell>
          <cell r="C684" t="str">
            <v>2492663</v>
          </cell>
          <cell r="D684" t="str">
            <v>45035</v>
          </cell>
          <cell r="E684" t="str">
            <v/>
          </cell>
          <cell r="F684" t="str">
            <v>1581.61</v>
          </cell>
          <cell r="G684" t="str">
            <v>RMB</v>
          </cell>
          <cell r="H684" t="str">
            <v>1</v>
          </cell>
          <cell r="I684">
            <v>1793</v>
          </cell>
        </row>
        <row r="685">
          <cell r="A685">
            <v>1349042</v>
          </cell>
          <cell r="B685" t="str">
            <v>维亚奥古斯塔酒店</v>
          </cell>
          <cell r="C685" t="str">
            <v>2318416</v>
          </cell>
          <cell r="D685" t="str">
            <v>41210</v>
          </cell>
          <cell r="E685" t="str">
            <v/>
          </cell>
          <cell r="F685" t="str">
            <v>776.93</v>
          </cell>
          <cell r="G685" t="str">
            <v>RMB</v>
          </cell>
          <cell r="H685" t="str">
            <v>1</v>
          </cell>
          <cell r="I685">
            <v>892</v>
          </cell>
        </row>
        <row r="686">
          <cell r="A686">
            <v>1383788</v>
          </cell>
          <cell r="B686" t="str">
            <v>巴塞罗那维尼西马里迪莫饭店</v>
          </cell>
          <cell r="C686" t="str">
            <v>2506357</v>
          </cell>
          <cell r="D686" t="str">
            <v/>
          </cell>
          <cell r="E686" t="str">
            <v/>
          </cell>
          <cell r="F686" t="str">
            <v>4615.51</v>
          </cell>
          <cell r="G686" t="str">
            <v>RMB</v>
          </cell>
          <cell r="H686" t="str">
            <v>1</v>
          </cell>
          <cell r="I686">
            <v>5233</v>
          </cell>
        </row>
        <row r="687">
          <cell r="A687">
            <v>1342307</v>
          </cell>
          <cell r="B687" t="str">
            <v>帕赛欧格蕾西亚酒店</v>
          </cell>
          <cell r="C687" t="str">
            <v>2289870</v>
          </cell>
          <cell r="D687" t="str">
            <v>45054</v>
          </cell>
          <cell r="E687" t="str">
            <v/>
          </cell>
          <cell r="F687" t="str">
            <v>2163.73</v>
          </cell>
          <cell r="G687" t="str">
            <v>RMB</v>
          </cell>
          <cell r="H687" t="str">
            <v>1</v>
          </cell>
          <cell r="I687">
            <v>2502</v>
          </cell>
        </row>
        <row r="688">
          <cell r="A688">
            <v>1385405</v>
          </cell>
          <cell r="B688" t="str">
            <v>巴塞罗那实际酒店</v>
          </cell>
          <cell r="C688" t="str">
            <v>2515146</v>
          </cell>
          <cell r="D688" t="str">
            <v>80250</v>
          </cell>
          <cell r="E688" t="str">
            <v/>
          </cell>
          <cell r="F688" t="str">
            <v>3916.11</v>
          </cell>
          <cell r="G688" t="str">
            <v>RMB</v>
          </cell>
          <cell r="H688" t="str">
            <v>1</v>
          </cell>
          <cell r="I688">
            <v>4434</v>
          </cell>
        </row>
        <row r="689">
          <cell r="A689">
            <v>1364517</v>
          </cell>
          <cell r="B689" t="str">
            <v>豪华套房</v>
          </cell>
          <cell r="C689" t="str">
            <v>2393882</v>
          </cell>
          <cell r="D689" t="str">
            <v>20787</v>
          </cell>
          <cell r="E689" t="str">
            <v/>
          </cell>
          <cell r="F689" t="str">
            <v>4096.81</v>
          </cell>
          <cell r="G689" t="str">
            <v>RMB</v>
          </cell>
          <cell r="H689" t="str">
            <v>1</v>
          </cell>
          <cell r="I689">
            <v>4722</v>
          </cell>
        </row>
        <row r="690">
          <cell r="A690">
            <v>1383965</v>
          </cell>
          <cell r="B690" t="str">
            <v>崔普马德里查马丁酒店 </v>
          </cell>
          <cell r="C690" t="str">
            <v>2507101</v>
          </cell>
          <cell r="D690" t="str">
            <v>177946</v>
          </cell>
          <cell r="E690" t="str">
            <v/>
          </cell>
          <cell r="F690" t="str">
            <v>603.29</v>
          </cell>
          <cell r="G690" t="str">
            <v>RMB</v>
          </cell>
          <cell r="H690" t="str">
            <v>1</v>
          </cell>
          <cell r="I690">
            <v>684</v>
          </cell>
        </row>
        <row r="691">
          <cell r="A691">
            <v>1374389</v>
          </cell>
          <cell r="B691" t="str">
            <v>马德里温齐66号酒店</v>
          </cell>
          <cell r="C691" t="str">
            <v>2452385</v>
          </cell>
          <cell r="D691" t="str">
            <v/>
          </cell>
          <cell r="E691" t="str">
            <v/>
          </cell>
          <cell r="F691" t="str">
            <v>784.57</v>
          </cell>
          <cell r="G691" t="str">
            <v>RMB</v>
          </cell>
          <cell r="H691" t="str">
            <v>1</v>
          </cell>
          <cell r="I691">
            <v>894</v>
          </cell>
        </row>
        <row r="692">
          <cell r="A692">
            <v>1384689</v>
          </cell>
          <cell r="B692" t="str">
            <v>马德里温齐66号酒店</v>
          </cell>
          <cell r="C692" t="str">
            <v>2510912</v>
          </cell>
          <cell r="D692" t="str">
            <v/>
          </cell>
          <cell r="E692" t="str">
            <v/>
          </cell>
          <cell r="F692" t="str">
            <v>2287.32</v>
          </cell>
          <cell r="G692" t="str">
            <v>RMB</v>
          </cell>
          <cell r="H692" t="str">
            <v>1</v>
          </cell>
          <cell r="I692">
            <v>2586</v>
          </cell>
        </row>
        <row r="693">
          <cell r="A693">
            <v>1369310</v>
          </cell>
          <cell r="B693" t="str">
            <v>马德里拉斯本塔斯宜必思酒店</v>
          </cell>
          <cell r="C693" t="str">
            <v>2415273</v>
          </cell>
          <cell r="D693" t="str">
            <v/>
          </cell>
          <cell r="E693" t="str">
            <v/>
          </cell>
          <cell r="F693" t="str">
            <v>1483.88</v>
          </cell>
          <cell r="G693" t="str">
            <v>RMB</v>
          </cell>
          <cell r="H693" t="str">
            <v>1</v>
          </cell>
          <cell r="I693">
            <v>1698</v>
          </cell>
        </row>
        <row r="694">
          <cell r="A694">
            <v>1350178</v>
          </cell>
          <cell r="B694" t="str">
            <v>马德里拉斯本塔斯宜必思酒店</v>
          </cell>
          <cell r="C694" t="str">
            <v>2323132</v>
          </cell>
          <cell r="D694" t="str">
            <v>GTHDCHXX</v>
          </cell>
          <cell r="E694" t="str">
            <v/>
          </cell>
          <cell r="F694" t="str">
            <v>490.37</v>
          </cell>
          <cell r="G694" t="str">
            <v>RMB</v>
          </cell>
          <cell r="H694" t="str">
            <v>1</v>
          </cell>
          <cell r="I694">
            <v>563</v>
          </cell>
        </row>
        <row r="695">
          <cell r="A695">
            <v>1350052</v>
          </cell>
          <cell r="B695" t="str">
            <v>马德里拉斯本塔斯宜必思酒店</v>
          </cell>
          <cell r="C695" t="str">
            <v>2322644</v>
          </cell>
          <cell r="D695" t="str">
            <v>1811020541</v>
          </cell>
          <cell r="E695" t="str">
            <v/>
          </cell>
          <cell r="F695" t="str">
            <v>593.15</v>
          </cell>
          <cell r="G695" t="str">
            <v>RMB</v>
          </cell>
          <cell r="H695" t="str">
            <v>1</v>
          </cell>
          <cell r="I695">
            <v>681</v>
          </cell>
        </row>
        <row r="696">
          <cell r="A696">
            <v>1362647</v>
          </cell>
          <cell r="B696" t="str">
            <v>宜必思马德里巴拉哈斯机场酒店</v>
          </cell>
          <cell r="C696" t="str">
            <v>2383100</v>
          </cell>
          <cell r="D696" t="str">
            <v/>
          </cell>
          <cell r="E696" t="str">
            <v/>
          </cell>
          <cell r="F696" t="str">
            <v>511.62</v>
          </cell>
          <cell r="G696" t="str">
            <v>RMB</v>
          </cell>
          <cell r="H696" t="str">
            <v>1</v>
          </cell>
          <cell r="I696">
            <v>588</v>
          </cell>
        </row>
        <row r="697">
          <cell r="A697">
            <v>1367633</v>
          </cell>
          <cell r="B697" t="str">
            <v>宜必思马德里巴拉哈斯机场酒店</v>
          </cell>
          <cell r="C697" t="str">
            <v>2407829</v>
          </cell>
          <cell r="D697" t="str">
            <v>jqrdbknq</v>
          </cell>
          <cell r="E697" t="str">
            <v/>
          </cell>
          <cell r="F697" t="str">
            <v>619.51</v>
          </cell>
          <cell r="G697" t="str">
            <v>RMB</v>
          </cell>
          <cell r="H697" t="str">
            <v>1</v>
          </cell>
          <cell r="I697">
            <v>712</v>
          </cell>
        </row>
        <row r="698">
          <cell r="A698">
            <v>1375153</v>
          </cell>
          <cell r="B698" t="str">
            <v>宜必思马德里巴拉哈斯机场酒店</v>
          </cell>
          <cell r="C698" t="str">
            <v>2458273</v>
          </cell>
          <cell r="D698" t="str">
            <v>2458273</v>
          </cell>
          <cell r="E698" t="str">
            <v/>
          </cell>
          <cell r="F698" t="str">
            <v>521.84</v>
          </cell>
          <cell r="G698" t="str">
            <v>RMB</v>
          </cell>
          <cell r="H698" t="str">
            <v>1</v>
          </cell>
          <cell r="I698">
            <v>593</v>
          </cell>
        </row>
        <row r="699">
          <cell r="A699">
            <v>1366546</v>
          </cell>
          <cell r="B699" t="str">
            <v>宜必思马德里巴拉哈斯机场酒店</v>
          </cell>
          <cell r="C699" t="str">
            <v>2403525</v>
          </cell>
          <cell r="D699" t="str">
            <v/>
          </cell>
          <cell r="E699" t="str">
            <v/>
          </cell>
          <cell r="F699" t="str">
            <v>507.27</v>
          </cell>
          <cell r="G699" t="str">
            <v>RMB</v>
          </cell>
          <cell r="H699" t="str">
            <v>1</v>
          </cell>
          <cell r="I699">
            <v>583</v>
          </cell>
        </row>
        <row r="700">
          <cell r="A700">
            <v>1349750</v>
          </cell>
          <cell r="B700" t="str">
            <v>宜必思马德里巴拉哈斯机场酒店</v>
          </cell>
          <cell r="C700" t="str">
            <v>2321426</v>
          </cell>
          <cell r="D700" t="str">
            <v>GSQDDRBX</v>
          </cell>
          <cell r="E700" t="str">
            <v/>
          </cell>
          <cell r="F700" t="str">
            <v>506.05</v>
          </cell>
          <cell r="G700" t="str">
            <v>RMB</v>
          </cell>
          <cell r="H700" t="str">
            <v>1</v>
          </cell>
          <cell r="I700">
            <v>581</v>
          </cell>
        </row>
        <row r="701">
          <cell r="A701">
            <v>1381675</v>
          </cell>
          <cell r="B701" t="str">
            <v>宜必思马德里巴拉哈斯机场酒店</v>
          </cell>
          <cell r="C701" t="str">
            <v>2496175</v>
          </cell>
          <cell r="D701" t="str">
            <v/>
          </cell>
          <cell r="E701" t="str">
            <v/>
          </cell>
          <cell r="F701" t="str">
            <v>514.5</v>
          </cell>
          <cell r="G701" t="str">
            <v>RMB</v>
          </cell>
          <cell r="H701" t="str">
            <v>1</v>
          </cell>
          <cell r="I701">
            <v>584</v>
          </cell>
        </row>
        <row r="702">
          <cell r="A702">
            <v>1386794</v>
          </cell>
          <cell r="B702" t="str">
            <v>宜必思马德里巴拉哈斯机场酒店</v>
          </cell>
          <cell r="C702" t="str">
            <v>2523802</v>
          </cell>
          <cell r="D702" t="str">
            <v/>
          </cell>
          <cell r="E702" t="str">
            <v/>
          </cell>
          <cell r="F702" t="str">
            <v>524.15</v>
          </cell>
          <cell r="G702" t="str">
            <v>RMB</v>
          </cell>
          <cell r="H702" t="str">
            <v>1</v>
          </cell>
          <cell r="I702">
            <v>593</v>
          </cell>
        </row>
        <row r="703">
          <cell r="A703">
            <v>1377793</v>
          </cell>
          <cell r="B703" t="str">
            <v>NH精选旅馆-马德里哥伦</v>
          </cell>
          <cell r="C703" t="str">
            <v>2475396</v>
          </cell>
          <cell r="D703" t="str">
            <v>59293596</v>
          </cell>
          <cell r="E703" t="str">
            <v/>
          </cell>
          <cell r="F703" t="str">
            <v>1350.02</v>
          </cell>
          <cell r="G703" t="str">
            <v>RMB</v>
          </cell>
          <cell r="H703" t="str">
            <v>1</v>
          </cell>
          <cell r="I703">
            <v>1542</v>
          </cell>
        </row>
        <row r="704">
          <cell r="A704">
            <v>1377798</v>
          </cell>
          <cell r="B704" t="str">
            <v>NH精选旅馆-马德里哥伦</v>
          </cell>
          <cell r="C704" t="str">
            <v>2475404</v>
          </cell>
          <cell r="D704" t="str">
            <v/>
          </cell>
          <cell r="E704" t="str">
            <v/>
          </cell>
          <cell r="F704" t="str">
            <v>1226.58</v>
          </cell>
          <cell r="G704" t="str">
            <v>RMB</v>
          </cell>
          <cell r="H704" t="str">
            <v>1</v>
          </cell>
          <cell r="I704">
            <v>1401</v>
          </cell>
        </row>
        <row r="705">
          <cell r="A705">
            <v>1365837</v>
          </cell>
          <cell r="B705" t="str">
            <v>马德里市中心诺富特酒店</v>
          </cell>
          <cell r="C705" t="str">
            <v>2400775</v>
          </cell>
          <cell r="D705" t="str">
            <v>041/2400775</v>
          </cell>
          <cell r="E705" t="str">
            <v/>
          </cell>
          <cell r="F705" t="str">
            <v>1470.18</v>
          </cell>
          <cell r="G705" t="str">
            <v>RMB</v>
          </cell>
          <cell r="H705" t="str">
            <v>1</v>
          </cell>
          <cell r="I705">
            <v>1692</v>
          </cell>
        </row>
        <row r="706">
          <cell r="A706">
            <v>1372161</v>
          </cell>
          <cell r="B706" t="str">
            <v>马德里市中心诺富特酒店</v>
          </cell>
          <cell r="C706" t="str">
            <v>2437246</v>
          </cell>
          <cell r="D706" t="str">
            <v>2316331</v>
          </cell>
          <cell r="E706" t="str">
            <v/>
          </cell>
          <cell r="F706" t="str">
            <v>751.32</v>
          </cell>
          <cell r="G706" t="str">
            <v>RMB</v>
          </cell>
          <cell r="H706" t="str">
            <v>1</v>
          </cell>
          <cell r="I706">
            <v>862</v>
          </cell>
        </row>
        <row r="707">
          <cell r="A707">
            <v>1389822</v>
          </cell>
          <cell r="B707" t="str">
            <v>马德里文奇薄荷酒店</v>
          </cell>
          <cell r="C707" t="str">
            <v>2541775</v>
          </cell>
          <cell r="D707" t="str">
            <v/>
          </cell>
          <cell r="E707" t="str">
            <v/>
          </cell>
          <cell r="F707" t="str">
            <v>2468.72</v>
          </cell>
          <cell r="G707" t="str">
            <v>RMB</v>
          </cell>
          <cell r="H707" t="str">
            <v>1</v>
          </cell>
          <cell r="I707">
            <v>2806</v>
          </cell>
        </row>
        <row r="708">
          <cell r="A708">
            <v>1368221</v>
          </cell>
          <cell r="B708" t="str">
            <v>马德里巴塞罗塔酒店</v>
          </cell>
          <cell r="C708" t="str">
            <v>2410288</v>
          </cell>
          <cell r="D708" t="str">
            <v>37563238</v>
          </cell>
          <cell r="E708" t="str">
            <v/>
          </cell>
          <cell r="F708" t="str">
            <v>1376.57</v>
          </cell>
          <cell r="G708" t="str">
            <v>RMB</v>
          </cell>
          <cell r="H708" t="str">
            <v>1</v>
          </cell>
          <cell r="I708">
            <v>1579</v>
          </cell>
        </row>
        <row r="709">
          <cell r="A709">
            <v>1375663</v>
          </cell>
          <cell r="B709" t="str">
            <v>马德里TOC青年旅馆</v>
          </cell>
          <cell r="C709" t="str">
            <v>2462669</v>
          </cell>
          <cell r="D709" t="str">
            <v/>
          </cell>
          <cell r="E709" t="str">
            <v/>
          </cell>
          <cell r="F709" t="str">
            <v>725.46</v>
          </cell>
          <cell r="G709" t="str">
            <v>RMB</v>
          </cell>
          <cell r="H709" t="str">
            <v>1</v>
          </cell>
          <cell r="I709">
            <v>829</v>
          </cell>
        </row>
        <row r="710">
          <cell r="A710">
            <v>1377624</v>
          </cell>
          <cell r="B710" t="str">
            <v>亚维侬桥中心美爵酒店</v>
          </cell>
          <cell r="C710" t="str">
            <v>2474138</v>
          </cell>
          <cell r="D710" t="str">
            <v>1811070559,1811070561</v>
          </cell>
          <cell r="E710" t="str">
            <v/>
          </cell>
          <cell r="F710" t="str">
            <v>1309.75</v>
          </cell>
          <cell r="G710" t="str">
            <v>RMB</v>
          </cell>
          <cell r="H710" t="str">
            <v>1</v>
          </cell>
          <cell r="I710">
            <v>1496</v>
          </cell>
        </row>
        <row r="711">
          <cell r="A711">
            <v>1360811</v>
          </cell>
          <cell r="B711" t="str">
            <v>教皇宫亚维侬中心美爵酒店</v>
          </cell>
          <cell r="C711" t="str">
            <v>2372052</v>
          </cell>
          <cell r="D711" t="str">
            <v>1810100537</v>
          </cell>
          <cell r="E711" t="str">
            <v/>
          </cell>
          <cell r="F711" t="str">
            <v>2291.4</v>
          </cell>
          <cell r="G711" t="str">
            <v>RMB</v>
          </cell>
          <cell r="H711" t="str">
            <v>1</v>
          </cell>
          <cell r="I711">
            <v>2635</v>
          </cell>
        </row>
        <row r="712">
          <cell r="A712">
            <v>1381509</v>
          </cell>
          <cell r="B712" t="str">
            <v>贝斯特韦斯特波尔多机场酒店</v>
          </cell>
          <cell r="C712" t="str">
            <v>2495324</v>
          </cell>
          <cell r="D712" t="str">
            <v>2495324</v>
          </cell>
          <cell r="E712" t="str">
            <v/>
          </cell>
          <cell r="F712" t="str">
            <v>374.01</v>
          </cell>
          <cell r="G712" t="str">
            <v>RMB</v>
          </cell>
          <cell r="H712" t="str">
            <v>1</v>
          </cell>
          <cell r="I712">
            <v>424</v>
          </cell>
        </row>
        <row r="713">
          <cell r="A713">
            <v>1379353</v>
          </cell>
          <cell r="B713" t="str">
            <v>伯明翰新街车站布里塔尼亚酒店</v>
          </cell>
          <cell r="C713" t="str">
            <v>2484755</v>
          </cell>
          <cell r="D713" t="str">
            <v>041/2484755</v>
          </cell>
          <cell r="E713" t="str">
            <v/>
          </cell>
          <cell r="F713" t="str">
            <v>742.64</v>
          </cell>
          <cell r="G713" t="str">
            <v>RMB</v>
          </cell>
          <cell r="H713" t="str">
            <v>1</v>
          </cell>
          <cell r="I713">
            <v>842</v>
          </cell>
        </row>
        <row r="714">
          <cell r="A714">
            <v>1376764</v>
          </cell>
          <cell r="B714" t="str">
            <v>冲绳那霸格拉斯丽酒店</v>
          </cell>
          <cell r="C714" t="str">
            <v>2469356</v>
          </cell>
          <cell r="D714" t="str">
            <v/>
          </cell>
          <cell r="E714" t="str">
            <v/>
          </cell>
          <cell r="F714" t="str">
            <v>2006.08</v>
          </cell>
          <cell r="G714" t="str">
            <v>RMB</v>
          </cell>
          <cell r="H714" t="str">
            <v>1</v>
          </cell>
          <cell r="I714">
            <v>2289</v>
          </cell>
        </row>
        <row r="715">
          <cell r="A715">
            <v>1348306</v>
          </cell>
          <cell r="B715" t="str">
            <v>冲绳那霸美居酒店</v>
          </cell>
          <cell r="C715" t="str">
            <v>2315481</v>
          </cell>
          <cell r="D715" t="str">
            <v>1366174</v>
          </cell>
          <cell r="E715" t="str">
            <v/>
          </cell>
          <cell r="F715" t="str">
            <v>2737.55</v>
          </cell>
          <cell r="G715" t="str">
            <v>RMB</v>
          </cell>
          <cell r="H715" t="str">
            <v>1</v>
          </cell>
          <cell r="I715">
            <v>3143</v>
          </cell>
        </row>
        <row r="716">
          <cell r="A716">
            <v>1346160</v>
          </cell>
          <cell r="B716" t="str">
            <v>冲绳那霸美居酒店</v>
          </cell>
          <cell r="C716" t="str">
            <v>2306601</v>
          </cell>
          <cell r="D716" t="str">
            <v>1365581</v>
          </cell>
          <cell r="E716" t="str">
            <v/>
          </cell>
          <cell r="F716" t="str">
            <v>2599.94</v>
          </cell>
          <cell r="G716" t="str">
            <v>RMB</v>
          </cell>
          <cell r="H716" t="str">
            <v>1</v>
          </cell>
          <cell r="I716">
            <v>2985</v>
          </cell>
        </row>
        <row r="717">
          <cell r="A717">
            <v>1388410</v>
          </cell>
          <cell r="B717" t="str">
            <v>冲绳那霸美居酒店</v>
          </cell>
          <cell r="C717" t="str">
            <v>2533906</v>
          </cell>
          <cell r="D717" t="str">
            <v/>
          </cell>
          <cell r="E717" t="str">
            <v/>
          </cell>
          <cell r="F717" t="str">
            <v>552.21</v>
          </cell>
          <cell r="G717" t="str">
            <v>RMB</v>
          </cell>
          <cell r="H717" t="str">
            <v>1</v>
          </cell>
          <cell r="I717">
            <v>622</v>
          </cell>
        </row>
        <row r="718">
          <cell r="A718">
            <v>1386119</v>
          </cell>
          <cell r="B718" t="str">
            <v>冲绳那霸美居酒店</v>
          </cell>
          <cell r="C718" t="str">
            <v>2519317</v>
          </cell>
          <cell r="D718" t="str">
            <v>1380647</v>
          </cell>
          <cell r="E718" t="str">
            <v/>
          </cell>
          <cell r="F718" t="str">
            <v>3341.64</v>
          </cell>
          <cell r="G718" t="str">
            <v>RMB</v>
          </cell>
          <cell r="H718" t="str">
            <v>1</v>
          </cell>
          <cell r="I718">
            <v>3778</v>
          </cell>
        </row>
        <row r="719">
          <cell r="A719">
            <v>1372597</v>
          </cell>
          <cell r="B719" t="str">
            <v>福冈日航酒店</v>
          </cell>
          <cell r="C719" t="str">
            <v>2440001</v>
          </cell>
          <cell r="D719" t="str">
            <v>041/2440001</v>
          </cell>
          <cell r="E719" t="str">
            <v/>
          </cell>
          <cell r="F719" t="str">
            <v>4202.28</v>
          </cell>
          <cell r="G719" t="str">
            <v>RMB</v>
          </cell>
          <cell r="H719" t="str">
            <v>1</v>
          </cell>
          <cell r="I719">
            <v>4823</v>
          </cell>
        </row>
        <row r="720">
          <cell r="A720">
            <v>1371552</v>
          </cell>
          <cell r="B720" t="str">
            <v>福冈日航酒店</v>
          </cell>
          <cell r="C720" t="str">
            <v>2431964</v>
          </cell>
          <cell r="D720" t="str">
            <v/>
          </cell>
          <cell r="E720" t="str">
            <v/>
          </cell>
          <cell r="F720" t="str">
            <v>2846.42</v>
          </cell>
          <cell r="G720" t="str">
            <v>RMB</v>
          </cell>
          <cell r="H720" t="str">
            <v>1</v>
          </cell>
          <cell r="I720">
            <v>3262</v>
          </cell>
        </row>
        <row r="721">
          <cell r="A721">
            <v>1378266</v>
          </cell>
          <cell r="B721" t="str">
            <v>福冈日航酒店</v>
          </cell>
          <cell r="C721" t="str">
            <v>2478115</v>
          </cell>
          <cell r="D721" t="str">
            <v>2678142</v>
          </cell>
          <cell r="E721" t="str">
            <v/>
          </cell>
          <cell r="F721" t="str">
            <v>4260.18</v>
          </cell>
          <cell r="G721" t="str">
            <v>RMB</v>
          </cell>
          <cell r="H721" t="str">
            <v>1</v>
          </cell>
          <cell r="I721">
            <v>4866</v>
          </cell>
        </row>
        <row r="722">
          <cell r="A722">
            <v>1386414</v>
          </cell>
          <cell r="B722" t="str">
            <v>福冈日航酒店</v>
          </cell>
          <cell r="C722" t="str">
            <v>2521218</v>
          </cell>
          <cell r="D722" t="str">
            <v>2684478</v>
          </cell>
          <cell r="E722" t="str">
            <v/>
          </cell>
          <cell r="F722" t="str">
            <v>3702.19</v>
          </cell>
          <cell r="G722" t="str">
            <v>RMB</v>
          </cell>
          <cell r="H722" t="str">
            <v>1</v>
          </cell>
          <cell r="I722">
            <v>4188</v>
          </cell>
        </row>
        <row r="723">
          <cell r="A723">
            <v>1386874</v>
          </cell>
          <cell r="B723" t="str">
            <v>福冈日航酒店</v>
          </cell>
          <cell r="C723" t="str">
            <v>2524388</v>
          </cell>
          <cell r="D723" t="str">
            <v>2684845</v>
          </cell>
          <cell r="E723" t="str">
            <v/>
          </cell>
          <cell r="F723" t="str">
            <v>2584.52</v>
          </cell>
          <cell r="G723" t="str">
            <v>RMB</v>
          </cell>
          <cell r="H723" t="str">
            <v>1</v>
          </cell>
          <cell r="I723">
            <v>2924</v>
          </cell>
        </row>
        <row r="724">
          <cell r="A724">
            <v>1382879</v>
          </cell>
          <cell r="B724" t="str">
            <v>福冈日航酒店</v>
          </cell>
          <cell r="C724" t="str">
            <v>2502423</v>
          </cell>
          <cell r="D724" t="str">
            <v>2681892</v>
          </cell>
          <cell r="E724" t="str">
            <v/>
          </cell>
          <cell r="F724" t="str">
            <v>1594.48</v>
          </cell>
          <cell r="G724" t="str">
            <v>RMB</v>
          </cell>
          <cell r="H724" t="str">
            <v>1</v>
          </cell>
          <cell r="I724">
            <v>1808</v>
          </cell>
        </row>
        <row r="725">
          <cell r="A725">
            <v>1382672</v>
          </cell>
          <cell r="B725" t="str">
            <v>福冈日航酒店</v>
          </cell>
          <cell r="C725" t="str">
            <v>2501280</v>
          </cell>
          <cell r="D725" t="str">
            <v>2681728</v>
          </cell>
          <cell r="E725" t="str">
            <v/>
          </cell>
          <cell r="F725" t="str">
            <v>4521.5</v>
          </cell>
          <cell r="G725" t="str">
            <v>RMB</v>
          </cell>
          <cell r="H725" t="str">
            <v>1</v>
          </cell>
          <cell r="I725">
            <v>5127</v>
          </cell>
        </row>
        <row r="726">
          <cell r="A726">
            <v>1385995</v>
          </cell>
          <cell r="B726" t="str">
            <v>福冈日航酒店</v>
          </cell>
          <cell r="C726" t="str">
            <v>2518670</v>
          </cell>
          <cell r="D726" t="str">
            <v>2684149</v>
          </cell>
          <cell r="E726" t="str">
            <v/>
          </cell>
          <cell r="F726" t="str">
            <v>1293.14</v>
          </cell>
          <cell r="G726" t="str">
            <v>RMB</v>
          </cell>
          <cell r="H726" t="str">
            <v>1</v>
          </cell>
          <cell r="I726">
            <v>1462</v>
          </cell>
        </row>
        <row r="727">
          <cell r="A727">
            <v>1381930</v>
          </cell>
          <cell r="B727" t="str">
            <v>福冈日航酒店</v>
          </cell>
          <cell r="C727" t="str">
            <v>2497523</v>
          </cell>
          <cell r="D727" t="str">
            <v>2681148</v>
          </cell>
          <cell r="E727" t="str">
            <v/>
          </cell>
          <cell r="F727" t="str">
            <v>2531.99</v>
          </cell>
          <cell r="G727" t="str">
            <v>RMB</v>
          </cell>
          <cell r="H727" t="str">
            <v>1</v>
          </cell>
          <cell r="I727">
            <v>2874</v>
          </cell>
        </row>
        <row r="728">
          <cell r="A728">
            <v>1381907</v>
          </cell>
          <cell r="B728" t="str">
            <v>福冈日航酒店</v>
          </cell>
          <cell r="C728" t="str">
            <v>2497405</v>
          </cell>
          <cell r="D728" t="str">
            <v>2681131</v>
          </cell>
          <cell r="E728" t="str">
            <v/>
          </cell>
          <cell r="F728" t="str">
            <v>1288.02</v>
          </cell>
          <cell r="G728" t="str">
            <v>RMB</v>
          </cell>
          <cell r="H728" t="str">
            <v>1</v>
          </cell>
          <cell r="I728">
            <v>1462</v>
          </cell>
        </row>
        <row r="729">
          <cell r="A729">
            <v>1384899</v>
          </cell>
          <cell r="B729" t="str">
            <v>福冈日航酒店</v>
          </cell>
          <cell r="C729" t="str">
            <v>2512075</v>
          </cell>
          <cell r="D729" t="str">
            <v>2683351</v>
          </cell>
          <cell r="E729" t="str">
            <v/>
          </cell>
          <cell r="F729" t="str">
            <v>1205.57</v>
          </cell>
          <cell r="G729" t="str">
            <v>RMB</v>
          </cell>
          <cell r="H729" t="str">
            <v>1</v>
          </cell>
          <cell r="I729">
            <v>1363</v>
          </cell>
        </row>
        <row r="730">
          <cell r="A730">
            <v>1388368</v>
          </cell>
          <cell r="B730" t="str">
            <v>福冈日航酒店</v>
          </cell>
          <cell r="C730" t="str">
            <v>2533703</v>
          </cell>
          <cell r="D730" t="str">
            <v>2685869</v>
          </cell>
          <cell r="E730" t="str">
            <v/>
          </cell>
          <cell r="F730" t="str">
            <v>1297.96</v>
          </cell>
          <cell r="G730" t="str">
            <v>RMB</v>
          </cell>
          <cell r="H730" t="str">
            <v>1</v>
          </cell>
          <cell r="I730">
            <v>1462</v>
          </cell>
        </row>
        <row r="731">
          <cell r="A731">
            <v>1379807</v>
          </cell>
          <cell r="B731" t="str">
            <v>京都萨撒里都酒店</v>
          </cell>
          <cell r="C731" t="str">
            <v>2486754</v>
          </cell>
          <cell r="D731" t="str">
            <v>041/2486754</v>
          </cell>
          <cell r="E731" t="str">
            <v/>
          </cell>
          <cell r="F731" t="str">
            <v>915.2</v>
          </cell>
          <cell r="G731" t="str">
            <v>RMB</v>
          </cell>
          <cell r="H731" t="str">
            <v>1</v>
          </cell>
          <cell r="I731">
            <v>1038</v>
          </cell>
        </row>
        <row r="732">
          <cell r="A732">
            <v>1356403</v>
          </cell>
          <cell r="B732" t="str">
            <v>京都东急酒店</v>
          </cell>
          <cell r="C732" t="str">
            <v>2348903</v>
          </cell>
          <cell r="D732" t="str">
            <v>201834</v>
          </cell>
          <cell r="E732" t="str">
            <v/>
          </cell>
          <cell r="F732" t="str">
            <v>5789.54</v>
          </cell>
          <cell r="G732" t="str">
            <v>RMB</v>
          </cell>
          <cell r="H732" t="str">
            <v>1</v>
          </cell>
          <cell r="I732">
            <v>6647</v>
          </cell>
        </row>
        <row r="733">
          <cell r="A733">
            <v>1351919</v>
          </cell>
          <cell r="B733" t="str">
            <v>京都东急酒店</v>
          </cell>
          <cell r="C733" t="str">
            <v>2329020</v>
          </cell>
          <cell r="D733" t="str">
            <v>200540</v>
          </cell>
          <cell r="E733" t="str">
            <v/>
          </cell>
          <cell r="F733" t="str">
            <v>2939.63</v>
          </cell>
          <cell r="G733" t="str">
            <v>RMB</v>
          </cell>
          <cell r="H733" t="str">
            <v>1</v>
          </cell>
          <cell r="I733">
            <v>3375</v>
          </cell>
        </row>
        <row r="734">
          <cell r="A734">
            <v>1356527</v>
          </cell>
          <cell r="B734" t="str">
            <v>京都东急酒店</v>
          </cell>
          <cell r="C734" t="str">
            <v>2349394</v>
          </cell>
          <cell r="D734" t="str">
            <v>201874</v>
          </cell>
          <cell r="E734" t="str">
            <v/>
          </cell>
          <cell r="F734" t="str">
            <v>2170.53</v>
          </cell>
          <cell r="G734" t="str">
            <v>RMB</v>
          </cell>
          <cell r="H734" t="str">
            <v>1</v>
          </cell>
          <cell r="I734">
            <v>2492</v>
          </cell>
        </row>
        <row r="735">
          <cell r="A735">
            <v>1346888</v>
          </cell>
          <cell r="B735" t="str">
            <v>京都站宜必思尚品酒店</v>
          </cell>
          <cell r="C735" t="str">
            <v>2310108</v>
          </cell>
          <cell r="D735" t="str">
            <v>481073</v>
          </cell>
          <cell r="E735" t="str">
            <v/>
          </cell>
          <cell r="F735" t="str">
            <v>2241.95</v>
          </cell>
          <cell r="G735" t="str">
            <v>RMB</v>
          </cell>
          <cell r="H735" t="str">
            <v>1</v>
          </cell>
          <cell r="I735">
            <v>2574</v>
          </cell>
        </row>
        <row r="736">
          <cell r="A736">
            <v>1343400</v>
          </cell>
          <cell r="B736" t="str">
            <v>京都站宜必思尚品酒店</v>
          </cell>
          <cell r="C736" t="str">
            <v>2294565</v>
          </cell>
          <cell r="D736" t="str">
            <v>738414</v>
          </cell>
          <cell r="E736" t="str">
            <v/>
          </cell>
          <cell r="F736" t="str">
            <v>5395.62</v>
          </cell>
          <cell r="G736" t="str">
            <v>RMB</v>
          </cell>
          <cell r="H736" t="str">
            <v>1</v>
          </cell>
          <cell r="I736">
            <v>6204</v>
          </cell>
        </row>
        <row r="737">
          <cell r="A737">
            <v>1369223</v>
          </cell>
          <cell r="B737" t="str">
            <v>京都站宜必思尚品酒店</v>
          </cell>
          <cell r="C737" t="str">
            <v>2414886</v>
          </cell>
          <cell r="D737" t="str">
            <v>266215</v>
          </cell>
          <cell r="E737" t="str">
            <v/>
          </cell>
          <cell r="F737" t="str">
            <v>1419.21</v>
          </cell>
          <cell r="G737" t="str">
            <v>RMB</v>
          </cell>
          <cell r="H737" t="str">
            <v>1</v>
          </cell>
          <cell r="I737">
            <v>1624</v>
          </cell>
        </row>
        <row r="738">
          <cell r="A738">
            <v>1368903</v>
          </cell>
          <cell r="B738" t="str">
            <v>成田丽笙酒店</v>
          </cell>
          <cell r="C738" t="str">
            <v>2413467</v>
          </cell>
          <cell r="D738" t="str">
            <v>7712481</v>
          </cell>
          <cell r="E738" t="str">
            <v/>
          </cell>
          <cell r="F738" t="str">
            <v>401.12</v>
          </cell>
          <cell r="G738" t="str">
            <v>RMB</v>
          </cell>
          <cell r="H738" t="str">
            <v>1</v>
          </cell>
          <cell r="I738">
            <v>459</v>
          </cell>
        </row>
        <row r="739">
          <cell r="A739">
            <v>1367605</v>
          </cell>
          <cell r="B739" t="str">
            <v>成田丽笙酒店</v>
          </cell>
          <cell r="C739" t="str">
            <v>2407688</v>
          </cell>
          <cell r="D739" t="str">
            <v>2407688</v>
          </cell>
          <cell r="E739" t="str">
            <v/>
          </cell>
          <cell r="F739" t="str">
            <v>461.15</v>
          </cell>
          <cell r="G739" t="str">
            <v>RMB</v>
          </cell>
          <cell r="H739" t="str">
            <v>1</v>
          </cell>
          <cell r="I739">
            <v>530</v>
          </cell>
        </row>
        <row r="740">
          <cell r="A740">
            <v>1367493</v>
          </cell>
          <cell r="B740" t="str">
            <v>成田丽笙酒店</v>
          </cell>
          <cell r="C740" t="str">
            <v>2407174</v>
          </cell>
          <cell r="D740" t="str">
            <v>7711323</v>
          </cell>
          <cell r="E740" t="str">
            <v/>
          </cell>
          <cell r="F740" t="str">
            <v>405.47</v>
          </cell>
          <cell r="G740" t="str">
            <v>RMB</v>
          </cell>
          <cell r="H740" t="str">
            <v>1</v>
          </cell>
          <cell r="I740">
            <v>466</v>
          </cell>
        </row>
        <row r="741">
          <cell r="A741">
            <v>1377481</v>
          </cell>
          <cell r="B741" t="str">
            <v>成田丽笙酒店</v>
          </cell>
          <cell r="C741" t="str">
            <v>2473512</v>
          </cell>
          <cell r="D741" t="str">
            <v>7723509</v>
          </cell>
          <cell r="E741" t="str">
            <v/>
          </cell>
          <cell r="F741" t="str">
            <v>1217.82</v>
          </cell>
          <cell r="G741" t="str">
            <v>RMB</v>
          </cell>
          <cell r="H741" t="str">
            <v>1</v>
          </cell>
          <cell r="I741">
            <v>1391</v>
          </cell>
        </row>
        <row r="742">
          <cell r="A742">
            <v>1380942</v>
          </cell>
          <cell r="B742" t="str">
            <v>成田丽笙酒店</v>
          </cell>
          <cell r="C742" t="str">
            <v>2492202</v>
          </cell>
          <cell r="D742" t="str">
            <v>7727980</v>
          </cell>
          <cell r="E742" t="str">
            <v/>
          </cell>
          <cell r="F742" t="str">
            <v>411.06</v>
          </cell>
          <cell r="G742" t="str">
            <v>RMB</v>
          </cell>
          <cell r="H742" t="str">
            <v>1</v>
          </cell>
          <cell r="I742">
            <v>466</v>
          </cell>
        </row>
        <row r="743">
          <cell r="A743">
            <v>1376416</v>
          </cell>
          <cell r="B743" t="str">
            <v>成田丽笙酒店</v>
          </cell>
          <cell r="C743" t="str">
            <v>2467194</v>
          </cell>
          <cell r="D743" t="str">
            <v>7721949</v>
          </cell>
          <cell r="E743" t="str">
            <v/>
          </cell>
          <cell r="F743" t="str">
            <v>408.12</v>
          </cell>
          <cell r="G743" t="str">
            <v>RMB</v>
          </cell>
          <cell r="H743" t="str">
            <v>1</v>
          </cell>
          <cell r="I743">
            <v>466</v>
          </cell>
        </row>
        <row r="744">
          <cell r="A744">
            <v>1379700</v>
          </cell>
          <cell r="B744" t="str">
            <v>成田丽笙酒店</v>
          </cell>
          <cell r="C744" t="str">
            <v>2486187</v>
          </cell>
          <cell r="D744" t="str">
            <v>7726385</v>
          </cell>
          <cell r="E744" t="str">
            <v/>
          </cell>
          <cell r="F744" t="str">
            <v>410.87</v>
          </cell>
          <cell r="G744" t="str">
            <v>RMB</v>
          </cell>
          <cell r="H744" t="str">
            <v>1</v>
          </cell>
          <cell r="I744">
            <v>466</v>
          </cell>
        </row>
        <row r="745">
          <cell r="A745">
            <v>1359269</v>
          </cell>
          <cell r="B745" t="str">
            <v>成田丽笙酒店</v>
          </cell>
          <cell r="C745" t="str">
            <v>2363436</v>
          </cell>
          <cell r="D745" t="str">
            <v>7699432</v>
          </cell>
          <cell r="E745" t="str">
            <v/>
          </cell>
          <cell r="F745" t="str">
            <v>464.24</v>
          </cell>
          <cell r="G745" t="str">
            <v>RMB</v>
          </cell>
          <cell r="H745" t="str">
            <v>1</v>
          </cell>
          <cell r="I745">
            <v>533</v>
          </cell>
        </row>
        <row r="746">
          <cell r="A746">
            <v>1359249</v>
          </cell>
          <cell r="B746" t="str">
            <v>成田丽笙酒店</v>
          </cell>
          <cell r="C746" t="str">
            <v>2363292</v>
          </cell>
          <cell r="D746" t="str">
            <v>7692792</v>
          </cell>
          <cell r="E746" t="str">
            <v/>
          </cell>
          <cell r="F746" t="str">
            <v>464.24</v>
          </cell>
          <cell r="G746" t="str">
            <v>RMB</v>
          </cell>
          <cell r="H746" t="str">
            <v>1</v>
          </cell>
          <cell r="I746">
            <v>533</v>
          </cell>
        </row>
        <row r="747">
          <cell r="A747">
            <v>1360107</v>
          </cell>
          <cell r="B747" t="str">
            <v>成田丽笙酒店</v>
          </cell>
          <cell r="C747" t="str">
            <v>2368603</v>
          </cell>
          <cell r="D747" t="str">
            <v>7699790</v>
          </cell>
          <cell r="E747" t="str">
            <v/>
          </cell>
          <cell r="F747" t="str">
            <v>610.57</v>
          </cell>
          <cell r="G747" t="str">
            <v>RMB</v>
          </cell>
          <cell r="H747" t="str">
            <v>1</v>
          </cell>
          <cell r="I747">
            <v>701</v>
          </cell>
        </row>
        <row r="748">
          <cell r="A748">
            <v>1359808</v>
          </cell>
          <cell r="B748" t="str">
            <v>成田丽笙酒店</v>
          </cell>
          <cell r="C748" t="str">
            <v>2367276</v>
          </cell>
          <cell r="D748" t="str">
            <v>7702519</v>
          </cell>
          <cell r="E748" t="str">
            <v/>
          </cell>
          <cell r="F748" t="str">
            <v>406.76</v>
          </cell>
          <cell r="G748" t="str">
            <v>RMB</v>
          </cell>
          <cell r="H748" t="str">
            <v>1</v>
          </cell>
          <cell r="I748">
            <v>467</v>
          </cell>
        </row>
        <row r="749">
          <cell r="A749">
            <v>1359418</v>
          </cell>
          <cell r="B749" t="str">
            <v>成田丽笙酒店</v>
          </cell>
          <cell r="C749" t="str">
            <v>2364183</v>
          </cell>
          <cell r="D749" t="str">
            <v>7699436</v>
          </cell>
          <cell r="E749" t="str">
            <v/>
          </cell>
          <cell r="F749" t="str">
            <v>464.24</v>
          </cell>
          <cell r="G749" t="str">
            <v>RMB</v>
          </cell>
          <cell r="H749" t="str">
            <v>1</v>
          </cell>
          <cell r="I749">
            <v>533</v>
          </cell>
        </row>
        <row r="750">
          <cell r="A750">
            <v>1363151</v>
          </cell>
          <cell r="B750" t="str">
            <v>成田丽笙酒店</v>
          </cell>
          <cell r="C750" t="str">
            <v>2386200</v>
          </cell>
          <cell r="D750" t="str">
            <v>7707078</v>
          </cell>
          <cell r="E750" t="str">
            <v/>
          </cell>
          <cell r="F750" t="str">
            <v>458.62</v>
          </cell>
          <cell r="G750" t="str">
            <v>RMB</v>
          </cell>
          <cell r="H750" t="str">
            <v>1</v>
          </cell>
          <cell r="I750">
            <v>528</v>
          </cell>
        </row>
        <row r="751">
          <cell r="A751">
            <v>1357150</v>
          </cell>
          <cell r="B751" t="str">
            <v>成田丽笙酒店</v>
          </cell>
          <cell r="C751" t="str">
            <v>2352019</v>
          </cell>
          <cell r="D751" t="str">
            <v>7688069</v>
          </cell>
          <cell r="E751" t="str">
            <v/>
          </cell>
          <cell r="F751" t="str">
            <v>462.5</v>
          </cell>
          <cell r="G751" t="str">
            <v>RMB</v>
          </cell>
          <cell r="H751" t="str">
            <v>1</v>
          </cell>
          <cell r="I751">
            <v>531</v>
          </cell>
        </row>
        <row r="752">
          <cell r="A752">
            <v>1356188</v>
          </cell>
          <cell r="B752" t="str">
            <v>成田丽笙酒店</v>
          </cell>
          <cell r="C752" t="str">
            <v>2347803</v>
          </cell>
          <cell r="D752" t="str">
            <v>7676541</v>
          </cell>
          <cell r="E752" t="str">
            <v/>
          </cell>
          <cell r="F752" t="str">
            <v>406.76</v>
          </cell>
          <cell r="G752" t="str">
            <v>RMB</v>
          </cell>
          <cell r="H752" t="str">
            <v>1</v>
          </cell>
          <cell r="I752">
            <v>467</v>
          </cell>
        </row>
        <row r="753">
          <cell r="A753">
            <v>1389449</v>
          </cell>
          <cell r="B753" t="str">
            <v>成田丽笙酒店</v>
          </cell>
          <cell r="C753" t="str">
            <v>2539939</v>
          </cell>
          <cell r="D753" t="str">
            <v/>
          </cell>
          <cell r="E753" t="str">
            <v/>
          </cell>
          <cell r="F753" t="str">
            <v>465.98</v>
          </cell>
          <cell r="G753" t="str">
            <v>RMB</v>
          </cell>
          <cell r="H753" t="str">
            <v>1</v>
          </cell>
          <cell r="I753">
            <v>530</v>
          </cell>
        </row>
        <row r="754">
          <cell r="A754">
            <v>1389024</v>
          </cell>
          <cell r="B754" t="str">
            <v>成田丽笙酒店</v>
          </cell>
          <cell r="C754" t="str">
            <v>2537649</v>
          </cell>
          <cell r="D754" t="str">
            <v>7737899</v>
          </cell>
          <cell r="E754" t="str">
            <v/>
          </cell>
          <cell r="F754" t="str">
            <v>404.52</v>
          </cell>
          <cell r="G754" t="str">
            <v>RMB</v>
          </cell>
          <cell r="H754" t="str">
            <v>1</v>
          </cell>
          <cell r="I754">
            <v>459</v>
          </cell>
        </row>
        <row r="755">
          <cell r="A755">
            <v>1360732</v>
          </cell>
          <cell r="B755" t="str">
            <v>西梅田哈顿酒店</v>
          </cell>
          <cell r="C755" t="str">
            <v>2371801</v>
          </cell>
          <cell r="D755" t="str">
            <v>1261201</v>
          </cell>
          <cell r="E755" t="str">
            <v/>
          </cell>
          <cell r="F755" t="str">
            <v>1527.02</v>
          </cell>
          <cell r="G755" t="str">
            <v>RMB</v>
          </cell>
          <cell r="H755" t="str">
            <v>1</v>
          </cell>
          <cell r="I755">
            <v>1756</v>
          </cell>
        </row>
        <row r="756">
          <cell r="A756">
            <v>1365580</v>
          </cell>
          <cell r="B756" t="str">
            <v>西梅田哈顿酒店</v>
          </cell>
          <cell r="C756" t="str">
            <v>2399907</v>
          </cell>
          <cell r="D756" t="str">
            <v>1265365</v>
          </cell>
          <cell r="E756" t="str">
            <v/>
          </cell>
          <cell r="F756" t="str">
            <v>3885.22</v>
          </cell>
          <cell r="G756" t="str">
            <v>RMB</v>
          </cell>
          <cell r="H756" t="str">
            <v>1</v>
          </cell>
          <cell r="I756">
            <v>4474</v>
          </cell>
        </row>
        <row r="757">
          <cell r="A757">
            <v>1379669</v>
          </cell>
          <cell r="B757" t="str">
            <v>西梅田哈顿酒店</v>
          </cell>
          <cell r="C757" t="str">
            <v>2486084</v>
          </cell>
          <cell r="D757" t="str">
            <v>1277068</v>
          </cell>
          <cell r="E757" t="str">
            <v/>
          </cell>
          <cell r="F757" t="str">
            <v>735.34</v>
          </cell>
          <cell r="G757" t="str">
            <v>RMB</v>
          </cell>
          <cell r="H757" t="str">
            <v>1</v>
          </cell>
          <cell r="I757">
            <v>834</v>
          </cell>
        </row>
        <row r="758">
          <cell r="A758">
            <v>1370524</v>
          </cell>
          <cell r="B758" t="str">
            <v>大阪洲际酒店</v>
          </cell>
          <cell r="C758" t="str">
            <v>2422732</v>
          </cell>
          <cell r="D758" t="str">
            <v>47689358</v>
          </cell>
          <cell r="E758" t="str">
            <v/>
          </cell>
          <cell r="F758" t="str">
            <v>1850.31</v>
          </cell>
          <cell r="G758" t="str">
            <v>RMB</v>
          </cell>
          <cell r="H758" t="str">
            <v>1</v>
          </cell>
          <cell r="I758">
            <v>2119</v>
          </cell>
        </row>
        <row r="759">
          <cell r="A759">
            <v>1376006</v>
          </cell>
          <cell r="B759" t="str">
            <v>大阪洲际酒店</v>
          </cell>
          <cell r="C759" t="str">
            <v>2464569</v>
          </cell>
          <cell r="D759" t="str">
            <v/>
          </cell>
          <cell r="E759" t="str">
            <v/>
          </cell>
          <cell r="F759" t="str">
            <v>2187.75</v>
          </cell>
          <cell r="G759" t="str">
            <v>RMB</v>
          </cell>
          <cell r="H759" t="str">
            <v>1</v>
          </cell>
          <cell r="I759">
            <v>2500</v>
          </cell>
        </row>
        <row r="760">
          <cell r="A760">
            <v>1375894</v>
          </cell>
          <cell r="B760" t="str">
            <v>大阪洲际酒店</v>
          </cell>
          <cell r="C760" t="str">
            <v>2464001</v>
          </cell>
          <cell r="D760" t="str">
            <v>2464001</v>
          </cell>
          <cell r="E760" t="str">
            <v/>
          </cell>
          <cell r="F760" t="str">
            <v>1848.21</v>
          </cell>
          <cell r="G760" t="str">
            <v>RMB</v>
          </cell>
          <cell r="H760" t="str">
            <v>1</v>
          </cell>
          <cell r="I760">
            <v>2112</v>
          </cell>
        </row>
        <row r="761">
          <cell r="A761">
            <v>1371660</v>
          </cell>
          <cell r="B761" t="str">
            <v>大阪阳光白色酒店</v>
          </cell>
          <cell r="C761" t="str">
            <v>2433065</v>
          </cell>
          <cell r="D761" t="str">
            <v/>
          </cell>
          <cell r="E761" t="str">
            <v/>
          </cell>
          <cell r="F761" t="str">
            <v>591.83</v>
          </cell>
          <cell r="G761" t="str">
            <v>RMB</v>
          </cell>
          <cell r="H761" t="str">
            <v>1</v>
          </cell>
          <cell r="I761">
            <v>678</v>
          </cell>
        </row>
        <row r="762">
          <cell r="A762">
            <v>1378437</v>
          </cell>
          <cell r="B762" t="str">
            <v>大阪城市道酒店</v>
          </cell>
          <cell r="C762" t="str">
            <v>2479114</v>
          </cell>
          <cell r="D762" t="str">
            <v>041/2479114</v>
          </cell>
          <cell r="E762" t="str">
            <v/>
          </cell>
          <cell r="F762" t="str">
            <v>260.02</v>
          </cell>
          <cell r="G762" t="str">
            <v>RMB</v>
          </cell>
          <cell r="H762" t="str">
            <v>1</v>
          </cell>
          <cell r="I762">
            <v>297</v>
          </cell>
        </row>
        <row r="763">
          <cell r="A763">
            <v>1378768</v>
          </cell>
          <cell r="B763" t="str">
            <v>大阪城市道酒店</v>
          </cell>
          <cell r="C763" t="str">
            <v>2481258</v>
          </cell>
          <cell r="D763" t="str">
            <v>041/2481258</v>
          </cell>
          <cell r="E763" t="str">
            <v/>
          </cell>
          <cell r="F763" t="str">
            <v>336.38</v>
          </cell>
          <cell r="G763" t="str">
            <v>RMB</v>
          </cell>
          <cell r="H763" t="str">
            <v>1</v>
          </cell>
          <cell r="I763">
            <v>381</v>
          </cell>
        </row>
        <row r="764">
          <cell r="A764">
            <v>1389092</v>
          </cell>
          <cell r="B764" t="str">
            <v>大阪城市道酒店</v>
          </cell>
          <cell r="C764" t="str">
            <v>2538064</v>
          </cell>
          <cell r="D764" t="str">
            <v>041/2538064</v>
          </cell>
          <cell r="E764" t="str">
            <v/>
          </cell>
          <cell r="F764" t="str">
            <v>1581.92</v>
          </cell>
          <cell r="G764" t="str">
            <v>RMB</v>
          </cell>
          <cell r="H764" t="str">
            <v>1</v>
          </cell>
          <cell r="I764">
            <v>1794.99</v>
          </cell>
        </row>
        <row r="765">
          <cell r="A765">
            <v>1358167</v>
          </cell>
          <cell r="B765" t="str">
            <v>大阪南船场哈顿酒店</v>
          </cell>
          <cell r="C765" t="str">
            <v>2357333</v>
          </cell>
          <cell r="D765" t="str">
            <v>434422</v>
          </cell>
          <cell r="E765" t="str">
            <v/>
          </cell>
          <cell r="F765" t="str">
            <v>476.44</v>
          </cell>
          <cell r="G765" t="str">
            <v>RMB</v>
          </cell>
          <cell r="H765" t="str">
            <v>1</v>
          </cell>
          <cell r="I765">
            <v>547</v>
          </cell>
        </row>
        <row r="766">
          <cell r="A766">
            <v>1354988</v>
          </cell>
          <cell r="B766" t="str">
            <v>大阪南船场哈顿酒店</v>
          </cell>
          <cell r="C766" t="str">
            <v>2342957</v>
          </cell>
          <cell r="D766" t="str">
            <v>433742</v>
          </cell>
          <cell r="E766" t="str">
            <v/>
          </cell>
          <cell r="F766" t="str">
            <v>1825.62</v>
          </cell>
          <cell r="G766" t="str">
            <v>RMB</v>
          </cell>
          <cell r="H766" t="str">
            <v>1</v>
          </cell>
          <cell r="I766">
            <v>2096</v>
          </cell>
        </row>
        <row r="767">
          <cell r="A767">
            <v>1352885</v>
          </cell>
          <cell r="B767" t="str">
            <v>大阪南船场哈顿酒店</v>
          </cell>
          <cell r="C767" t="str">
            <v>2333635</v>
          </cell>
          <cell r="D767" t="str">
            <v>433368</v>
          </cell>
          <cell r="E767" t="str">
            <v/>
          </cell>
          <cell r="F767" t="str">
            <v>998.17</v>
          </cell>
          <cell r="G767" t="str">
            <v>RMB</v>
          </cell>
          <cell r="H767" t="str">
            <v>1</v>
          </cell>
          <cell r="I767">
            <v>1146</v>
          </cell>
        </row>
        <row r="768">
          <cell r="A768">
            <v>1351999</v>
          </cell>
          <cell r="B768" t="str">
            <v>大阪南船场哈顿酒店</v>
          </cell>
          <cell r="C768" t="str">
            <v>2329290</v>
          </cell>
          <cell r="D768" t="str">
            <v>433163</v>
          </cell>
          <cell r="E768" t="str">
            <v/>
          </cell>
          <cell r="F768" t="str">
            <v>961.58</v>
          </cell>
          <cell r="G768" t="str">
            <v>RMB</v>
          </cell>
          <cell r="H768" t="str">
            <v>1</v>
          </cell>
          <cell r="I768">
            <v>1104</v>
          </cell>
        </row>
        <row r="769">
          <cell r="A769">
            <v>1356643</v>
          </cell>
          <cell r="B769" t="str">
            <v>难波伊尔克欧瑞酒店</v>
          </cell>
          <cell r="C769" t="str">
            <v>2349820</v>
          </cell>
          <cell r="D769" t="str">
            <v>584383</v>
          </cell>
          <cell r="E769" t="str">
            <v/>
          </cell>
          <cell r="F769" t="str">
            <v>665.44</v>
          </cell>
          <cell r="G769" t="str">
            <v>RMB</v>
          </cell>
          <cell r="H769" t="str">
            <v>1</v>
          </cell>
          <cell r="I769">
            <v>764</v>
          </cell>
        </row>
        <row r="770">
          <cell r="A770">
            <v>1384220</v>
          </cell>
          <cell r="B770" t="str">
            <v>大阪帝国酒店</v>
          </cell>
          <cell r="C770" t="str">
            <v>2508602</v>
          </cell>
          <cell r="D770" t="str">
            <v>2005547</v>
          </cell>
          <cell r="E770" t="str">
            <v/>
          </cell>
          <cell r="F770" t="str">
            <v>2398.16</v>
          </cell>
          <cell r="G770" t="str">
            <v>RMB</v>
          </cell>
          <cell r="H770" t="str">
            <v>1</v>
          </cell>
          <cell r="I770">
            <v>2719</v>
          </cell>
        </row>
        <row r="771">
          <cell r="A771">
            <v>1389121</v>
          </cell>
          <cell r="B771" t="str">
            <v>爱丁堡中心南桥 - 皇家大道宜必思酒店</v>
          </cell>
          <cell r="C771" t="str">
            <v>2538344</v>
          </cell>
          <cell r="D771" t="str">
            <v/>
          </cell>
          <cell r="E771" t="str">
            <v/>
          </cell>
          <cell r="F771" t="str">
            <v>521.37</v>
          </cell>
          <cell r="G771" t="str">
            <v>RMB</v>
          </cell>
          <cell r="H771" t="str">
            <v>1</v>
          </cell>
          <cell r="I771">
            <v>593</v>
          </cell>
        </row>
        <row r="772">
          <cell r="A772">
            <v>1355705</v>
          </cell>
          <cell r="B772" t="str">
            <v>卡贝里塔宅邸及庄园乡村民宿 </v>
          </cell>
          <cell r="C772" t="str">
            <v>2345831</v>
          </cell>
          <cell r="D772" t="str">
            <v>041/2345831</v>
          </cell>
          <cell r="E772" t="str">
            <v/>
          </cell>
          <cell r="F772" t="str">
            <v>860.55</v>
          </cell>
          <cell r="G772" t="str">
            <v>RMB</v>
          </cell>
          <cell r="H772" t="str">
            <v>1</v>
          </cell>
          <cell r="I772">
            <v>988</v>
          </cell>
        </row>
        <row r="773">
          <cell r="A773">
            <v>1355704</v>
          </cell>
          <cell r="B773" t="str">
            <v>卡贝里塔宅邸及庄园乡村民宿 </v>
          </cell>
          <cell r="C773" t="str">
            <v>2345829</v>
          </cell>
          <cell r="D773" t="str">
            <v>041/2345829</v>
          </cell>
          <cell r="E773" t="str">
            <v/>
          </cell>
          <cell r="F773" t="str">
            <v>860.55</v>
          </cell>
          <cell r="G773" t="str">
            <v>RMB</v>
          </cell>
          <cell r="H773" t="str">
            <v>1</v>
          </cell>
          <cell r="I773">
            <v>988</v>
          </cell>
        </row>
        <row r="774">
          <cell r="A774">
            <v>1357003</v>
          </cell>
          <cell r="B774" t="str">
            <v>宜必思尚品大阪酒店</v>
          </cell>
          <cell r="C774" t="str">
            <v>2351305</v>
          </cell>
          <cell r="D774" t="str">
            <v>147366</v>
          </cell>
          <cell r="E774" t="str">
            <v/>
          </cell>
          <cell r="F774" t="str">
            <v>1257.72</v>
          </cell>
          <cell r="G774" t="str">
            <v>RMB</v>
          </cell>
          <cell r="H774" t="str">
            <v>1</v>
          </cell>
          <cell r="I774">
            <v>1444</v>
          </cell>
        </row>
        <row r="775">
          <cell r="A775">
            <v>1358300</v>
          </cell>
          <cell r="B775" t="str">
            <v>宜必思尚品大阪酒店</v>
          </cell>
          <cell r="C775" t="str">
            <v>2358019</v>
          </cell>
          <cell r="D775" t="str">
            <v>706794</v>
          </cell>
          <cell r="E775" t="str">
            <v/>
          </cell>
          <cell r="F775" t="str">
            <v>2167.05</v>
          </cell>
          <cell r="G775" t="str">
            <v>RMB</v>
          </cell>
          <cell r="H775" t="str">
            <v>1</v>
          </cell>
          <cell r="I775">
            <v>2488</v>
          </cell>
        </row>
        <row r="776">
          <cell r="A776">
            <v>1378506</v>
          </cell>
          <cell r="B776" t="str">
            <v>宜必思尚品大阪酒店</v>
          </cell>
          <cell r="C776" t="str">
            <v>2479453</v>
          </cell>
          <cell r="D776" t="str">
            <v>263048</v>
          </cell>
          <cell r="E776" t="str">
            <v/>
          </cell>
          <cell r="F776" t="str">
            <v>2448.77</v>
          </cell>
          <cell r="G776" t="str">
            <v>RMB</v>
          </cell>
          <cell r="H776" t="str">
            <v>1</v>
          </cell>
          <cell r="I776">
            <v>2797</v>
          </cell>
        </row>
        <row r="777">
          <cell r="A777">
            <v>1379460</v>
          </cell>
          <cell r="B777" t="str">
            <v>宜必思尚品大阪酒店</v>
          </cell>
          <cell r="C777" t="str">
            <v>2485489</v>
          </cell>
          <cell r="D777" t="str">
            <v/>
          </cell>
          <cell r="E777" t="str">
            <v/>
          </cell>
          <cell r="F777" t="str">
            <v>678.91</v>
          </cell>
          <cell r="G777" t="str">
            <v>RMB</v>
          </cell>
          <cell r="H777" t="str">
            <v>1</v>
          </cell>
          <cell r="I777">
            <v>770</v>
          </cell>
        </row>
        <row r="778">
          <cell r="A778">
            <v>1380804</v>
          </cell>
          <cell r="B778" t="str">
            <v>宜必思尚品大阪酒店</v>
          </cell>
          <cell r="C778" t="str">
            <v>2491728</v>
          </cell>
          <cell r="D778" t="str">
            <v>846551</v>
          </cell>
          <cell r="E778" t="str">
            <v/>
          </cell>
          <cell r="F778" t="str">
            <v>2354.32</v>
          </cell>
          <cell r="G778" t="str">
            <v>RMB</v>
          </cell>
          <cell r="H778" t="str">
            <v>1</v>
          </cell>
          <cell r="I778">
            <v>2669</v>
          </cell>
        </row>
        <row r="779">
          <cell r="A779">
            <v>1381079</v>
          </cell>
          <cell r="B779" t="str">
            <v>宜必思尚品大阪酒店</v>
          </cell>
          <cell r="C779" t="str">
            <v>2492854</v>
          </cell>
          <cell r="D779" t="str">
            <v>527510</v>
          </cell>
          <cell r="E779" t="str">
            <v/>
          </cell>
          <cell r="F779" t="str">
            <v>1856.82</v>
          </cell>
          <cell r="G779" t="str">
            <v>RMB</v>
          </cell>
          <cell r="H779" t="str">
            <v>1</v>
          </cell>
          <cell r="I779">
            <v>2105</v>
          </cell>
        </row>
        <row r="780">
          <cell r="A780">
            <v>1362620</v>
          </cell>
          <cell r="B780" t="str">
            <v>宜必思尚品大阪酒店</v>
          </cell>
          <cell r="C780" t="str">
            <v>2383004</v>
          </cell>
          <cell r="D780" t="str">
            <v>417307</v>
          </cell>
          <cell r="E780" t="str">
            <v/>
          </cell>
          <cell r="F780" t="str">
            <v>2114.34</v>
          </cell>
          <cell r="G780" t="str">
            <v>RMB</v>
          </cell>
          <cell r="H780" t="str">
            <v>1</v>
          </cell>
          <cell r="I780">
            <v>2430</v>
          </cell>
        </row>
        <row r="781">
          <cell r="A781">
            <v>1367953</v>
          </cell>
          <cell r="B781" t="str">
            <v>宜必思尚品大阪酒店</v>
          </cell>
          <cell r="C781" t="str">
            <v>2409223</v>
          </cell>
          <cell r="D781" t="str">
            <v>127270</v>
          </cell>
          <cell r="E781" t="str">
            <v/>
          </cell>
          <cell r="F781" t="str">
            <v>1781.96</v>
          </cell>
          <cell r="G781" t="str">
            <v>RMB</v>
          </cell>
          <cell r="H781" t="str">
            <v>1</v>
          </cell>
          <cell r="I781">
            <v>2048</v>
          </cell>
        </row>
        <row r="782">
          <cell r="A782">
            <v>1378224</v>
          </cell>
          <cell r="B782" t="str">
            <v>宜必思尚品大阪酒店</v>
          </cell>
          <cell r="C782" t="str">
            <v>2477792</v>
          </cell>
          <cell r="D782" t="str">
            <v>305424</v>
          </cell>
          <cell r="E782" t="str">
            <v/>
          </cell>
          <cell r="F782" t="str">
            <v>1576.78</v>
          </cell>
          <cell r="G782" t="str">
            <v>RMB</v>
          </cell>
          <cell r="H782" t="str">
            <v>1</v>
          </cell>
          <cell r="I782">
            <v>1801</v>
          </cell>
        </row>
        <row r="783">
          <cell r="A783">
            <v>1378574</v>
          </cell>
          <cell r="B783" t="str">
            <v>宜必思尚品大阪酒店</v>
          </cell>
          <cell r="C783" t="str">
            <v>2479912</v>
          </cell>
          <cell r="D783" t="str">
            <v>895598</v>
          </cell>
          <cell r="E783" t="str">
            <v/>
          </cell>
          <cell r="F783" t="str">
            <v>3463.48</v>
          </cell>
          <cell r="G783" t="str">
            <v>RMB</v>
          </cell>
          <cell r="H783" t="str">
            <v>1</v>
          </cell>
          <cell r="I783">
            <v>3956</v>
          </cell>
        </row>
        <row r="784">
          <cell r="A784">
            <v>1379602</v>
          </cell>
          <cell r="B784" t="str">
            <v>宜必思尚品大阪酒店</v>
          </cell>
          <cell r="C784" t="str">
            <v>2485855</v>
          </cell>
          <cell r="D784" t="str">
            <v/>
          </cell>
          <cell r="E784" t="str">
            <v/>
          </cell>
          <cell r="F784" t="str">
            <v>772.37</v>
          </cell>
          <cell r="G784" t="str">
            <v>RMB</v>
          </cell>
          <cell r="H784" t="str">
            <v>1</v>
          </cell>
          <cell r="I784">
            <v>876</v>
          </cell>
        </row>
        <row r="785">
          <cell r="A785">
            <v>1387379</v>
          </cell>
          <cell r="B785" t="str">
            <v>宜必思尚品大阪酒店</v>
          </cell>
          <cell r="C785" t="str">
            <v>2527629</v>
          </cell>
          <cell r="D785" t="str">
            <v>427041</v>
          </cell>
          <cell r="E785" t="str">
            <v/>
          </cell>
          <cell r="F785" t="str">
            <v>519.08</v>
          </cell>
          <cell r="G785" t="str">
            <v>RMB</v>
          </cell>
          <cell r="H785" t="str">
            <v>1</v>
          </cell>
          <cell r="I785">
            <v>586</v>
          </cell>
        </row>
        <row r="786">
          <cell r="A786">
            <v>1381110</v>
          </cell>
          <cell r="B786" t="str">
            <v>宜必思尚品大阪酒店</v>
          </cell>
          <cell r="C786" t="str">
            <v>2493026</v>
          </cell>
          <cell r="D786" t="str">
            <v/>
          </cell>
          <cell r="E786" t="str">
            <v/>
          </cell>
          <cell r="F786" t="str">
            <v>3775.39</v>
          </cell>
          <cell r="G786" t="str">
            <v>RMB</v>
          </cell>
          <cell r="H786" t="str">
            <v>1</v>
          </cell>
          <cell r="I786">
            <v>4280</v>
          </cell>
        </row>
        <row r="787">
          <cell r="A787">
            <v>1385840</v>
          </cell>
          <cell r="B787" t="str">
            <v>宜必思尚品大阪酒店</v>
          </cell>
          <cell r="C787" t="str">
            <v>2517745</v>
          </cell>
          <cell r="D787" t="str">
            <v>626262</v>
          </cell>
          <cell r="E787" t="str">
            <v/>
          </cell>
          <cell r="F787" t="str">
            <v>1760.73</v>
          </cell>
          <cell r="G787" t="str">
            <v>RMB</v>
          </cell>
          <cell r="H787" t="str">
            <v>1</v>
          </cell>
          <cell r="I787">
            <v>1992</v>
          </cell>
        </row>
        <row r="788">
          <cell r="A788">
            <v>1380719</v>
          </cell>
          <cell r="B788" t="str">
            <v>大阪蒙特利酒店</v>
          </cell>
          <cell r="C788" t="str">
            <v>2491388</v>
          </cell>
          <cell r="D788" t="str">
            <v>041/2491388</v>
          </cell>
          <cell r="E788" t="str">
            <v/>
          </cell>
          <cell r="F788" t="str">
            <v>473.58</v>
          </cell>
          <cell r="G788" t="str">
            <v>RMB</v>
          </cell>
          <cell r="H788" t="str">
            <v>1</v>
          </cell>
          <cell r="I788">
            <v>537</v>
          </cell>
        </row>
        <row r="789">
          <cell r="A789">
            <v>1381057</v>
          </cell>
          <cell r="B789" t="str">
            <v>大阪蒙特利酒店</v>
          </cell>
          <cell r="C789" t="str">
            <v>2492715</v>
          </cell>
          <cell r="D789" t="str">
            <v>100619862</v>
          </cell>
          <cell r="E789" t="str">
            <v/>
          </cell>
          <cell r="F789" t="str">
            <v>1364.61</v>
          </cell>
          <cell r="G789" t="str">
            <v>RMB</v>
          </cell>
          <cell r="H789" t="str">
            <v>1</v>
          </cell>
          <cell r="I789">
            <v>1547</v>
          </cell>
        </row>
        <row r="790">
          <cell r="A790">
            <v>1380726</v>
          </cell>
          <cell r="B790" t="str">
            <v>大阪蒙特利酒店</v>
          </cell>
          <cell r="C790" t="str">
            <v>2491409</v>
          </cell>
          <cell r="D790" t="str">
            <v>041/2491409</v>
          </cell>
          <cell r="E790" t="str">
            <v/>
          </cell>
          <cell r="F790" t="str">
            <v>473.58</v>
          </cell>
          <cell r="G790" t="str">
            <v>RMB</v>
          </cell>
          <cell r="H790" t="str">
            <v>1</v>
          </cell>
          <cell r="I790">
            <v>537</v>
          </cell>
        </row>
        <row r="791">
          <cell r="A791">
            <v>1379145</v>
          </cell>
          <cell r="B791" t="str">
            <v>大阪蒙特利酒店</v>
          </cell>
          <cell r="C791" t="str">
            <v>2483556</v>
          </cell>
          <cell r="D791" t="str">
            <v/>
          </cell>
          <cell r="E791" t="str">
            <v/>
          </cell>
          <cell r="F791" t="str">
            <v>685.31</v>
          </cell>
          <cell r="G791" t="str">
            <v>RMB</v>
          </cell>
          <cell r="H791" t="str">
            <v>1</v>
          </cell>
          <cell r="I791">
            <v>777</v>
          </cell>
        </row>
        <row r="792">
          <cell r="A792">
            <v>1384530</v>
          </cell>
          <cell r="B792" t="str">
            <v>大阪蒙特利酒店</v>
          </cell>
          <cell r="C792" t="str">
            <v>2510252</v>
          </cell>
          <cell r="D792" t="str">
            <v/>
          </cell>
          <cell r="E792" t="str">
            <v/>
          </cell>
          <cell r="F792" t="str">
            <v>668.68</v>
          </cell>
          <cell r="G792" t="str">
            <v>RMB</v>
          </cell>
          <cell r="H792" t="str">
            <v>1</v>
          </cell>
          <cell r="I792">
            <v>756</v>
          </cell>
        </row>
        <row r="793">
          <cell r="A793">
            <v>1381095</v>
          </cell>
          <cell r="B793" t="str">
            <v>大阪蒙特利酒店</v>
          </cell>
          <cell r="C793" t="str">
            <v>2492946</v>
          </cell>
          <cell r="D793" t="str">
            <v>100619881</v>
          </cell>
          <cell r="E793" t="str">
            <v/>
          </cell>
          <cell r="F793" t="str">
            <v>685.39</v>
          </cell>
          <cell r="G793" t="str">
            <v>RMB</v>
          </cell>
          <cell r="H793" t="str">
            <v>1</v>
          </cell>
          <cell r="I793">
            <v>777</v>
          </cell>
        </row>
        <row r="794">
          <cell r="A794">
            <v>1381177</v>
          </cell>
          <cell r="B794" t="str">
            <v>大阪蒙特利酒店</v>
          </cell>
          <cell r="C794" t="str">
            <v>2493509</v>
          </cell>
          <cell r="D794" t="str">
            <v>100619954</v>
          </cell>
          <cell r="E794" t="str">
            <v/>
          </cell>
          <cell r="F794" t="str">
            <v>4628.38</v>
          </cell>
          <cell r="G794" t="str">
            <v>RMB</v>
          </cell>
          <cell r="H794" t="str">
            <v>1</v>
          </cell>
          <cell r="I794">
            <v>5247</v>
          </cell>
        </row>
        <row r="795">
          <cell r="A795">
            <v>1349643</v>
          </cell>
          <cell r="B795" t="str">
            <v>大阪喜来登都酒店</v>
          </cell>
          <cell r="C795" t="str">
            <v>2321079</v>
          </cell>
          <cell r="D795" t="str">
            <v>233501735</v>
          </cell>
          <cell r="E795" t="str">
            <v/>
          </cell>
          <cell r="F795" t="str">
            <v>3432.62</v>
          </cell>
          <cell r="G795" t="str">
            <v>RMB</v>
          </cell>
          <cell r="H795" t="str">
            <v>1</v>
          </cell>
          <cell r="I795">
            <v>3941.01</v>
          </cell>
        </row>
        <row r="796">
          <cell r="A796">
            <v>1341065</v>
          </cell>
          <cell r="B796" t="str">
            <v>大阪喜来登都酒店</v>
          </cell>
          <cell r="C796" t="str">
            <v>2284978</v>
          </cell>
          <cell r="D796" t="str">
            <v>233496237</v>
          </cell>
          <cell r="E796" t="str">
            <v/>
          </cell>
          <cell r="F796" t="str">
            <v>3791.42</v>
          </cell>
          <cell r="G796" t="str">
            <v>RMB</v>
          </cell>
          <cell r="H796" t="str">
            <v>1</v>
          </cell>
          <cell r="I796">
            <v>4368</v>
          </cell>
        </row>
        <row r="797">
          <cell r="A797">
            <v>1389627</v>
          </cell>
          <cell r="B797" t="str">
            <v>大阪喜来登都酒店</v>
          </cell>
          <cell r="C797" t="str">
            <v>2540801</v>
          </cell>
          <cell r="D797" t="str">
            <v/>
          </cell>
          <cell r="E797" t="str">
            <v/>
          </cell>
          <cell r="F797" t="str">
            <v>1683.94</v>
          </cell>
          <cell r="G797" t="str">
            <v>RMB</v>
          </cell>
          <cell r="H797" t="str">
            <v>1</v>
          </cell>
          <cell r="I797">
            <v>1914</v>
          </cell>
        </row>
        <row r="798">
          <cell r="A798">
            <v>1384425</v>
          </cell>
          <cell r="B798" t="str">
            <v>大阪喜来登都酒店</v>
          </cell>
          <cell r="C798" t="str">
            <v>2509546</v>
          </cell>
          <cell r="D798" t="str">
            <v>233526543</v>
          </cell>
          <cell r="E798" t="str">
            <v/>
          </cell>
          <cell r="F798" t="str">
            <v>1532.03</v>
          </cell>
          <cell r="G798" t="str">
            <v>RMB</v>
          </cell>
          <cell r="H798" t="str">
            <v>1</v>
          </cell>
          <cell r="I798">
            <v>1737</v>
          </cell>
        </row>
        <row r="799">
          <cell r="A799">
            <v>1389020</v>
          </cell>
          <cell r="B799" t="str">
            <v>大阪喜来登都酒店</v>
          </cell>
          <cell r="C799" t="str">
            <v>2537604</v>
          </cell>
          <cell r="D799" t="str">
            <v/>
          </cell>
          <cell r="E799" t="str">
            <v/>
          </cell>
          <cell r="F799" t="str">
            <v>9199.01</v>
          </cell>
          <cell r="G799" t="str">
            <v>RMB</v>
          </cell>
          <cell r="H799" t="str">
            <v>1</v>
          </cell>
          <cell r="I799">
            <v>10438</v>
          </cell>
        </row>
        <row r="800">
          <cell r="A800">
            <v>1357809</v>
          </cell>
          <cell r="B800" t="str">
            <v>新大阪酒店</v>
          </cell>
          <cell r="C800" t="str">
            <v>2355324</v>
          </cell>
          <cell r="D800" t="str">
            <v>33776</v>
          </cell>
          <cell r="E800" t="str">
            <v/>
          </cell>
          <cell r="F800" t="str">
            <v>864.9</v>
          </cell>
          <cell r="G800" t="str">
            <v>RMB</v>
          </cell>
          <cell r="H800" t="str">
            <v>1</v>
          </cell>
          <cell r="I800">
            <v>993</v>
          </cell>
        </row>
        <row r="801">
          <cell r="A801">
            <v>1368184</v>
          </cell>
          <cell r="B801" t="str">
            <v>大阪环球港酒店</v>
          </cell>
          <cell r="C801" t="str">
            <v>2410034</v>
          </cell>
          <cell r="D801" t="str">
            <v>5781911</v>
          </cell>
          <cell r="E801" t="str">
            <v/>
          </cell>
          <cell r="F801" t="str">
            <v>1708.88</v>
          </cell>
          <cell r="G801" t="str">
            <v>RMB</v>
          </cell>
          <cell r="H801" t="str">
            <v>1</v>
          </cell>
          <cell r="I801">
            <v>1964</v>
          </cell>
        </row>
        <row r="802">
          <cell r="A802">
            <v>1372922</v>
          </cell>
          <cell r="B802" t="str">
            <v>大阪环球港酒店</v>
          </cell>
          <cell r="C802" t="str">
            <v>2441903</v>
          </cell>
          <cell r="D802" t="str">
            <v>5796922</v>
          </cell>
          <cell r="E802" t="str">
            <v/>
          </cell>
          <cell r="F802" t="str">
            <v>1002.37</v>
          </cell>
          <cell r="G802" t="str">
            <v>RMB</v>
          </cell>
          <cell r="H802" t="str">
            <v>1</v>
          </cell>
          <cell r="I802">
            <v>1144</v>
          </cell>
        </row>
        <row r="803">
          <cell r="A803">
            <v>1379008</v>
          </cell>
          <cell r="B803" t="str">
            <v>大阪环球港酒店</v>
          </cell>
          <cell r="C803" t="str">
            <v>2482880</v>
          </cell>
          <cell r="D803" t="str">
            <v>5818847</v>
          </cell>
          <cell r="E803" t="str">
            <v/>
          </cell>
          <cell r="F803" t="str">
            <v>3450.38</v>
          </cell>
          <cell r="G803" t="str">
            <v>RMB</v>
          </cell>
          <cell r="H803" t="str">
            <v>1</v>
          </cell>
          <cell r="I803">
            <v>3912</v>
          </cell>
        </row>
        <row r="804">
          <cell r="A804">
            <v>1364194</v>
          </cell>
          <cell r="B804" t="str">
            <v>大阪环球港酒店</v>
          </cell>
          <cell r="C804" t="str">
            <v>2391955</v>
          </cell>
          <cell r="D804" t="str">
            <v>5772792</v>
          </cell>
          <cell r="E804" t="str">
            <v/>
          </cell>
          <cell r="F804" t="str">
            <v>1594.65</v>
          </cell>
          <cell r="G804" t="str">
            <v>RMB</v>
          </cell>
          <cell r="H804" t="str">
            <v>1</v>
          </cell>
          <cell r="I804">
            <v>1838</v>
          </cell>
        </row>
        <row r="805">
          <cell r="A805">
            <v>1367082</v>
          </cell>
          <cell r="B805" t="str">
            <v>大阪环球港酒店</v>
          </cell>
          <cell r="C805" t="str">
            <v>2405481</v>
          </cell>
          <cell r="D805" t="str">
            <v>5779189</v>
          </cell>
          <cell r="E805" t="str">
            <v/>
          </cell>
          <cell r="F805" t="str">
            <v>1001.49</v>
          </cell>
          <cell r="G805" t="str">
            <v>RMB</v>
          </cell>
          <cell r="H805" t="str">
            <v>1</v>
          </cell>
          <cell r="I805">
            <v>1151</v>
          </cell>
        </row>
        <row r="806">
          <cell r="A806">
            <v>1376131</v>
          </cell>
          <cell r="B806" t="str">
            <v>大阪环球港酒店</v>
          </cell>
          <cell r="C806" t="str">
            <v>2465508</v>
          </cell>
          <cell r="D806" t="str">
            <v>5806951</v>
          </cell>
          <cell r="E806" t="str">
            <v/>
          </cell>
          <cell r="F806" t="str">
            <v>872.3</v>
          </cell>
          <cell r="G806" t="str">
            <v>RMB</v>
          </cell>
          <cell r="H806" t="str">
            <v>1</v>
          </cell>
          <cell r="I806">
            <v>996</v>
          </cell>
        </row>
        <row r="807">
          <cell r="A807">
            <v>1355196</v>
          </cell>
          <cell r="B807" t="str">
            <v>札幌美爵酒店</v>
          </cell>
          <cell r="C807" t="str">
            <v>2343776</v>
          </cell>
          <cell r="D807" t="str">
            <v>17531495</v>
          </cell>
          <cell r="E807" t="str">
            <v/>
          </cell>
          <cell r="F807" t="str">
            <v>2565.1</v>
          </cell>
          <cell r="G807" t="str">
            <v>RMB</v>
          </cell>
          <cell r="H807" t="str">
            <v>1</v>
          </cell>
          <cell r="I807">
            <v>2945.01</v>
          </cell>
        </row>
        <row r="808">
          <cell r="A808">
            <v>1385026</v>
          </cell>
          <cell r="B808" t="str">
            <v>札幌美爵酒店</v>
          </cell>
          <cell r="C808" t="str">
            <v>2512889</v>
          </cell>
          <cell r="D808" t="str">
            <v>17899776</v>
          </cell>
          <cell r="E808" t="str">
            <v/>
          </cell>
          <cell r="F808" t="str">
            <v>574.08</v>
          </cell>
          <cell r="G808" t="str">
            <v>RMB</v>
          </cell>
          <cell r="H808" t="str">
            <v>1</v>
          </cell>
          <cell r="I808">
            <v>650</v>
          </cell>
        </row>
        <row r="809">
          <cell r="A809">
            <v>1385314</v>
          </cell>
          <cell r="B809" t="str">
            <v>札幌美爵酒店</v>
          </cell>
          <cell r="C809" t="str">
            <v>2514718</v>
          </cell>
          <cell r="D809" t="str">
            <v>17899775</v>
          </cell>
          <cell r="E809" t="str">
            <v/>
          </cell>
          <cell r="F809" t="str">
            <v>574.08</v>
          </cell>
          <cell r="G809" t="str">
            <v>RMB</v>
          </cell>
          <cell r="H809" t="str">
            <v>1</v>
          </cell>
          <cell r="I809">
            <v>650</v>
          </cell>
        </row>
        <row r="810">
          <cell r="A810">
            <v>1385318</v>
          </cell>
          <cell r="B810" t="str">
            <v>札幌美爵酒店</v>
          </cell>
          <cell r="C810" t="str">
            <v>2514745</v>
          </cell>
          <cell r="D810" t="str">
            <v>17899773</v>
          </cell>
          <cell r="E810" t="str">
            <v/>
          </cell>
          <cell r="F810" t="str">
            <v>816.96</v>
          </cell>
          <cell r="G810" t="str">
            <v>RMB</v>
          </cell>
          <cell r="H810" t="str">
            <v>1</v>
          </cell>
          <cell r="I810">
            <v>925</v>
          </cell>
        </row>
        <row r="811">
          <cell r="A811">
            <v>1385317</v>
          </cell>
          <cell r="B811" t="str">
            <v>札幌美爵酒店</v>
          </cell>
          <cell r="C811" t="str">
            <v>2514734</v>
          </cell>
          <cell r="D811" t="str">
            <v>17899774</v>
          </cell>
          <cell r="E811" t="str">
            <v/>
          </cell>
          <cell r="F811" t="str">
            <v>574.08</v>
          </cell>
          <cell r="G811" t="str">
            <v>RMB</v>
          </cell>
          <cell r="H811" t="str">
            <v>1</v>
          </cell>
          <cell r="I811">
            <v>650</v>
          </cell>
        </row>
        <row r="812">
          <cell r="A812">
            <v>1385028</v>
          </cell>
          <cell r="B812" t="str">
            <v>札幌美爵酒店</v>
          </cell>
          <cell r="C812" t="str">
            <v>2512882</v>
          </cell>
          <cell r="D812" t="str">
            <v>17899776</v>
          </cell>
          <cell r="E812" t="str">
            <v/>
          </cell>
          <cell r="F812" t="str">
            <v>574.08</v>
          </cell>
          <cell r="G812" t="str">
            <v>RMB</v>
          </cell>
          <cell r="H812" t="str">
            <v>1</v>
          </cell>
          <cell r="I812">
            <v>650</v>
          </cell>
        </row>
        <row r="813">
          <cell r="A813">
            <v>1382516</v>
          </cell>
          <cell r="B813" t="str">
            <v>札幌美爵酒店</v>
          </cell>
          <cell r="C813" t="str">
            <v>2500488</v>
          </cell>
          <cell r="D813" t="str">
            <v>17863715</v>
          </cell>
          <cell r="E813" t="str">
            <v/>
          </cell>
          <cell r="F813" t="str">
            <v>573.24</v>
          </cell>
          <cell r="G813" t="str">
            <v>RMB</v>
          </cell>
          <cell r="H813" t="str">
            <v>1</v>
          </cell>
          <cell r="I813">
            <v>650</v>
          </cell>
        </row>
        <row r="814">
          <cell r="A814">
            <v>1382520</v>
          </cell>
          <cell r="B814" t="str">
            <v>札幌美爵酒店</v>
          </cell>
          <cell r="C814" t="str">
            <v>2500484</v>
          </cell>
          <cell r="D814" t="str">
            <v>17863713</v>
          </cell>
          <cell r="E814" t="str">
            <v/>
          </cell>
          <cell r="F814" t="str">
            <v>573.24</v>
          </cell>
          <cell r="G814" t="str">
            <v>RMB</v>
          </cell>
          <cell r="H814" t="str">
            <v>1</v>
          </cell>
          <cell r="I814">
            <v>650</v>
          </cell>
        </row>
        <row r="815">
          <cell r="A815">
            <v>1353070</v>
          </cell>
          <cell r="B815" t="str">
            <v>东京东新宿E酒店</v>
          </cell>
          <cell r="C815" t="str">
            <v>2334585</v>
          </cell>
          <cell r="D815" t="str">
            <v>45243703</v>
          </cell>
          <cell r="E815" t="str">
            <v/>
          </cell>
          <cell r="F815" t="str">
            <v>2972.72</v>
          </cell>
          <cell r="G815" t="str">
            <v>RMB</v>
          </cell>
          <cell r="H815" t="str">
            <v>1</v>
          </cell>
          <cell r="I815">
            <v>3413</v>
          </cell>
        </row>
        <row r="816">
          <cell r="A816">
            <v>1351993</v>
          </cell>
          <cell r="B816" t="str">
            <v>东京东新宿E酒店</v>
          </cell>
          <cell r="C816" t="str">
            <v>2329282</v>
          </cell>
          <cell r="D816" t="str">
            <v/>
          </cell>
          <cell r="E816" t="str">
            <v/>
          </cell>
          <cell r="F816" t="str">
            <v>653.25</v>
          </cell>
          <cell r="G816" t="str">
            <v>RMB</v>
          </cell>
          <cell r="H816" t="str">
            <v>1</v>
          </cell>
          <cell r="I816">
            <v>750</v>
          </cell>
        </row>
        <row r="817">
          <cell r="A817">
            <v>1348544</v>
          </cell>
          <cell r="B817" t="str">
            <v>东京东新宿E酒店</v>
          </cell>
          <cell r="C817" t="str">
            <v>2316329</v>
          </cell>
          <cell r="D817" t="str">
            <v>041/2316329</v>
          </cell>
          <cell r="E817" t="str">
            <v/>
          </cell>
          <cell r="F817" t="str">
            <v>693.32</v>
          </cell>
          <cell r="G817" t="str">
            <v>RMB</v>
          </cell>
          <cell r="H817" t="str">
            <v>1</v>
          </cell>
          <cell r="I817">
            <v>796</v>
          </cell>
        </row>
        <row r="818">
          <cell r="A818">
            <v>1365242</v>
          </cell>
          <cell r="B818" t="str">
            <v>东京东新宿E酒店</v>
          </cell>
          <cell r="C818" t="str">
            <v>2398088</v>
          </cell>
          <cell r="D818" t="str">
            <v>45247958</v>
          </cell>
          <cell r="E818" t="str">
            <v/>
          </cell>
          <cell r="F818" t="str">
            <v>2421.1</v>
          </cell>
          <cell r="G818" t="str">
            <v>RMB</v>
          </cell>
          <cell r="H818" t="str">
            <v>1</v>
          </cell>
          <cell r="I818">
            <v>2788</v>
          </cell>
        </row>
        <row r="819">
          <cell r="A819">
            <v>1380542</v>
          </cell>
          <cell r="B819" t="str">
            <v>东京东新宿E酒店</v>
          </cell>
          <cell r="C819" t="str">
            <v>2490564</v>
          </cell>
          <cell r="D819" t="str">
            <v>45254002</v>
          </cell>
          <cell r="E819" t="str">
            <v/>
          </cell>
          <cell r="F819" t="str">
            <v>1133.24</v>
          </cell>
          <cell r="G819" t="str">
            <v>RMB</v>
          </cell>
          <cell r="H819" t="str">
            <v>1</v>
          </cell>
          <cell r="I819">
            <v>1285</v>
          </cell>
        </row>
        <row r="820">
          <cell r="A820">
            <v>1379878</v>
          </cell>
          <cell r="B820" t="str">
            <v>东京东新宿E酒店</v>
          </cell>
          <cell r="C820" t="str">
            <v>2487093</v>
          </cell>
          <cell r="D820" t="str">
            <v>041/2487093</v>
          </cell>
          <cell r="E820" t="str">
            <v/>
          </cell>
          <cell r="F820" t="str">
            <v>2515.49</v>
          </cell>
          <cell r="G820" t="str">
            <v>RMB</v>
          </cell>
          <cell r="H820" t="str">
            <v>1</v>
          </cell>
          <cell r="I820">
            <v>2853</v>
          </cell>
        </row>
        <row r="821">
          <cell r="A821">
            <v>1380558</v>
          </cell>
          <cell r="B821" t="str">
            <v>东京东新宿E酒店</v>
          </cell>
          <cell r="C821" t="str">
            <v>2490653</v>
          </cell>
          <cell r="D821" t="str">
            <v>041/2490653</v>
          </cell>
          <cell r="E821" t="str">
            <v/>
          </cell>
          <cell r="F821" t="str">
            <v>1133.24</v>
          </cell>
          <cell r="G821" t="str">
            <v>RMB</v>
          </cell>
          <cell r="H821" t="str">
            <v>1</v>
          </cell>
          <cell r="I821">
            <v>1285</v>
          </cell>
        </row>
        <row r="822">
          <cell r="A822">
            <v>1349926</v>
          </cell>
          <cell r="B822" t="str">
            <v>东京东新宿E酒店</v>
          </cell>
          <cell r="C822" t="str">
            <v>2322165</v>
          </cell>
          <cell r="D822" t="str">
            <v>45242644</v>
          </cell>
          <cell r="E822" t="str">
            <v/>
          </cell>
          <cell r="F822" t="str">
            <v>650.64</v>
          </cell>
          <cell r="G822" t="str">
            <v>RMB</v>
          </cell>
          <cell r="H822" t="str">
            <v>1</v>
          </cell>
          <cell r="I822">
            <v>747</v>
          </cell>
        </row>
        <row r="823">
          <cell r="A823">
            <v>1389891</v>
          </cell>
          <cell r="B823" t="str">
            <v>东京东新宿E酒店</v>
          </cell>
          <cell r="C823" t="str">
            <v>2542287</v>
          </cell>
          <cell r="D823" t="str">
            <v/>
          </cell>
          <cell r="E823" t="str">
            <v/>
          </cell>
          <cell r="F823" t="str">
            <v>596.5</v>
          </cell>
          <cell r="G823" t="str">
            <v>RMB</v>
          </cell>
          <cell r="H823" t="str">
            <v>1</v>
          </cell>
          <cell r="I823">
            <v>678</v>
          </cell>
        </row>
        <row r="824">
          <cell r="A824">
            <v>1389193</v>
          </cell>
          <cell r="B824" t="str">
            <v>东京东新宿E酒店</v>
          </cell>
          <cell r="C824" t="str">
            <v>2538692</v>
          </cell>
          <cell r="D824" t="str">
            <v/>
          </cell>
          <cell r="E824" t="str">
            <v/>
          </cell>
          <cell r="F824" t="str">
            <v>1210.66</v>
          </cell>
          <cell r="G824" t="str">
            <v>RMB</v>
          </cell>
          <cell r="H824" t="str">
            <v>1</v>
          </cell>
          <cell r="I824">
            <v>1377</v>
          </cell>
        </row>
        <row r="825">
          <cell r="A825">
            <v>1388869</v>
          </cell>
          <cell r="B825" t="str">
            <v>东京东新宿E酒店</v>
          </cell>
          <cell r="C825" t="str">
            <v>2536859</v>
          </cell>
          <cell r="D825" t="str">
            <v/>
          </cell>
          <cell r="E825" t="str">
            <v/>
          </cell>
          <cell r="F825" t="str">
            <v>1878.93</v>
          </cell>
          <cell r="G825" t="str">
            <v>RMB</v>
          </cell>
          <cell r="H825" t="str">
            <v>1</v>
          </cell>
          <cell r="I825">
            <v>2132</v>
          </cell>
        </row>
        <row r="826">
          <cell r="A826">
            <v>1390234</v>
          </cell>
          <cell r="B826" t="str">
            <v>东京东新宿E酒店</v>
          </cell>
          <cell r="C826" t="str">
            <v>2544425</v>
          </cell>
          <cell r="D826" t="str">
            <v/>
          </cell>
          <cell r="E826" t="str">
            <v/>
          </cell>
          <cell r="F826" t="str">
            <v>580</v>
          </cell>
          <cell r="G826" t="str">
            <v>RMB</v>
          </cell>
          <cell r="H826" t="str">
            <v>1</v>
          </cell>
          <cell r="I826">
            <v>657</v>
          </cell>
        </row>
        <row r="827">
          <cell r="A827">
            <v>1386452</v>
          </cell>
          <cell r="B827" t="str">
            <v>东京东新宿E酒店</v>
          </cell>
          <cell r="C827" t="str">
            <v>2521378</v>
          </cell>
          <cell r="D827" t="str">
            <v>45256246</v>
          </cell>
          <cell r="E827" t="str">
            <v/>
          </cell>
          <cell r="F827" t="str">
            <v>617.92</v>
          </cell>
          <cell r="G827" t="str">
            <v>RMB</v>
          </cell>
          <cell r="H827" t="str">
            <v>1</v>
          </cell>
          <cell r="I827">
            <v>699</v>
          </cell>
        </row>
        <row r="828">
          <cell r="A828">
            <v>1386293</v>
          </cell>
          <cell r="B828" t="str">
            <v>东京东新宿E酒店</v>
          </cell>
          <cell r="C828" t="str">
            <v>2520358</v>
          </cell>
          <cell r="D828" t="str">
            <v>041/2520358</v>
          </cell>
          <cell r="E828" t="str">
            <v/>
          </cell>
          <cell r="F828" t="str">
            <v>1386.9</v>
          </cell>
          <cell r="G828" t="str">
            <v>RMB</v>
          </cell>
          <cell r="H828" t="str">
            <v>1</v>
          </cell>
          <cell r="I828">
            <v>1568</v>
          </cell>
        </row>
        <row r="829">
          <cell r="A829">
            <v>1386287</v>
          </cell>
          <cell r="B829" t="str">
            <v>东京东新宿E酒店</v>
          </cell>
          <cell r="C829" t="str">
            <v>2520337</v>
          </cell>
          <cell r="D829" t="str">
            <v>041/2520337</v>
          </cell>
          <cell r="E829" t="str">
            <v/>
          </cell>
          <cell r="F829" t="str">
            <v>618.27</v>
          </cell>
          <cell r="G829" t="str">
            <v>RMB</v>
          </cell>
          <cell r="H829" t="str">
            <v>1</v>
          </cell>
          <cell r="I829">
            <v>699</v>
          </cell>
        </row>
        <row r="830">
          <cell r="A830">
            <v>1387296</v>
          </cell>
          <cell r="B830" t="str">
            <v>东京东新宿E酒店</v>
          </cell>
          <cell r="C830" t="str">
            <v>2526985</v>
          </cell>
          <cell r="D830" t="str">
            <v>45256795</v>
          </cell>
          <cell r="E830" t="str">
            <v/>
          </cell>
          <cell r="F830" t="str">
            <v>617.85</v>
          </cell>
          <cell r="G830" t="str">
            <v>RMB</v>
          </cell>
          <cell r="H830" t="str">
            <v>1</v>
          </cell>
          <cell r="I830">
            <v>699</v>
          </cell>
        </row>
        <row r="831">
          <cell r="A831">
            <v>1387912</v>
          </cell>
          <cell r="B831" t="str">
            <v>东京东新宿E酒店</v>
          </cell>
          <cell r="C831" t="str">
            <v>2530673</v>
          </cell>
          <cell r="D831" t="str">
            <v>45257017</v>
          </cell>
          <cell r="E831" t="str">
            <v/>
          </cell>
          <cell r="F831" t="str">
            <v>619.59</v>
          </cell>
          <cell r="G831" t="str">
            <v>RMB</v>
          </cell>
          <cell r="H831" t="str">
            <v>1</v>
          </cell>
          <cell r="I831">
            <v>699</v>
          </cell>
        </row>
        <row r="832">
          <cell r="A832">
            <v>1389862</v>
          </cell>
          <cell r="B832" t="str">
            <v>东京东新宿E酒店</v>
          </cell>
          <cell r="C832" t="str">
            <v>2542141</v>
          </cell>
          <cell r="D832" t="str">
            <v/>
          </cell>
          <cell r="E832" t="str">
            <v/>
          </cell>
          <cell r="F832" t="str">
            <v>1186.85</v>
          </cell>
          <cell r="G832" t="str">
            <v>RMB</v>
          </cell>
          <cell r="H832" t="str">
            <v>1</v>
          </cell>
          <cell r="I832">
            <v>1349</v>
          </cell>
        </row>
        <row r="833">
          <cell r="A833">
            <v>1389791</v>
          </cell>
          <cell r="B833" t="str">
            <v>东京东新宿E酒店</v>
          </cell>
          <cell r="C833" t="str">
            <v>2541539</v>
          </cell>
          <cell r="D833" t="str">
            <v/>
          </cell>
          <cell r="E833" t="str">
            <v/>
          </cell>
          <cell r="F833" t="str">
            <v>1119.11</v>
          </cell>
          <cell r="G833" t="str">
            <v>RMB</v>
          </cell>
          <cell r="H833" t="str">
            <v>1</v>
          </cell>
          <cell r="I833">
            <v>1272</v>
          </cell>
        </row>
        <row r="834">
          <cell r="A834">
            <v>1390376</v>
          </cell>
          <cell r="B834" t="str">
            <v>东京东新宿E酒店</v>
          </cell>
          <cell r="C834" t="str">
            <v>2544980</v>
          </cell>
          <cell r="D834" t="str">
            <v/>
          </cell>
          <cell r="E834" t="str">
            <v/>
          </cell>
          <cell r="F834" t="str">
            <v>1832.69</v>
          </cell>
          <cell r="G834" t="str">
            <v>RMB</v>
          </cell>
          <cell r="H834" t="str">
            <v>1</v>
          </cell>
          <cell r="I834">
            <v>2076</v>
          </cell>
        </row>
        <row r="835">
          <cell r="A835">
            <v>1385776</v>
          </cell>
          <cell r="B835" t="str">
            <v>东京东新宿E酒店</v>
          </cell>
          <cell r="C835" t="str">
            <v>2517399</v>
          </cell>
          <cell r="D835" t="str">
            <v>45255960</v>
          </cell>
          <cell r="E835" t="str">
            <v/>
          </cell>
          <cell r="F835" t="str">
            <v>524.15</v>
          </cell>
          <cell r="G835" t="str">
            <v>RMB</v>
          </cell>
          <cell r="H835" t="str">
            <v>1</v>
          </cell>
          <cell r="I835">
            <v>593</v>
          </cell>
        </row>
        <row r="836">
          <cell r="A836">
            <v>1384804</v>
          </cell>
          <cell r="B836" t="str">
            <v>东京东新宿E酒店</v>
          </cell>
          <cell r="C836" t="str">
            <v>2511516</v>
          </cell>
          <cell r="D836" t="str">
            <v>45255625</v>
          </cell>
          <cell r="E836" t="str">
            <v/>
          </cell>
          <cell r="F836" t="str">
            <v>1355.94</v>
          </cell>
          <cell r="G836" t="str">
            <v>RMB</v>
          </cell>
          <cell r="H836" t="str">
            <v>1</v>
          </cell>
          <cell r="I836">
            <v>1533</v>
          </cell>
        </row>
        <row r="837">
          <cell r="A837">
            <v>1384229</v>
          </cell>
          <cell r="B837" t="str">
            <v>东京东新宿E酒店</v>
          </cell>
          <cell r="C837" t="str">
            <v>2508634</v>
          </cell>
          <cell r="D837" t="str">
            <v>45255408</v>
          </cell>
          <cell r="E837" t="str">
            <v/>
          </cell>
          <cell r="F837" t="str">
            <v>2734.2</v>
          </cell>
          <cell r="G837" t="str">
            <v>RMB</v>
          </cell>
          <cell r="H837" t="str">
            <v>1</v>
          </cell>
          <cell r="I837">
            <v>3100</v>
          </cell>
        </row>
        <row r="838">
          <cell r="A838">
            <v>1389839</v>
          </cell>
          <cell r="B838" t="str">
            <v>东京东新宿E酒店</v>
          </cell>
          <cell r="C838" t="str">
            <v>2541969</v>
          </cell>
          <cell r="D838" t="str">
            <v/>
          </cell>
          <cell r="E838" t="str">
            <v/>
          </cell>
          <cell r="F838" t="str">
            <v>1186.85</v>
          </cell>
          <cell r="G838" t="str">
            <v>RMB</v>
          </cell>
          <cell r="H838" t="str">
            <v>1</v>
          </cell>
          <cell r="I838">
            <v>1349</v>
          </cell>
        </row>
        <row r="839">
          <cell r="A839">
            <v>1388211</v>
          </cell>
          <cell r="B839" t="str">
            <v>东京东新宿E酒店</v>
          </cell>
          <cell r="C839" t="str">
            <v>2532389</v>
          </cell>
          <cell r="D839" t="str">
            <v>45257132</v>
          </cell>
          <cell r="E839" t="str">
            <v/>
          </cell>
          <cell r="F839" t="str">
            <v>1164.73</v>
          </cell>
          <cell r="G839" t="str">
            <v>RMB</v>
          </cell>
          <cell r="H839" t="str">
            <v>1</v>
          </cell>
          <cell r="I839">
            <v>1314</v>
          </cell>
        </row>
        <row r="840">
          <cell r="A840">
            <v>1360216</v>
          </cell>
          <cell r="B840" t="str">
            <v>东京浅草集市广场酒店</v>
          </cell>
          <cell r="C840" t="str">
            <v>2369127</v>
          </cell>
          <cell r="D840" t="str">
            <v>6080552</v>
          </cell>
          <cell r="E840" t="str">
            <v/>
          </cell>
          <cell r="F840" t="str">
            <v>1066.1</v>
          </cell>
          <cell r="G840" t="str">
            <v>RMB</v>
          </cell>
          <cell r="H840" t="str">
            <v>1</v>
          </cell>
          <cell r="I840">
            <v>1224</v>
          </cell>
        </row>
        <row r="841">
          <cell r="A841">
            <v>1371781</v>
          </cell>
          <cell r="B841" t="str">
            <v>东京浅草集市广场酒店</v>
          </cell>
          <cell r="C841" t="str">
            <v>2434357</v>
          </cell>
          <cell r="D841" t="str">
            <v>6363980</v>
          </cell>
          <cell r="E841" t="str">
            <v/>
          </cell>
          <cell r="F841" t="str">
            <v>2829.07</v>
          </cell>
          <cell r="G841" t="str">
            <v>RMB</v>
          </cell>
          <cell r="H841" t="str">
            <v>1</v>
          </cell>
          <cell r="I841">
            <v>3241</v>
          </cell>
        </row>
        <row r="842">
          <cell r="A842">
            <v>1379903</v>
          </cell>
          <cell r="B842" t="str">
            <v>东京浅草集市广场酒店</v>
          </cell>
          <cell r="C842" t="str">
            <v>2487271</v>
          </cell>
          <cell r="D842" t="str">
            <v>6619566</v>
          </cell>
          <cell r="E842" t="str">
            <v/>
          </cell>
          <cell r="F842" t="str">
            <v>1058.04</v>
          </cell>
          <cell r="G842" t="str">
            <v>RMB</v>
          </cell>
          <cell r="H842" t="str">
            <v>1</v>
          </cell>
          <cell r="I842">
            <v>1200</v>
          </cell>
        </row>
        <row r="843">
          <cell r="A843">
            <v>1378282</v>
          </cell>
          <cell r="B843" t="str">
            <v>东京浅草集市广场酒店</v>
          </cell>
          <cell r="C843" t="str">
            <v>2478247</v>
          </cell>
          <cell r="D843" t="str">
            <v>6578844</v>
          </cell>
          <cell r="E843" t="str">
            <v/>
          </cell>
          <cell r="F843" t="str">
            <v>451.76</v>
          </cell>
          <cell r="G843" t="str">
            <v>RMB</v>
          </cell>
          <cell r="H843" t="str">
            <v>1</v>
          </cell>
          <cell r="I843">
            <v>516</v>
          </cell>
        </row>
        <row r="844">
          <cell r="A844">
            <v>1389232</v>
          </cell>
          <cell r="B844" t="str">
            <v>东京浅草集市广场酒店</v>
          </cell>
          <cell r="C844" t="str">
            <v>2538953</v>
          </cell>
          <cell r="D844" t="str">
            <v>6894941</v>
          </cell>
          <cell r="E844" t="str">
            <v/>
          </cell>
          <cell r="F844" t="str">
            <v>1216.81</v>
          </cell>
          <cell r="G844" t="str">
            <v>RMB</v>
          </cell>
          <cell r="H844" t="str">
            <v>1</v>
          </cell>
          <cell r="I844">
            <v>1384</v>
          </cell>
        </row>
        <row r="845">
          <cell r="A845">
            <v>1384717</v>
          </cell>
          <cell r="B845" t="str">
            <v>东京浅草集市广场酒店</v>
          </cell>
          <cell r="C845" t="str">
            <v>2511053</v>
          </cell>
          <cell r="D845" t="str">
            <v>6769253</v>
          </cell>
          <cell r="E845" t="str">
            <v/>
          </cell>
          <cell r="F845" t="str">
            <v>450.21</v>
          </cell>
          <cell r="G845" t="str">
            <v>RMB</v>
          </cell>
          <cell r="H845" t="str">
            <v>1</v>
          </cell>
          <cell r="I845">
            <v>509</v>
          </cell>
        </row>
        <row r="846">
          <cell r="A846">
            <v>1376572</v>
          </cell>
          <cell r="B846" t="str">
            <v>东京上野酒店</v>
          </cell>
          <cell r="C846" t="str">
            <v>2468050</v>
          </cell>
          <cell r="D846" t="str">
            <v>3015405</v>
          </cell>
          <cell r="E846" t="str">
            <v/>
          </cell>
          <cell r="F846" t="str">
            <v>816.8</v>
          </cell>
          <cell r="G846" t="str">
            <v>RMB</v>
          </cell>
          <cell r="H846" t="str">
            <v>1</v>
          </cell>
          <cell r="I846">
            <v>932</v>
          </cell>
        </row>
        <row r="847">
          <cell r="A847">
            <v>1365620</v>
          </cell>
          <cell r="B847" t="str">
            <v>新宿华盛顿附楼酒店</v>
          </cell>
          <cell r="C847" t="str">
            <v>2400038</v>
          </cell>
          <cell r="D847" t="str">
            <v>250411166</v>
          </cell>
          <cell r="E847" t="str">
            <v/>
          </cell>
          <cell r="F847" t="str">
            <v>1900.06</v>
          </cell>
          <cell r="G847" t="str">
            <v>RMB</v>
          </cell>
          <cell r="H847" t="str">
            <v>1</v>
          </cell>
          <cell r="I847">
            <v>2188</v>
          </cell>
        </row>
        <row r="848">
          <cell r="A848">
            <v>1386526</v>
          </cell>
          <cell r="B848" t="str">
            <v>GrandPark帕奈克斯酒店-东京</v>
          </cell>
          <cell r="C848" t="str">
            <v>2521789</v>
          </cell>
          <cell r="D848" t="str">
            <v>279544</v>
          </cell>
          <cell r="E848" t="str">
            <v/>
          </cell>
          <cell r="F848" t="str">
            <v>811.51</v>
          </cell>
          <cell r="G848" t="str">
            <v>RMB</v>
          </cell>
          <cell r="H848" t="str">
            <v>1</v>
          </cell>
          <cell r="I848">
            <v>918</v>
          </cell>
        </row>
        <row r="849">
          <cell r="A849">
            <v>1377283</v>
          </cell>
          <cell r="B849" t="str">
            <v>里昂南 - 汇流 - 奥林钟楼酒店</v>
          </cell>
          <cell r="C849" t="str">
            <v>2472414</v>
          </cell>
          <cell r="D849" t="str">
            <v>2316345015</v>
          </cell>
          <cell r="E849" t="str">
            <v/>
          </cell>
          <cell r="F849" t="str">
            <v>2280.25</v>
          </cell>
          <cell r="G849" t="str">
            <v>RMB</v>
          </cell>
          <cell r="H849" t="str">
            <v>1</v>
          </cell>
          <cell r="I849">
            <v>2606</v>
          </cell>
        </row>
        <row r="850">
          <cell r="A850">
            <v>1380282</v>
          </cell>
          <cell r="B850" t="str">
            <v>东京赤坂阳光酒店</v>
          </cell>
          <cell r="C850" t="str">
            <v>2489299</v>
          </cell>
          <cell r="D850" t="str">
            <v/>
          </cell>
          <cell r="E850" t="str">
            <v/>
          </cell>
          <cell r="F850" t="str">
            <v>2008.6</v>
          </cell>
          <cell r="G850" t="str">
            <v>RMB</v>
          </cell>
          <cell r="H850" t="str">
            <v>1</v>
          </cell>
          <cell r="I850">
            <v>2289</v>
          </cell>
        </row>
        <row r="851">
          <cell r="A851">
            <v>1375966</v>
          </cell>
          <cell r="B851" t="str">
            <v>东京全日空洲际酒店</v>
          </cell>
          <cell r="C851" t="str">
            <v>2464399</v>
          </cell>
          <cell r="D851" t="str">
            <v/>
          </cell>
          <cell r="E851" t="str">
            <v/>
          </cell>
          <cell r="F851" t="str">
            <v>8664.37</v>
          </cell>
          <cell r="G851" t="str">
            <v>RMB</v>
          </cell>
          <cell r="H851" t="str">
            <v>1</v>
          </cell>
          <cell r="I851">
            <v>9901</v>
          </cell>
        </row>
        <row r="852">
          <cell r="A852">
            <v>1367403</v>
          </cell>
          <cell r="B852" t="str">
            <v>东京全日空洲际酒店</v>
          </cell>
          <cell r="C852" t="str">
            <v>2406817</v>
          </cell>
          <cell r="D852" t="str">
            <v>68062283</v>
          </cell>
          <cell r="E852" t="str">
            <v/>
          </cell>
          <cell r="F852" t="str">
            <v>2709.49</v>
          </cell>
          <cell r="G852" t="str">
            <v>RMB</v>
          </cell>
          <cell r="H852" t="str">
            <v>1</v>
          </cell>
          <cell r="I852">
            <v>3114</v>
          </cell>
        </row>
        <row r="853">
          <cell r="A853">
            <v>1356631</v>
          </cell>
          <cell r="B853" t="str">
            <v>东京全日空洲际酒店</v>
          </cell>
          <cell r="C853" t="str">
            <v>2350244</v>
          </cell>
          <cell r="D853" t="str">
            <v>65659362</v>
          </cell>
          <cell r="E853" t="str">
            <v/>
          </cell>
          <cell r="F853" t="str">
            <v>1430.18</v>
          </cell>
          <cell r="G853" t="str">
            <v>RMB</v>
          </cell>
          <cell r="H853" t="str">
            <v>1</v>
          </cell>
          <cell r="I853">
            <v>1642</v>
          </cell>
        </row>
        <row r="854">
          <cell r="A854">
            <v>1389294</v>
          </cell>
          <cell r="B854" t="str">
            <v>东京全日空洲际酒店</v>
          </cell>
          <cell r="C854" t="str">
            <v>2539168</v>
          </cell>
          <cell r="D854" t="str">
            <v/>
          </cell>
          <cell r="E854" t="str">
            <v/>
          </cell>
          <cell r="F854" t="str">
            <v>2607.71</v>
          </cell>
          <cell r="G854" t="str">
            <v>RMB</v>
          </cell>
          <cell r="H854" t="str">
            <v>1</v>
          </cell>
          <cell r="I854">
            <v>2966</v>
          </cell>
        </row>
        <row r="855">
          <cell r="A855">
            <v>1380702</v>
          </cell>
          <cell r="B855" t="str">
            <v>日本亚洲会馆酒店</v>
          </cell>
          <cell r="C855" t="str">
            <v>2491308</v>
          </cell>
          <cell r="D855" t="str">
            <v>100011940</v>
          </cell>
          <cell r="E855" t="str">
            <v/>
          </cell>
          <cell r="F855" t="str">
            <v>846.62</v>
          </cell>
          <cell r="G855" t="str">
            <v>RMB</v>
          </cell>
          <cell r="H855" t="str">
            <v>1</v>
          </cell>
          <cell r="I855">
            <v>960</v>
          </cell>
        </row>
        <row r="856">
          <cell r="A856">
            <v>1376958</v>
          </cell>
          <cell r="B856" t="str">
            <v>日本亚洲会馆酒店</v>
          </cell>
          <cell r="C856" t="str">
            <v>2470519</v>
          </cell>
          <cell r="D856" t="str">
            <v>100010941</v>
          </cell>
          <cell r="E856" t="str">
            <v/>
          </cell>
          <cell r="F856" t="str">
            <v>840.19</v>
          </cell>
          <cell r="G856" t="str">
            <v>RMB</v>
          </cell>
          <cell r="H856" t="str">
            <v>1</v>
          </cell>
          <cell r="I856">
            <v>960</v>
          </cell>
        </row>
        <row r="857">
          <cell r="A857">
            <v>1363390</v>
          </cell>
          <cell r="B857" t="str">
            <v>日本亚洲会馆酒店</v>
          </cell>
          <cell r="C857" t="str">
            <v>2387694</v>
          </cell>
          <cell r="D857" t="str">
            <v>100008360</v>
          </cell>
          <cell r="E857" t="str">
            <v/>
          </cell>
          <cell r="F857" t="str">
            <v>1364.57</v>
          </cell>
          <cell r="G857" t="str">
            <v>RMB</v>
          </cell>
          <cell r="H857" t="str">
            <v>1</v>
          </cell>
          <cell r="I857">
            <v>1571</v>
          </cell>
        </row>
        <row r="858">
          <cell r="A858">
            <v>1389551</v>
          </cell>
          <cell r="B858" t="str">
            <v>日本亚洲会馆酒店</v>
          </cell>
          <cell r="C858" t="str">
            <v>2540525</v>
          </cell>
          <cell r="D858" t="str">
            <v/>
          </cell>
          <cell r="E858" t="str">
            <v/>
          </cell>
          <cell r="F858" t="str">
            <v>422.3</v>
          </cell>
          <cell r="G858" t="str">
            <v>RMB</v>
          </cell>
          <cell r="H858" t="str">
            <v>1</v>
          </cell>
          <cell r="I858">
            <v>480</v>
          </cell>
        </row>
        <row r="859">
          <cell r="A859">
            <v>1361905</v>
          </cell>
          <cell r="B859" t="str">
            <v>馨乐庭中央东京新宿区酒店</v>
          </cell>
          <cell r="C859" t="str">
            <v>2378508</v>
          </cell>
          <cell r="D859" t="str">
            <v>12043960</v>
          </cell>
          <cell r="E859" t="str">
            <v/>
          </cell>
          <cell r="F859" t="str">
            <v>720.55</v>
          </cell>
          <cell r="G859" t="str">
            <v>RMB</v>
          </cell>
          <cell r="H859" t="str">
            <v>1</v>
          </cell>
          <cell r="I859">
            <v>833</v>
          </cell>
        </row>
        <row r="860">
          <cell r="A860">
            <v>1362835</v>
          </cell>
          <cell r="B860" t="str">
            <v>馨乐庭中央东京新宿区酒店</v>
          </cell>
          <cell r="C860" t="str">
            <v>2384494</v>
          </cell>
          <cell r="D860" t="str">
            <v>12061049</v>
          </cell>
          <cell r="E860" t="str">
            <v/>
          </cell>
          <cell r="F860" t="str">
            <v>723.05</v>
          </cell>
          <cell r="G860" t="str">
            <v>RMB</v>
          </cell>
          <cell r="H860" t="str">
            <v>1</v>
          </cell>
          <cell r="I860">
            <v>831</v>
          </cell>
        </row>
        <row r="861">
          <cell r="A861">
            <v>1373038</v>
          </cell>
          <cell r="B861" t="str">
            <v>馨乐庭中央东京新宿区酒店</v>
          </cell>
          <cell r="C861" t="str">
            <v>2442736</v>
          </cell>
          <cell r="D861" t="str">
            <v>12150872</v>
          </cell>
          <cell r="E861" t="str">
            <v/>
          </cell>
          <cell r="F861" t="str">
            <v>1986.35</v>
          </cell>
          <cell r="G861" t="str">
            <v>RMB</v>
          </cell>
          <cell r="H861" t="str">
            <v>1</v>
          </cell>
          <cell r="I861">
            <v>2267</v>
          </cell>
        </row>
        <row r="862">
          <cell r="A862">
            <v>1376741</v>
          </cell>
          <cell r="B862" t="str">
            <v>馨乐庭中央东京新宿区酒店</v>
          </cell>
          <cell r="C862" t="str">
            <v>2469149</v>
          </cell>
          <cell r="D862" t="str">
            <v>12182945</v>
          </cell>
          <cell r="E862" t="str">
            <v/>
          </cell>
          <cell r="F862" t="str">
            <v>1460.08</v>
          </cell>
          <cell r="G862" t="str">
            <v>RMB</v>
          </cell>
          <cell r="H862" t="str">
            <v>1</v>
          </cell>
          <cell r="I862">
            <v>1666</v>
          </cell>
        </row>
        <row r="863">
          <cell r="A863">
            <v>1376964</v>
          </cell>
          <cell r="B863" t="str">
            <v>东京凯悦酒店</v>
          </cell>
          <cell r="C863" t="str">
            <v>2470539</v>
          </cell>
          <cell r="D863" t="str">
            <v>15635079</v>
          </cell>
          <cell r="E863" t="str">
            <v/>
          </cell>
          <cell r="F863" t="str">
            <v>15531.3</v>
          </cell>
          <cell r="G863" t="str">
            <v>RMB</v>
          </cell>
          <cell r="H863" t="str">
            <v>1</v>
          </cell>
          <cell r="I863">
            <v>17746</v>
          </cell>
        </row>
        <row r="864">
          <cell r="A864">
            <v>1377993</v>
          </cell>
          <cell r="B864" t="str">
            <v>东京池袋大都会饭店</v>
          </cell>
          <cell r="C864" t="str">
            <v>2476477</v>
          </cell>
          <cell r="D864" t="str">
            <v>121120107</v>
          </cell>
          <cell r="E864" t="str">
            <v/>
          </cell>
          <cell r="F864" t="str">
            <v>1237.08</v>
          </cell>
          <cell r="G864" t="str">
            <v>RMB</v>
          </cell>
          <cell r="H864" t="str">
            <v>1</v>
          </cell>
          <cell r="I864">
            <v>1413</v>
          </cell>
        </row>
        <row r="865">
          <cell r="A865">
            <v>1378119</v>
          </cell>
          <cell r="B865" t="str">
            <v>东京池袋大都会饭店</v>
          </cell>
          <cell r="C865" t="str">
            <v>2477024</v>
          </cell>
          <cell r="D865" t="str">
            <v>121120274</v>
          </cell>
          <cell r="E865" t="str">
            <v/>
          </cell>
          <cell r="F865" t="str">
            <v>1088.25</v>
          </cell>
          <cell r="G865" t="str">
            <v>RMB</v>
          </cell>
          <cell r="H865" t="str">
            <v>1</v>
          </cell>
          <cell r="I865">
            <v>1243</v>
          </cell>
        </row>
        <row r="866">
          <cell r="A866">
            <v>1386676</v>
          </cell>
          <cell r="B866" t="str">
            <v>东京池袋大都会饭店</v>
          </cell>
          <cell r="C866" t="str">
            <v>2522895</v>
          </cell>
          <cell r="D866" t="str">
            <v>121128990</v>
          </cell>
          <cell r="E866" t="str">
            <v/>
          </cell>
          <cell r="F866" t="str">
            <v>11722.28</v>
          </cell>
          <cell r="G866" t="str">
            <v>RMB</v>
          </cell>
          <cell r="H866" t="str">
            <v>1</v>
          </cell>
          <cell r="I866">
            <v>13262</v>
          </cell>
        </row>
        <row r="867">
          <cell r="A867">
            <v>1386670</v>
          </cell>
          <cell r="B867" t="str">
            <v>东京池袋大都会饭店</v>
          </cell>
          <cell r="C867" t="str">
            <v>2522866</v>
          </cell>
          <cell r="D867" t="str">
            <v>121128989</v>
          </cell>
          <cell r="E867" t="str">
            <v/>
          </cell>
          <cell r="F867" t="str">
            <v>6847.57</v>
          </cell>
          <cell r="G867" t="str">
            <v>RMB</v>
          </cell>
          <cell r="H867" t="str">
            <v>1</v>
          </cell>
          <cell r="I867">
            <v>7747</v>
          </cell>
        </row>
        <row r="868">
          <cell r="A868">
            <v>1387515</v>
          </cell>
          <cell r="B868" t="str">
            <v>东京池袋大都会饭店</v>
          </cell>
          <cell r="C868" t="str">
            <v>2528418</v>
          </cell>
          <cell r="D868" t="str">
            <v>121129851</v>
          </cell>
          <cell r="E868" t="str">
            <v/>
          </cell>
          <cell r="F868" t="str">
            <v>1458.03</v>
          </cell>
          <cell r="G868" t="str">
            <v>RMB</v>
          </cell>
          <cell r="H868" t="str">
            <v>1</v>
          </cell>
          <cell r="I868">
            <v>1646</v>
          </cell>
        </row>
        <row r="869">
          <cell r="A869">
            <v>1380576</v>
          </cell>
          <cell r="B869" t="str">
            <v>东京银座首都酒店新馆</v>
          </cell>
          <cell r="C869" t="str">
            <v>2490789</v>
          </cell>
          <cell r="D869" t="str">
            <v>1056016</v>
          </cell>
          <cell r="E869" t="str">
            <v/>
          </cell>
          <cell r="F869" t="str">
            <v>448.89</v>
          </cell>
          <cell r="G869" t="str">
            <v>RMB</v>
          </cell>
          <cell r="H869" t="str">
            <v>1</v>
          </cell>
          <cell r="I869">
            <v>509</v>
          </cell>
        </row>
        <row r="870">
          <cell r="A870">
            <v>1375590</v>
          </cell>
          <cell r="B870" t="str">
            <v>东京银座首都酒店新馆</v>
          </cell>
          <cell r="C870" t="str">
            <v>2462155</v>
          </cell>
          <cell r="D870" t="str">
            <v>1049452</v>
          </cell>
          <cell r="E870" t="str">
            <v/>
          </cell>
          <cell r="F870" t="str">
            <v>2041.96</v>
          </cell>
          <cell r="G870" t="str">
            <v>RMB</v>
          </cell>
          <cell r="H870" t="str">
            <v>1</v>
          </cell>
          <cell r="I870">
            <v>2331</v>
          </cell>
        </row>
        <row r="871">
          <cell r="A871">
            <v>1375394</v>
          </cell>
          <cell r="B871" t="str">
            <v>东京银座首都酒店新馆</v>
          </cell>
          <cell r="C871" t="str">
            <v>2460279</v>
          </cell>
          <cell r="D871" t="str">
            <v>1049179</v>
          </cell>
          <cell r="E871" t="str">
            <v/>
          </cell>
          <cell r="F871" t="str">
            <v>1978.88</v>
          </cell>
          <cell r="G871" t="str">
            <v>RMB</v>
          </cell>
          <cell r="H871" t="str">
            <v>1</v>
          </cell>
          <cell r="I871">
            <v>2259</v>
          </cell>
        </row>
        <row r="872">
          <cell r="A872">
            <v>1367048</v>
          </cell>
          <cell r="B872" t="str">
            <v>东京银座首都酒店新馆</v>
          </cell>
          <cell r="C872" t="str">
            <v>2405332</v>
          </cell>
          <cell r="D872" t="str">
            <v>1038876</v>
          </cell>
          <cell r="E872" t="str">
            <v/>
          </cell>
          <cell r="F872" t="str">
            <v>3570.89</v>
          </cell>
          <cell r="G872" t="str">
            <v>RMB</v>
          </cell>
          <cell r="H872" t="str">
            <v>1</v>
          </cell>
          <cell r="I872">
            <v>4104</v>
          </cell>
        </row>
        <row r="873">
          <cell r="A873">
            <v>1367058</v>
          </cell>
          <cell r="B873" t="str">
            <v>东京银座首都酒店新馆</v>
          </cell>
          <cell r="C873" t="str">
            <v>2405377</v>
          </cell>
          <cell r="D873" t="str">
            <v>1038882</v>
          </cell>
          <cell r="E873" t="str">
            <v/>
          </cell>
          <cell r="F873" t="str">
            <v>553.38</v>
          </cell>
          <cell r="G873" t="str">
            <v>RMB</v>
          </cell>
          <cell r="H873" t="str">
            <v>1</v>
          </cell>
          <cell r="I873">
            <v>636</v>
          </cell>
        </row>
        <row r="874">
          <cell r="A874">
            <v>1368887</v>
          </cell>
          <cell r="B874" t="str">
            <v>东京银座首都酒店新馆</v>
          </cell>
          <cell r="C874" t="str">
            <v>2413383</v>
          </cell>
          <cell r="D874" t="str">
            <v>1040399</v>
          </cell>
          <cell r="E874" t="str">
            <v/>
          </cell>
          <cell r="F874" t="str">
            <v>586.39</v>
          </cell>
          <cell r="G874" t="str">
            <v>RMB</v>
          </cell>
          <cell r="H874" t="str">
            <v>1</v>
          </cell>
          <cell r="I874">
            <v>671</v>
          </cell>
        </row>
        <row r="875">
          <cell r="A875">
            <v>1369715</v>
          </cell>
          <cell r="B875" t="str">
            <v>东京银座首都酒店新馆</v>
          </cell>
          <cell r="C875" t="str">
            <v>2417355</v>
          </cell>
          <cell r="D875" t="str">
            <v>1041046</v>
          </cell>
          <cell r="E875" t="str">
            <v/>
          </cell>
          <cell r="F875" t="str">
            <v>301.16</v>
          </cell>
          <cell r="G875" t="str">
            <v>RMB</v>
          </cell>
          <cell r="H875" t="str">
            <v>1</v>
          </cell>
          <cell r="I875">
            <v>346</v>
          </cell>
        </row>
        <row r="876">
          <cell r="A876">
            <v>1369742</v>
          </cell>
          <cell r="B876" t="str">
            <v>东京银座首都酒店新馆</v>
          </cell>
          <cell r="C876" t="str">
            <v>2417508</v>
          </cell>
          <cell r="D876" t="str">
            <v>1041068</v>
          </cell>
          <cell r="E876" t="str">
            <v/>
          </cell>
          <cell r="F876" t="str">
            <v>325.53</v>
          </cell>
          <cell r="G876" t="str">
            <v>RMB</v>
          </cell>
          <cell r="H876" t="str">
            <v>1</v>
          </cell>
          <cell r="I876">
            <v>374</v>
          </cell>
        </row>
        <row r="877">
          <cell r="A877">
            <v>1379455</v>
          </cell>
          <cell r="B877" t="str">
            <v>东京银座首都酒店新馆</v>
          </cell>
          <cell r="C877" t="str">
            <v>2485471</v>
          </cell>
          <cell r="D877" t="str">
            <v>1054739</v>
          </cell>
          <cell r="E877" t="str">
            <v/>
          </cell>
          <cell r="F877" t="str">
            <v>2093.16</v>
          </cell>
          <cell r="G877" t="str">
            <v>RMB</v>
          </cell>
          <cell r="H877" t="str">
            <v>1</v>
          </cell>
          <cell r="I877">
            <v>2374</v>
          </cell>
        </row>
        <row r="878">
          <cell r="A878">
            <v>1378537</v>
          </cell>
          <cell r="B878" t="str">
            <v>东京银座首都酒店新馆</v>
          </cell>
          <cell r="C878" t="str">
            <v>2479644</v>
          </cell>
          <cell r="D878" t="str">
            <v>1053522</v>
          </cell>
          <cell r="E878" t="str">
            <v/>
          </cell>
          <cell r="F878" t="str">
            <v>618.1</v>
          </cell>
          <cell r="G878" t="str">
            <v>RMB</v>
          </cell>
          <cell r="H878" t="str">
            <v>1</v>
          </cell>
          <cell r="I878">
            <v>706</v>
          </cell>
        </row>
        <row r="879">
          <cell r="A879">
            <v>1378528</v>
          </cell>
          <cell r="B879" t="str">
            <v>东京银座首都酒店新馆</v>
          </cell>
          <cell r="C879" t="str">
            <v>2479561</v>
          </cell>
          <cell r="D879" t="str">
            <v>1053509</v>
          </cell>
          <cell r="E879" t="str">
            <v/>
          </cell>
          <cell r="F879" t="str">
            <v>556.82</v>
          </cell>
          <cell r="G879" t="str">
            <v>RMB</v>
          </cell>
          <cell r="H879" t="str">
            <v>1</v>
          </cell>
          <cell r="I879">
            <v>636</v>
          </cell>
        </row>
        <row r="880">
          <cell r="A880">
            <v>1378830</v>
          </cell>
          <cell r="B880" t="str">
            <v>东京银座首都酒店新馆</v>
          </cell>
          <cell r="C880" t="str">
            <v>2481697</v>
          </cell>
          <cell r="D880" t="str">
            <v>1053886</v>
          </cell>
          <cell r="E880" t="str">
            <v/>
          </cell>
          <cell r="F880" t="str">
            <v>673.65</v>
          </cell>
          <cell r="G880" t="str">
            <v>RMB</v>
          </cell>
          <cell r="H880" t="str">
            <v>1</v>
          </cell>
          <cell r="I880">
            <v>763</v>
          </cell>
        </row>
        <row r="881">
          <cell r="A881">
            <v>1379361</v>
          </cell>
          <cell r="B881" t="str">
            <v>东京银座首都酒店新馆</v>
          </cell>
          <cell r="C881" t="str">
            <v>2484811</v>
          </cell>
          <cell r="D881" t="str">
            <v/>
          </cell>
          <cell r="E881" t="str">
            <v/>
          </cell>
          <cell r="F881" t="str">
            <v>2018.9</v>
          </cell>
          <cell r="G881" t="str">
            <v>RMB</v>
          </cell>
          <cell r="H881" t="str">
            <v>1</v>
          </cell>
          <cell r="I881">
            <v>2289</v>
          </cell>
        </row>
        <row r="882">
          <cell r="A882">
            <v>1377983</v>
          </cell>
          <cell r="B882" t="str">
            <v>东京银座首都酒店新馆</v>
          </cell>
          <cell r="C882" t="str">
            <v>2476354</v>
          </cell>
          <cell r="D882" t="str">
            <v>1052982</v>
          </cell>
          <cell r="E882" t="str">
            <v/>
          </cell>
          <cell r="F882" t="str">
            <v>2238.65</v>
          </cell>
          <cell r="G882" t="str">
            <v>RMB</v>
          </cell>
          <cell r="H882" t="str">
            <v>1</v>
          </cell>
          <cell r="I882">
            <v>2557</v>
          </cell>
        </row>
        <row r="883">
          <cell r="A883">
            <v>1377582</v>
          </cell>
          <cell r="B883" t="str">
            <v>东京银座首都酒店新馆</v>
          </cell>
          <cell r="C883" t="str">
            <v>2473923</v>
          </cell>
          <cell r="D883" t="str">
            <v>1052380</v>
          </cell>
          <cell r="E883" t="str">
            <v/>
          </cell>
          <cell r="F883" t="str">
            <v>1211.69</v>
          </cell>
          <cell r="G883" t="str">
            <v>RMB</v>
          </cell>
          <cell r="H883" t="str">
            <v>1</v>
          </cell>
          <cell r="I883">
            <v>1384</v>
          </cell>
        </row>
        <row r="884">
          <cell r="A884">
            <v>1374275</v>
          </cell>
          <cell r="B884" t="str">
            <v>东京银座首都酒店新馆</v>
          </cell>
          <cell r="C884" t="str">
            <v>2451523</v>
          </cell>
          <cell r="D884" t="str">
            <v>1047603</v>
          </cell>
          <cell r="E884" t="str">
            <v/>
          </cell>
          <cell r="F884" t="str">
            <v>1357.65</v>
          </cell>
          <cell r="G884" t="str">
            <v>RMB</v>
          </cell>
          <cell r="H884" t="str">
            <v>1</v>
          </cell>
          <cell r="I884">
            <v>1547</v>
          </cell>
        </row>
        <row r="885">
          <cell r="A885">
            <v>1374166</v>
          </cell>
          <cell r="B885" t="str">
            <v>东京银座首都酒店新馆</v>
          </cell>
          <cell r="C885" t="str">
            <v>2450733</v>
          </cell>
          <cell r="D885" t="str">
            <v>1047490</v>
          </cell>
          <cell r="E885" t="str">
            <v/>
          </cell>
          <cell r="F885" t="str">
            <v>1357.65</v>
          </cell>
          <cell r="G885" t="str">
            <v>RMB</v>
          </cell>
          <cell r="H885" t="str">
            <v>1</v>
          </cell>
          <cell r="I885">
            <v>1547</v>
          </cell>
        </row>
        <row r="886">
          <cell r="A886">
            <v>1374911</v>
          </cell>
          <cell r="B886" t="str">
            <v>东京银座首都酒店新馆</v>
          </cell>
          <cell r="C886" t="str">
            <v>2456397</v>
          </cell>
          <cell r="D886" t="str">
            <v>1048376</v>
          </cell>
          <cell r="E886" t="str">
            <v/>
          </cell>
          <cell r="F886" t="str">
            <v>2878.48</v>
          </cell>
          <cell r="G886" t="str">
            <v>RMB</v>
          </cell>
          <cell r="H886" t="str">
            <v>1</v>
          </cell>
          <cell r="I886">
            <v>3271</v>
          </cell>
        </row>
        <row r="887">
          <cell r="A887">
            <v>1374828</v>
          </cell>
          <cell r="B887" t="str">
            <v>东京银座首都酒店新馆</v>
          </cell>
          <cell r="C887" t="str">
            <v>2456601</v>
          </cell>
          <cell r="D887" t="str">
            <v>1048506</v>
          </cell>
          <cell r="E887" t="str">
            <v/>
          </cell>
          <cell r="F887" t="str">
            <v>937.89</v>
          </cell>
          <cell r="G887" t="str">
            <v>RMB</v>
          </cell>
          <cell r="H887" t="str">
            <v>1</v>
          </cell>
          <cell r="I887">
            <v>1067</v>
          </cell>
        </row>
        <row r="888">
          <cell r="A888">
            <v>1374368</v>
          </cell>
          <cell r="B888" t="str">
            <v>东京银座首都酒店新馆</v>
          </cell>
          <cell r="C888" t="str">
            <v>2452170</v>
          </cell>
          <cell r="D888" t="str">
            <v>1047673</v>
          </cell>
          <cell r="E888" t="str">
            <v/>
          </cell>
          <cell r="F888" t="str">
            <v>657.32</v>
          </cell>
          <cell r="G888" t="str">
            <v>RMB</v>
          </cell>
          <cell r="H888" t="str">
            <v>1</v>
          </cell>
          <cell r="I888">
            <v>749</v>
          </cell>
        </row>
        <row r="889">
          <cell r="A889">
            <v>1376135</v>
          </cell>
          <cell r="B889" t="str">
            <v>东京银座首都酒店新馆</v>
          </cell>
          <cell r="C889" t="str">
            <v>2465513</v>
          </cell>
          <cell r="D889" t="str">
            <v>1050021</v>
          </cell>
          <cell r="E889" t="str">
            <v/>
          </cell>
          <cell r="F889" t="str">
            <v>383.6</v>
          </cell>
          <cell r="G889" t="str">
            <v>RMB</v>
          </cell>
          <cell r="H889" t="str">
            <v>1</v>
          </cell>
          <cell r="I889">
            <v>438</v>
          </cell>
        </row>
        <row r="890">
          <cell r="A890">
            <v>1376098</v>
          </cell>
          <cell r="B890" t="str">
            <v>东京银座首都酒店新馆</v>
          </cell>
          <cell r="C890" t="str">
            <v>2465357</v>
          </cell>
          <cell r="D890" t="str">
            <v/>
          </cell>
          <cell r="E890" t="str">
            <v/>
          </cell>
          <cell r="F890" t="str">
            <v>464.17</v>
          </cell>
          <cell r="G890" t="str">
            <v>RMB</v>
          </cell>
          <cell r="H890" t="str">
            <v>1</v>
          </cell>
          <cell r="I890">
            <v>530</v>
          </cell>
        </row>
        <row r="891">
          <cell r="A891">
            <v>1375819</v>
          </cell>
          <cell r="B891" t="str">
            <v>东京银座首都酒店新馆</v>
          </cell>
          <cell r="C891" t="str">
            <v>2463597</v>
          </cell>
          <cell r="D891" t="str">
            <v>1049721</v>
          </cell>
          <cell r="E891" t="str">
            <v/>
          </cell>
          <cell r="F891" t="str">
            <v>506.68</v>
          </cell>
          <cell r="G891" t="str">
            <v>RMB</v>
          </cell>
          <cell r="H891" t="str">
            <v>1</v>
          </cell>
          <cell r="I891">
            <v>579</v>
          </cell>
        </row>
        <row r="892">
          <cell r="A892">
            <v>1375813</v>
          </cell>
          <cell r="B892" t="str">
            <v>东京银座首都酒店新馆</v>
          </cell>
          <cell r="C892" t="str">
            <v>2463520</v>
          </cell>
          <cell r="D892" t="str">
            <v>1049714</v>
          </cell>
          <cell r="E892" t="str">
            <v/>
          </cell>
          <cell r="F892" t="str">
            <v>451.55</v>
          </cell>
          <cell r="G892" t="str">
            <v>RMB</v>
          </cell>
          <cell r="H892" t="str">
            <v>1</v>
          </cell>
          <cell r="I892">
            <v>516</v>
          </cell>
        </row>
        <row r="893">
          <cell r="A893">
            <v>1376872</v>
          </cell>
          <cell r="B893" t="str">
            <v>东京银座首都酒店新馆</v>
          </cell>
          <cell r="C893" t="str">
            <v>2470026</v>
          </cell>
          <cell r="D893" t="str">
            <v>1051182</v>
          </cell>
          <cell r="E893" t="str">
            <v/>
          </cell>
          <cell r="F893" t="str">
            <v>401.72</v>
          </cell>
          <cell r="G893" t="str">
            <v>RMB</v>
          </cell>
          <cell r="H893" t="str">
            <v>1</v>
          </cell>
          <cell r="I893">
            <v>459</v>
          </cell>
        </row>
        <row r="894">
          <cell r="A894">
            <v>1376708</v>
          </cell>
          <cell r="B894" t="str">
            <v>东京银座首都酒店新馆</v>
          </cell>
          <cell r="C894" t="str">
            <v>2468939</v>
          </cell>
          <cell r="D894" t="str">
            <v>1050791</v>
          </cell>
          <cell r="E894" t="str">
            <v/>
          </cell>
          <cell r="F894" t="str">
            <v>705.5</v>
          </cell>
          <cell r="G894" t="str">
            <v>RMB</v>
          </cell>
          <cell r="H894" t="str">
            <v>1</v>
          </cell>
          <cell r="I894">
            <v>805</v>
          </cell>
        </row>
        <row r="895">
          <cell r="A895">
            <v>1377026</v>
          </cell>
          <cell r="B895" t="str">
            <v>东京银座首都酒店新馆</v>
          </cell>
          <cell r="C895" t="str">
            <v>2470843</v>
          </cell>
          <cell r="D895" t="str">
            <v>1051354</v>
          </cell>
          <cell r="E895" t="str">
            <v/>
          </cell>
          <cell r="F895" t="str">
            <v>575.01</v>
          </cell>
          <cell r="G895" t="str">
            <v>RMB</v>
          </cell>
          <cell r="H895" t="str">
            <v>1</v>
          </cell>
          <cell r="I895">
            <v>657</v>
          </cell>
        </row>
        <row r="896">
          <cell r="A896">
            <v>1376302</v>
          </cell>
          <cell r="B896" t="str">
            <v>东京银座首都酒店新馆</v>
          </cell>
          <cell r="C896" t="str">
            <v>2466389</v>
          </cell>
          <cell r="D896" t="str">
            <v>1050135</v>
          </cell>
          <cell r="E896" t="str">
            <v/>
          </cell>
          <cell r="F896" t="str">
            <v>754.94</v>
          </cell>
          <cell r="G896" t="str">
            <v>RMB</v>
          </cell>
          <cell r="H896" t="str">
            <v>1</v>
          </cell>
          <cell r="I896">
            <v>862</v>
          </cell>
        </row>
        <row r="897">
          <cell r="A897">
            <v>1375589</v>
          </cell>
          <cell r="B897" t="str">
            <v>东京银座首都酒店新馆</v>
          </cell>
          <cell r="C897" t="str">
            <v>2462154</v>
          </cell>
          <cell r="D897" t="str">
            <v>1049451</v>
          </cell>
          <cell r="E897" t="str">
            <v/>
          </cell>
          <cell r="F897" t="str">
            <v>2041.96</v>
          </cell>
          <cell r="G897" t="str">
            <v>RMB</v>
          </cell>
          <cell r="H897" t="str">
            <v>1</v>
          </cell>
          <cell r="I897">
            <v>2331</v>
          </cell>
        </row>
        <row r="898">
          <cell r="A898">
            <v>1375386</v>
          </cell>
          <cell r="B898" t="str">
            <v>东京银座首都酒店新馆</v>
          </cell>
          <cell r="C898" t="str">
            <v>2460205</v>
          </cell>
          <cell r="D898" t="str">
            <v>1049164</v>
          </cell>
          <cell r="E898" t="str">
            <v/>
          </cell>
          <cell r="F898" t="str">
            <v>2259.2</v>
          </cell>
          <cell r="G898" t="str">
            <v>RMB</v>
          </cell>
          <cell r="H898" t="str">
            <v>1</v>
          </cell>
          <cell r="I898">
            <v>2579</v>
          </cell>
        </row>
        <row r="899">
          <cell r="A899">
            <v>1374080</v>
          </cell>
          <cell r="B899" t="str">
            <v>东京银座首都酒店新馆</v>
          </cell>
          <cell r="C899" t="str">
            <v>2449966</v>
          </cell>
          <cell r="D899" t="str">
            <v>1047157</v>
          </cell>
          <cell r="E899" t="str">
            <v/>
          </cell>
          <cell r="F899" t="str">
            <v>489.7</v>
          </cell>
          <cell r="G899" t="str">
            <v>RMB</v>
          </cell>
          <cell r="H899" t="str">
            <v>1</v>
          </cell>
          <cell r="I899">
            <v>558</v>
          </cell>
        </row>
        <row r="900">
          <cell r="A900">
            <v>1369996</v>
          </cell>
          <cell r="B900" t="str">
            <v>东京银座首都酒店新馆</v>
          </cell>
          <cell r="C900" t="str">
            <v>2419348</v>
          </cell>
          <cell r="D900" t="str">
            <v>1041515</v>
          </cell>
          <cell r="E900" t="str">
            <v/>
          </cell>
          <cell r="F900" t="str">
            <v>1524.24</v>
          </cell>
          <cell r="G900" t="str">
            <v>RMB</v>
          </cell>
          <cell r="H900" t="str">
            <v>1</v>
          </cell>
          <cell r="I900">
            <v>1752</v>
          </cell>
        </row>
        <row r="901">
          <cell r="A901">
            <v>1380575</v>
          </cell>
          <cell r="B901" t="str">
            <v>东京银座首都酒店新馆</v>
          </cell>
          <cell r="C901" t="str">
            <v>2490776</v>
          </cell>
          <cell r="D901" t="str">
            <v>1056015</v>
          </cell>
          <cell r="E901" t="str">
            <v/>
          </cell>
          <cell r="F901" t="str">
            <v>367.75</v>
          </cell>
          <cell r="G901" t="str">
            <v>RMB</v>
          </cell>
          <cell r="H901" t="str">
            <v>1</v>
          </cell>
          <cell r="I901">
            <v>417</v>
          </cell>
        </row>
        <row r="902">
          <cell r="A902">
            <v>1381060</v>
          </cell>
          <cell r="B902" t="str">
            <v>东京银座首都酒店新馆</v>
          </cell>
          <cell r="C902" t="str">
            <v>2492734</v>
          </cell>
          <cell r="D902" t="str">
            <v>1056432</v>
          </cell>
          <cell r="E902" t="str">
            <v/>
          </cell>
          <cell r="F902" t="str">
            <v>916.5</v>
          </cell>
          <cell r="G902" t="str">
            <v>RMB</v>
          </cell>
          <cell r="H902" t="str">
            <v>1</v>
          </cell>
          <cell r="I902">
            <v>1039</v>
          </cell>
        </row>
        <row r="903">
          <cell r="A903">
            <v>1379595</v>
          </cell>
          <cell r="B903" t="str">
            <v>东京银座首都酒店新馆</v>
          </cell>
          <cell r="C903" t="str">
            <v>2485826</v>
          </cell>
          <cell r="D903" t="str">
            <v>10548044</v>
          </cell>
          <cell r="E903" t="str">
            <v/>
          </cell>
          <cell r="F903" t="str">
            <v>280.38</v>
          </cell>
          <cell r="G903" t="str">
            <v>RMB</v>
          </cell>
          <cell r="H903" t="str">
            <v>1</v>
          </cell>
          <cell r="I903">
            <v>318</v>
          </cell>
        </row>
        <row r="904">
          <cell r="A904">
            <v>1378616</v>
          </cell>
          <cell r="B904" t="str">
            <v>东京银座首都酒店新馆</v>
          </cell>
          <cell r="C904" t="str">
            <v>2480342</v>
          </cell>
          <cell r="D904" t="str">
            <v>1053711</v>
          </cell>
          <cell r="E904" t="str">
            <v/>
          </cell>
          <cell r="F904" t="str">
            <v>2675.19</v>
          </cell>
          <cell r="G904" t="str">
            <v>RMB</v>
          </cell>
          <cell r="H904" t="str">
            <v>1</v>
          </cell>
          <cell r="I904">
            <v>3030</v>
          </cell>
        </row>
        <row r="905">
          <cell r="A905">
            <v>1386667</v>
          </cell>
          <cell r="B905" t="str">
            <v>东京银座首都酒店新馆</v>
          </cell>
          <cell r="C905" t="str">
            <v>2522836</v>
          </cell>
          <cell r="D905" t="str">
            <v>1062169</v>
          </cell>
          <cell r="E905" t="str">
            <v/>
          </cell>
          <cell r="F905" t="str">
            <v>3738.9</v>
          </cell>
          <cell r="G905" t="str">
            <v>RMB</v>
          </cell>
          <cell r="H905" t="str">
            <v>1</v>
          </cell>
          <cell r="I905">
            <v>4230</v>
          </cell>
        </row>
        <row r="906">
          <cell r="A906">
            <v>1384651</v>
          </cell>
          <cell r="B906" t="str">
            <v>东京银座首都酒店新馆</v>
          </cell>
          <cell r="C906" t="str">
            <v>2510756</v>
          </cell>
          <cell r="D906" t="str">
            <v>1060021</v>
          </cell>
          <cell r="E906" t="str">
            <v/>
          </cell>
          <cell r="F906" t="str">
            <v>468.79</v>
          </cell>
          <cell r="G906" t="str">
            <v>RMB</v>
          </cell>
          <cell r="H906" t="str">
            <v>1</v>
          </cell>
          <cell r="I906">
            <v>530</v>
          </cell>
        </row>
        <row r="907">
          <cell r="A907">
            <v>1385057</v>
          </cell>
          <cell r="B907" t="str">
            <v>东京银座首都酒店新馆</v>
          </cell>
          <cell r="C907" t="str">
            <v>2513079</v>
          </cell>
          <cell r="D907" t="str">
            <v>1060452</v>
          </cell>
          <cell r="E907" t="str">
            <v/>
          </cell>
          <cell r="F907" t="str">
            <v>629.72</v>
          </cell>
          <cell r="G907" t="str">
            <v>RMB</v>
          </cell>
          <cell r="H907" t="str">
            <v>1</v>
          </cell>
          <cell r="I907">
            <v>713</v>
          </cell>
        </row>
        <row r="908">
          <cell r="A908">
            <v>1384458</v>
          </cell>
          <cell r="B908" t="str">
            <v>东京银座首都酒店新馆</v>
          </cell>
          <cell r="C908" t="str">
            <v>2509699</v>
          </cell>
          <cell r="D908" t="str">
            <v>1059749</v>
          </cell>
          <cell r="E908" t="str">
            <v/>
          </cell>
          <cell r="F908" t="str">
            <v>467.46</v>
          </cell>
          <cell r="G908" t="str">
            <v>RMB</v>
          </cell>
          <cell r="H908" t="str">
            <v>1</v>
          </cell>
          <cell r="I908">
            <v>530</v>
          </cell>
        </row>
        <row r="909">
          <cell r="A909">
            <v>1383922</v>
          </cell>
          <cell r="B909" t="str">
            <v>东京银座首都酒店新馆</v>
          </cell>
          <cell r="C909" t="str">
            <v>2506936</v>
          </cell>
          <cell r="D909" t="str">
            <v>1059320</v>
          </cell>
          <cell r="E909" t="str">
            <v/>
          </cell>
          <cell r="F909" t="str">
            <v>404.84</v>
          </cell>
          <cell r="G909" t="str">
            <v>RMB</v>
          </cell>
          <cell r="H909" t="str">
            <v>1</v>
          </cell>
          <cell r="I909">
            <v>459</v>
          </cell>
        </row>
        <row r="910">
          <cell r="A910">
            <v>1384969</v>
          </cell>
          <cell r="B910" t="str">
            <v>东京银座首都酒店新馆</v>
          </cell>
          <cell r="C910" t="str">
            <v>2512447</v>
          </cell>
          <cell r="D910" t="str">
            <v>1060242</v>
          </cell>
          <cell r="E910" t="str">
            <v/>
          </cell>
          <cell r="F910" t="str">
            <v>911.92</v>
          </cell>
          <cell r="G910" t="str">
            <v>RMB</v>
          </cell>
          <cell r="H910" t="str">
            <v>1</v>
          </cell>
          <cell r="I910">
            <v>1031</v>
          </cell>
        </row>
        <row r="911">
          <cell r="A911">
            <v>1385224</v>
          </cell>
          <cell r="B911" t="str">
            <v>东京银座首都酒店新馆</v>
          </cell>
          <cell r="C911" t="str">
            <v>2514139</v>
          </cell>
          <cell r="D911" t="str">
            <v>1060561</v>
          </cell>
          <cell r="E911" t="str">
            <v/>
          </cell>
          <cell r="F911" t="str">
            <v>629.72</v>
          </cell>
          <cell r="G911" t="str">
            <v>RMB</v>
          </cell>
          <cell r="H911" t="str">
            <v>1</v>
          </cell>
          <cell r="I911">
            <v>713</v>
          </cell>
        </row>
        <row r="912">
          <cell r="A912">
            <v>1388812</v>
          </cell>
          <cell r="B912" t="str">
            <v>东京银座首都酒店新馆</v>
          </cell>
          <cell r="C912" t="str">
            <v>2536565</v>
          </cell>
          <cell r="D912" t="str">
            <v>1064371</v>
          </cell>
          <cell r="E912" t="str">
            <v/>
          </cell>
          <cell r="F912" t="str">
            <v>2290.5</v>
          </cell>
          <cell r="G912" t="str">
            <v>RMB</v>
          </cell>
          <cell r="H912" t="str">
            <v>1</v>
          </cell>
          <cell r="I912">
            <v>2599</v>
          </cell>
        </row>
        <row r="913">
          <cell r="A913">
            <v>1388046</v>
          </cell>
          <cell r="B913" t="str">
            <v>东京银座首都酒店新馆</v>
          </cell>
          <cell r="C913" t="str">
            <v>2531478</v>
          </cell>
          <cell r="D913" t="str">
            <v>1063519</v>
          </cell>
          <cell r="E913" t="str">
            <v/>
          </cell>
          <cell r="F913" t="str">
            <v>1020.25</v>
          </cell>
          <cell r="G913" t="str">
            <v>RMB</v>
          </cell>
          <cell r="H913" t="str">
            <v>1</v>
          </cell>
          <cell r="I913">
            <v>1151</v>
          </cell>
        </row>
        <row r="914">
          <cell r="A914">
            <v>1386125</v>
          </cell>
          <cell r="B914" t="str">
            <v>东京银座首都酒店新馆</v>
          </cell>
          <cell r="C914" t="str">
            <v>2519390</v>
          </cell>
          <cell r="D914" t="str">
            <v>1061535</v>
          </cell>
          <cell r="E914" t="str">
            <v/>
          </cell>
          <cell r="F914" t="str">
            <v>774.82</v>
          </cell>
          <cell r="G914" t="str">
            <v>RMB</v>
          </cell>
          <cell r="H914" t="str">
            <v>1</v>
          </cell>
          <cell r="I914">
            <v>876</v>
          </cell>
        </row>
        <row r="915">
          <cell r="A915">
            <v>1386976</v>
          </cell>
          <cell r="B915" t="str">
            <v>东京银座首都酒店新馆</v>
          </cell>
          <cell r="C915" t="str">
            <v>2525104</v>
          </cell>
          <cell r="D915" t="str">
            <v>1062534</v>
          </cell>
          <cell r="E915" t="str">
            <v/>
          </cell>
          <cell r="F915" t="str">
            <v>686.79</v>
          </cell>
          <cell r="G915" t="str">
            <v>RMB</v>
          </cell>
          <cell r="H915" t="str">
            <v>1</v>
          </cell>
          <cell r="I915">
            <v>777</v>
          </cell>
        </row>
        <row r="916">
          <cell r="A916">
            <v>1387355</v>
          </cell>
          <cell r="B916" t="str">
            <v>东京银座首都酒店新馆</v>
          </cell>
          <cell r="C916" t="str">
            <v>2527383</v>
          </cell>
          <cell r="D916" t="str">
            <v>1062743</v>
          </cell>
          <cell r="E916" t="str">
            <v/>
          </cell>
          <cell r="F916" t="str">
            <v>330.58</v>
          </cell>
          <cell r="G916" t="str">
            <v>RMB</v>
          </cell>
          <cell r="H916" t="str">
            <v>1</v>
          </cell>
          <cell r="I916">
            <v>374</v>
          </cell>
        </row>
        <row r="917">
          <cell r="A917">
            <v>1385221</v>
          </cell>
          <cell r="B917" t="str">
            <v>东京银座首都酒店新馆</v>
          </cell>
          <cell r="C917" t="str">
            <v>2514115</v>
          </cell>
          <cell r="D917" t="str">
            <v>1060557</v>
          </cell>
          <cell r="E917" t="str">
            <v/>
          </cell>
          <cell r="F917" t="str">
            <v>511.37</v>
          </cell>
          <cell r="G917" t="str">
            <v>RMB</v>
          </cell>
          <cell r="H917" t="str">
            <v>1</v>
          </cell>
          <cell r="I917">
            <v>579</v>
          </cell>
        </row>
        <row r="918">
          <cell r="A918">
            <v>1381470</v>
          </cell>
          <cell r="B918" t="str">
            <v>东京银座首都酒店新馆</v>
          </cell>
          <cell r="C918" t="str">
            <v>2495099</v>
          </cell>
          <cell r="D918" t="str">
            <v>1056893</v>
          </cell>
          <cell r="E918" t="str">
            <v/>
          </cell>
          <cell r="F918" t="str">
            <v>510.74</v>
          </cell>
          <cell r="G918" t="str">
            <v>RMB</v>
          </cell>
          <cell r="H918" t="str">
            <v>1</v>
          </cell>
          <cell r="I918">
            <v>579</v>
          </cell>
        </row>
        <row r="919">
          <cell r="A919">
            <v>1381422</v>
          </cell>
          <cell r="B919" t="str">
            <v>东京银座首都酒店新馆</v>
          </cell>
          <cell r="C919" t="str">
            <v>2494867</v>
          </cell>
          <cell r="D919" t="str">
            <v>1056862</v>
          </cell>
          <cell r="E919" t="str">
            <v/>
          </cell>
          <cell r="F919" t="str">
            <v>1806.54</v>
          </cell>
          <cell r="G919" t="str">
            <v>RMB</v>
          </cell>
          <cell r="H919" t="str">
            <v>1</v>
          </cell>
          <cell r="I919">
            <v>2048</v>
          </cell>
        </row>
        <row r="920">
          <cell r="A920">
            <v>1381473</v>
          </cell>
          <cell r="B920" t="str">
            <v>东京银座首都酒店新馆</v>
          </cell>
          <cell r="C920" t="str">
            <v>2495113</v>
          </cell>
          <cell r="D920" t="str">
            <v>1056894</v>
          </cell>
          <cell r="E920" t="str">
            <v/>
          </cell>
          <cell r="F920" t="str">
            <v>510.74</v>
          </cell>
          <cell r="G920" t="str">
            <v>RMB</v>
          </cell>
          <cell r="H920" t="str">
            <v>1</v>
          </cell>
          <cell r="I920">
            <v>579</v>
          </cell>
        </row>
        <row r="921">
          <cell r="A921">
            <v>1382825</v>
          </cell>
          <cell r="B921" t="str">
            <v>东京银座首都酒店新馆</v>
          </cell>
          <cell r="C921" t="str">
            <v>2502176</v>
          </cell>
          <cell r="D921" t="str">
            <v>1058256</v>
          </cell>
          <cell r="E921" t="str">
            <v/>
          </cell>
          <cell r="F921" t="str">
            <v>3176.6</v>
          </cell>
          <cell r="G921" t="str">
            <v>RMB</v>
          </cell>
          <cell r="H921" t="str">
            <v>1</v>
          </cell>
          <cell r="I921">
            <v>3602</v>
          </cell>
        </row>
        <row r="922">
          <cell r="A922">
            <v>1372566</v>
          </cell>
          <cell r="B922" t="str">
            <v>东京银座首都酒店本馆</v>
          </cell>
          <cell r="C922" t="str">
            <v>2439775</v>
          </cell>
          <cell r="D922" t="str">
            <v>1045228</v>
          </cell>
          <cell r="E922" t="str">
            <v/>
          </cell>
          <cell r="F922" t="str">
            <v>1193.68</v>
          </cell>
          <cell r="G922" t="str">
            <v>RMB</v>
          </cell>
          <cell r="H922" t="str">
            <v>1</v>
          </cell>
          <cell r="I922">
            <v>1370</v>
          </cell>
        </row>
        <row r="923">
          <cell r="A923">
            <v>1374300</v>
          </cell>
          <cell r="B923" t="str">
            <v>东京银座首都酒店本馆</v>
          </cell>
          <cell r="C923" t="str">
            <v>2451620</v>
          </cell>
          <cell r="D923" t="str">
            <v>1047606</v>
          </cell>
          <cell r="E923" t="str">
            <v/>
          </cell>
          <cell r="F923" t="str">
            <v>1035.57</v>
          </cell>
          <cell r="G923" t="str">
            <v>RMB</v>
          </cell>
          <cell r="H923" t="str">
            <v>1</v>
          </cell>
          <cell r="I923">
            <v>1180</v>
          </cell>
        </row>
        <row r="924">
          <cell r="A924">
            <v>1374265</v>
          </cell>
          <cell r="B924" t="str">
            <v>东京银座首都酒店本馆</v>
          </cell>
          <cell r="C924" t="str">
            <v>2451440</v>
          </cell>
          <cell r="D924" t="str">
            <v>1047585</v>
          </cell>
          <cell r="E924" t="str">
            <v/>
          </cell>
          <cell r="F924" t="str">
            <v>973.26</v>
          </cell>
          <cell r="G924" t="str">
            <v>RMB</v>
          </cell>
          <cell r="H924" t="str">
            <v>1</v>
          </cell>
          <cell r="I924">
            <v>1109</v>
          </cell>
        </row>
        <row r="925">
          <cell r="A925">
            <v>1374817</v>
          </cell>
          <cell r="B925" t="str">
            <v>东京银座首都酒店本馆</v>
          </cell>
          <cell r="C925" t="str">
            <v>2455733</v>
          </cell>
          <cell r="D925" t="str">
            <v>1048237</v>
          </cell>
          <cell r="E925" t="str">
            <v/>
          </cell>
          <cell r="F925" t="str">
            <v>1657.79</v>
          </cell>
          <cell r="G925" t="str">
            <v>RMB</v>
          </cell>
          <cell r="H925" t="str">
            <v>1</v>
          </cell>
          <cell r="I925">
            <v>1886</v>
          </cell>
        </row>
        <row r="926">
          <cell r="A926">
            <v>1375490</v>
          </cell>
          <cell r="B926" t="str">
            <v>东京银座首都酒店本馆</v>
          </cell>
          <cell r="C926" t="str">
            <v>2461382</v>
          </cell>
          <cell r="D926" t="str">
            <v>1049305</v>
          </cell>
          <cell r="E926" t="str">
            <v/>
          </cell>
          <cell r="F926" t="str">
            <v>569.4</v>
          </cell>
          <cell r="G926" t="str">
            <v>RMB</v>
          </cell>
          <cell r="H926" t="str">
            <v>1</v>
          </cell>
          <cell r="I926">
            <v>650</v>
          </cell>
        </row>
        <row r="927">
          <cell r="A927">
            <v>1377099</v>
          </cell>
          <cell r="B927" t="str">
            <v>东京银座首都酒店本馆</v>
          </cell>
          <cell r="C927" t="str">
            <v>2471477</v>
          </cell>
          <cell r="D927" t="str">
            <v>1051531</v>
          </cell>
          <cell r="E927" t="str">
            <v/>
          </cell>
          <cell r="F927" t="str">
            <v>352.63</v>
          </cell>
          <cell r="G927" t="str">
            <v>RMB</v>
          </cell>
          <cell r="H927" t="str">
            <v>1</v>
          </cell>
          <cell r="I927">
            <v>403</v>
          </cell>
        </row>
        <row r="928">
          <cell r="A928">
            <v>1377962</v>
          </cell>
          <cell r="B928" t="str">
            <v>东京银座首都酒店本馆</v>
          </cell>
          <cell r="C928" t="str">
            <v>2476200</v>
          </cell>
          <cell r="D928" t="str">
            <v>1052944</v>
          </cell>
          <cell r="E928" t="str">
            <v/>
          </cell>
          <cell r="F928" t="str">
            <v>266.15</v>
          </cell>
          <cell r="G928" t="str">
            <v>RMB</v>
          </cell>
          <cell r="H928" t="str">
            <v>1</v>
          </cell>
          <cell r="I928">
            <v>304</v>
          </cell>
        </row>
        <row r="929">
          <cell r="A929">
            <v>1372143</v>
          </cell>
          <cell r="B929" t="str">
            <v>东京银座首都酒店本馆</v>
          </cell>
          <cell r="C929" t="str">
            <v>2437118</v>
          </cell>
          <cell r="D929" t="str">
            <v>1044599</v>
          </cell>
          <cell r="E929" t="str">
            <v/>
          </cell>
          <cell r="F929" t="str">
            <v>941.33</v>
          </cell>
          <cell r="G929" t="str">
            <v>RMB</v>
          </cell>
          <cell r="H929" t="str">
            <v>1</v>
          </cell>
          <cell r="I929">
            <v>1080</v>
          </cell>
        </row>
        <row r="930">
          <cell r="A930">
            <v>1372630</v>
          </cell>
          <cell r="B930" t="str">
            <v>东京银座首都酒店本馆</v>
          </cell>
          <cell r="C930" t="str">
            <v>2440160</v>
          </cell>
          <cell r="D930" t="str">
            <v>1045303</v>
          </cell>
          <cell r="E930" t="str">
            <v/>
          </cell>
          <cell r="F930" t="str">
            <v>351.13</v>
          </cell>
          <cell r="G930" t="str">
            <v>RMB</v>
          </cell>
          <cell r="H930" t="str">
            <v>1</v>
          </cell>
          <cell r="I930">
            <v>403</v>
          </cell>
        </row>
        <row r="931">
          <cell r="A931">
            <v>1373225</v>
          </cell>
          <cell r="B931" t="str">
            <v>东京银座首都酒店本馆</v>
          </cell>
          <cell r="C931" t="str">
            <v>2443807</v>
          </cell>
          <cell r="D931" t="str">
            <v>1046179</v>
          </cell>
          <cell r="E931" t="str">
            <v/>
          </cell>
          <cell r="F931" t="str">
            <v>353.07</v>
          </cell>
          <cell r="G931" t="str">
            <v>RMB</v>
          </cell>
          <cell r="H931" t="str">
            <v>1</v>
          </cell>
          <cell r="I931">
            <v>403</v>
          </cell>
        </row>
        <row r="932">
          <cell r="A932">
            <v>1375227</v>
          </cell>
          <cell r="B932" t="str">
            <v>东京银座首都酒店本馆</v>
          </cell>
          <cell r="C932" t="str">
            <v>2458853</v>
          </cell>
          <cell r="D932" t="str">
            <v>1048784</v>
          </cell>
          <cell r="E932" t="str">
            <v/>
          </cell>
          <cell r="F932" t="str">
            <v>1423.84</v>
          </cell>
          <cell r="G932" t="str">
            <v>RMB</v>
          </cell>
          <cell r="H932" t="str">
            <v>1</v>
          </cell>
          <cell r="I932">
            <v>1618</v>
          </cell>
        </row>
        <row r="933">
          <cell r="A933">
            <v>1377098</v>
          </cell>
          <cell r="B933" t="str">
            <v>东京银座首都酒店本馆</v>
          </cell>
          <cell r="C933" t="str">
            <v>2471476</v>
          </cell>
          <cell r="D933" t="str">
            <v>1051530</v>
          </cell>
          <cell r="E933" t="str">
            <v/>
          </cell>
          <cell r="F933" t="str">
            <v>426.13</v>
          </cell>
          <cell r="G933" t="str">
            <v>RMB</v>
          </cell>
          <cell r="H933" t="str">
            <v>1</v>
          </cell>
          <cell r="I933">
            <v>487</v>
          </cell>
        </row>
        <row r="934">
          <cell r="A934">
            <v>1376606</v>
          </cell>
          <cell r="B934" t="str">
            <v>东京银座首都酒店本馆</v>
          </cell>
          <cell r="C934" t="str">
            <v>2468319</v>
          </cell>
          <cell r="D934" t="str">
            <v>1050682</v>
          </cell>
          <cell r="E934" t="str">
            <v/>
          </cell>
          <cell r="F934" t="str">
            <v>531.97</v>
          </cell>
          <cell r="G934" t="str">
            <v>RMB</v>
          </cell>
          <cell r="H934" t="str">
            <v>1</v>
          </cell>
          <cell r="I934">
            <v>607</v>
          </cell>
        </row>
        <row r="935">
          <cell r="A935">
            <v>1380308</v>
          </cell>
          <cell r="B935" t="str">
            <v>东京银座首都酒店本馆</v>
          </cell>
          <cell r="C935" t="str">
            <v>2489391</v>
          </cell>
          <cell r="D935" t="str">
            <v>1055503</v>
          </cell>
          <cell r="E935" t="str">
            <v/>
          </cell>
          <cell r="F935" t="str">
            <v>266.76</v>
          </cell>
          <cell r="G935" t="str">
            <v>RMB</v>
          </cell>
          <cell r="H935" t="str">
            <v>1</v>
          </cell>
          <cell r="I935">
            <v>304</v>
          </cell>
        </row>
        <row r="936">
          <cell r="A936">
            <v>1384867</v>
          </cell>
          <cell r="B936" t="str">
            <v>东京银座首都酒店本馆</v>
          </cell>
          <cell r="C936" t="str">
            <v>2511920</v>
          </cell>
          <cell r="D936" t="str">
            <v/>
          </cell>
          <cell r="E936" t="str">
            <v/>
          </cell>
          <cell r="F936" t="str">
            <v>268.89</v>
          </cell>
          <cell r="G936" t="str">
            <v>RMB</v>
          </cell>
          <cell r="H936" t="str">
            <v>1</v>
          </cell>
          <cell r="I936">
            <v>304</v>
          </cell>
        </row>
        <row r="937">
          <cell r="A937">
            <v>1389118</v>
          </cell>
          <cell r="B937" t="str">
            <v>东京银座首都酒店本馆</v>
          </cell>
          <cell r="C937" t="str">
            <v>2538364</v>
          </cell>
          <cell r="D937" t="str">
            <v/>
          </cell>
          <cell r="E937" t="str">
            <v/>
          </cell>
          <cell r="F937" t="str">
            <v>465.98</v>
          </cell>
          <cell r="G937" t="str">
            <v>RMB</v>
          </cell>
          <cell r="H937" t="str">
            <v>1</v>
          </cell>
          <cell r="I937">
            <v>530</v>
          </cell>
        </row>
        <row r="938">
          <cell r="A938">
            <v>1384130</v>
          </cell>
          <cell r="B938" t="str">
            <v>东京银座首都酒店本馆</v>
          </cell>
          <cell r="C938" t="str">
            <v>2508074</v>
          </cell>
          <cell r="D938" t="str">
            <v>1059562</v>
          </cell>
          <cell r="E938" t="str">
            <v/>
          </cell>
          <cell r="F938" t="str">
            <v>268.13</v>
          </cell>
          <cell r="G938" t="str">
            <v>RMB</v>
          </cell>
          <cell r="H938" t="str">
            <v>1</v>
          </cell>
          <cell r="I938">
            <v>304</v>
          </cell>
        </row>
        <row r="939">
          <cell r="A939">
            <v>1387855</v>
          </cell>
          <cell r="B939" t="str">
            <v>东京银座首都酒店本馆</v>
          </cell>
          <cell r="C939" t="str">
            <v>2530321</v>
          </cell>
          <cell r="D939" t="str">
            <v>1063392</v>
          </cell>
          <cell r="E939" t="str">
            <v/>
          </cell>
          <cell r="F939" t="str">
            <v>319.1</v>
          </cell>
          <cell r="G939" t="str">
            <v>RMB</v>
          </cell>
          <cell r="H939" t="str">
            <v>1</v>
          </cell>
          <cell r="I939">
            <v>360</v>
          </cell>
        </row>
        <row r="940">
          <cell r="A940">
            <v>1389755</v>
          </cell>
          <cell r="B940" t="str">
            <v>东京银座首都酒店本馆</v>
          </cell>
          <cell r="C940" t="str">
            <v>2541352</v>
          </cell>
          <cell r="D940" t="str">
            <v>1065112</v>
          </cell>
          <cell r="E940" t="str">
            <v/>
          </cell>
          <cell r="F940" t="str">
            <v>416.15</v>
          </cell>
          <cell r="G940" t="str">
            <v>RMB</v>
          </cell>
          <cell r="H940" t="str">
            <v>1</v>
          </cell>
          <cell r="I940">
            <v>473</v>
          </cell>
        </row>
        <row r="941">
          <cell r="A941">
            <v>1350407</v>
          </cell>
          <cell r="B941" t="str">
            <v>菲尼克斯酒店</v>
          </cell>
          <cell r="C941" t="str">
            <v>2323869</v>
          </cell>
          <cell r="D941" t="str">
            <v>68465</v>
          </cell>
          <cell r="E941" t="str">
            <v/>
          </cell>
          <cell r="F941" t="str">
            <v>806.55</v>
          </cell>
          <cell r="G941" t="str">
            <v>RMB</v>
          </cell>
          <cell r="H941" t="str">
            <v>1</v>
          </cell>
          <cell r="I941">
            <v>926</v>
          </cell>
        </row>
        <row r="942">
          <cell r="A942">
            <v>1350406</v>
          </cell>
          <cell r="B942" t="str">
            <v>菲尼克斯酒店</v>
          </cell>
          <cell r="C942" t="str">
            <v>2323867</v>
          </cell>
          <cell r="D942" t="str">
            <v/>
          </cell>
          <cell r="E942" t="str">
            <v/>
          </cell>
          <cell r="F942" t="str">
            <v>806.55</v>
          </cell>
          <cell r="G942" t="str">
            <v>RMB</v>
          </cell>
          <cell r="H942" t="str">
            <v>1</v>
          </cell>
          <cell r="I942">
            <v>926</v>
          </cell>
        </row>
        <row r="943">
          <cell r="A943">
            <v>1339865</v>
          </cell>
          <cell r="B943" t="str">
            <v>堀留维拉商务酒店</v>
          </cell>
          <cell r="C943" t="str">
            <v>2279628</v>
          </cell>
          <cell r="D943" t="str">
            <v>30139</v>
          </cell>
          <cell r="E943" t="str">
            <v/>
          </cell>
          <cell r="F943" t="str">
            <v>438.86</v>
          </cell>
          <cell r="G943" t="str">
            <v>RMB</v>
          </cell>
          <cell r="H943" t="str">
            <v>1</v>
          </cell>
          <cell r="I943">
            <v>508</v>
          </cell>
        </row>
        <row r="944">
          <cell r="A944">
            <v>1389107</v>
          </cell>
          <cell r="B944" t="str">
            <v>堀留维拉商务酒店</v>
          </cell>
          <cell r="C944" t="str">
            <v>2538211</v>
          </cell>
          <cell r="D944" t="str">
            <v>31254</v>
          </cell>
          <cell r="E944" t="str">
            <v/>
          </cell>
          <cell r="F944" t="str">
            <v>1173.73</v>
          </cell>
          <cell r="G944" t="str">
            <v>RMB</v>
          </cell>
          <cell r="H944" t="str">
            <v>1</v>
          </cell>
          <cell r="I944">
            <v>1335</v>
          </cell>
        </row>
        <row r="945">
          <cell r="A945">
            <v>1381472</v>
          </cell>
          <cell r="B945" t="str">
            <v>堀留维拉商务酒店</v>
          </cell>
          <cell r="C945" t="str">
            <v>2495109</v>
          </cell>
          <cell r="D945" t="str">
            <v>041/2495109</v>
          </cell>
          <cell r="E945" t="str">
            <v/>
          </cell>
          <cell r="F945" t="str">
            <v>498.39</v>
          </cell>
          <cell r="G945" t="str">
            <v>RMB</v>
          </cell>
          <cell r="H945" t="str">
            <v>1</v>
          </cell>
          <cell r="I945">
            <v>565</v>
          </cell>
        </row>
        <row r="946">
          <cell r="A946">
            <v>1383913</v>
          </cell>
          <cell r="B946" t="str">
            <v>堀留维拉商务酒店</v>
          </cell>
          <cell r="C946" t="str">
            <v>2506914</v>
          </cell>
          <cell r="D946" t="str">
            <v>041/2506914</v>
          </cell>
          <cell r="E946" t="str">
            <v/>
          </cell>
          <cell r="F946" t="str">
            <v>504.5</v>
          </cell>
          <cell r="G946" t="str">
            <v>RMB</v>
          </cell>
          <cell r="H946" t="str">
            <v>1</v>
          </cell>
          <cell r="I946">
            <v>572</v>
          </cell>
        </row>
        <row r="947">
          <cell r="A947">
            <v>1361910</v>
          </cell>
          <cell r="B947" t="str">
            <v>东京茅场町珍珠酒店</v>
          </cell>
          <cell r="C947" t="str">
            <v>2378570</v>
          </cell>
          <cell r="D947" t="str">
            <v/>
          </cell>
          <cell r="E947" t="str">
            <v/>
          </cell>
          <cell r="F947" t="str">
            <v>592.53</v>
          </cell>
          <cell r="G947" t="str">
            <v>RMB</v>
          </cell>
          <cell r="H947" t="str">
            <v>1</v>
          </cell>
          <cell r="I947">
            <v>685</v>
          </cell>
        </row>
        <row r="948">
          <cell r="A948">
            <v>1372203</v>
          </cell>
          <cell r="B948" t="str">
            <v>东京茅场町珍珠酒店</v>
          </cell>
          <cell r="C948" t="str">
            <v>2437505</v>
          </cell>
          <cell r="D948" t="str">
            <v>041/2437505</v>
          </cell>
          <cell r="E948" t="str">
            <v/>
          </cell>
          <cell r="F948" t="str">
            <v>1772.83</v>
          </cell>
          <cell r="G948" t="str">
            <v>RMB</v>
          </cell>
          <cell r="H948" t="str">
            <v>1</v>
          </cell>
          <cell r="I948">
            <v>2034</v>
          </cell>
        </row>
        <row r="949">
          <cell r="A949">
            <v>1369035</v>
          </cell>
          <cell r="B949" t="str">
            <v>东京茅场町珍珠酒店</v>
          </cell>
          <cell r="C949" t="str">
            <v>2413985</v>
          </cell>
          <cell r="D949" t="str">
            <v/>
          </cell>
          <cell r="E949" t="str">
            <v/>
          </cell>
          <cell r="F949" t="str">
            <v>1777.51</v>
          </cell>
          <cell r="G949" t="str">
            <v>RMB</v>
          </cell>
          <cell r="H949" t="str">
            <v>1</v>
          </cell>
          <cell r="I949">
            <v>2034</v>
          </cell>
        </row>
        <row r="950">
          <cell r="A950">
            <v>1382638</v>
          </cell>
          <cell r="B950" t="str">
            <v>东京茅场町珍珠酒店</v>
          </cell>
          <cell r="C950" t="str">
            <v>2501030</v>
          </cell>
          <cell r="D950" t="str">
            <v/>
          </cell>
          <cell r="E950" t="str">
            <v/>
          </cell>
          <cell r="F950" t="str">
            <v>448.89</v>
          </cell>
          <cell r="G950" t="str">
            <v>RMB</v>
          </cell>
          <cell r="H950" t="str">
            <v>1</v>
          </cell>
          <cell r="I950">
            <v>509</v>
          </cell>
        </row>
        <row r="951">
          <cell r="A951">
            <v>1381709</v>
          </cell>
          <cell r="B951" t="str">
            <v>东京茅场町珍珠酒店</v>
          </cell>
          <cell r="C951" t="str">
            <v>2496366</v>
          </cell>
          <cell r="D951" t="str">
            <v>041/2496366/1</v>
          </cell>
          <cell r="E951" t="str">
            <v/>
          </cell>
          <cell r="F951" t="str">
            <v>1468.63</v>
          </cell>
          <cell r="G951" t="str">
            <v>RMB</v>
          </cell>
          <cell r="H951" t="str">
            <v>1</v>
          </cell>
          <cell r="I951">
            <v>1667</v>
          </cell>
        </row>
        <row r="952">
          <cell r="A952">
            <v>1381954</v>
          </cell>
          <cell r="B952" t="str">
            <v>东京茅场町珍珠酒店</v>
          </cell>
          <cell r="C952" t="str">
            <v>2497624</v>
          </cell>
          <cell r="D952" t="str">
            <v>04124976241</v>
          </cell>
          <cell r="E952" t="str">
            <v/>
          </cell>
          <cell r="F952" t="str">
            <v>497.77</v>
          </cell>
          <cell r="G952" t="str">
            <v>RMB</v>
          </cell>
          <cell r="H952" t="str">
            <v>1</v>
          </cell>
          <cell r="I952">
            <v>565</v>
          </cell>
        </row>
        <row r="953">
          <cell r="A953">
            <v>1385114</v>
          </cell>
          <cell r="B953" t="str">
            <v>东京赤坂玛璐轩酒店</v>
          </cell>
          <cell r="C953" t="str">
            <v>2513402</v>
          </cell>
          <cell r="D953" t="str">
            <v>041/2513402</v>
          </cell>
          <cell r="E953" t="str">
            <v/>
          </cell>
          <cell r="F953" t="str">
            <v>417.75</v>
          </cell>
          <cell r="G953" t="str">
            <v>RMB</v>
          </cell>
          <cell r="H953" t="str">
            <v>1</v>
          </cell>
          <cell r="I953">
            <v>473</v>
          </cell>
        </row>
        <row r="954">
          <cell r="A954">
            <v>1385104</v>
          </cell>
          <cell r="B954" t="str">
            <v>东京赤坂玛璐轩酒店</v>
          </cell>
          <cell r="C954" t="str">
            <v>2513363</v>
          </cell>
          <cell r="D954" t="str">
            <v>041/2513363</v>
          </cell>
          <cell r="E954" t="str">
            <v/>
          </cell>
          <cell r="F954" t="str">
            <v>374.48</v>
          </cell>
          <cell r="G954" t="str">
            <v>RMB</v>
          </cell>
          <cell r="H954" t="str">
            <v>1</v>
          </cell>
          <cell r="I954">
            <v>424</v>
          </cell>
        </row>
        <row r="955">
          <cell r="A955">
            <v>1361264</v>
          </cell>
          <cell r="B955" t="str">
            <v>东京新大谷饭店主楼</v>
          </cell>
          <cell r="C955" t="str">
            <v>2374706</v>
          </cell>
          <cell r="D955" t="str">
            <v>4226484</v>
          </cell>
          <cell r="E955" t="str">
            <v/>
          </cell>
          <cell r="F955" t="str">
            <v>2652.63</v>
          </cell>
          <cell r="G955" t="str">
            <v>RMB</v>
          </cell>
          <cell r="H955" t="str">
            <v>1</v>
          </cell>
          <cell r="I955">
            <v>3049</v>
          </cell>
        </row>
        <row r="956">
          <cell r="A956">
            <v>1361258</v>
          </cell>
          <cell r="B956" t="str">
            <v>东京新大谷饭店主楼</v>
          </cell>
          <cell r="C956" t="str">
            <v>2374666</v>
          </cell>
          <cell r="D956" t="str">
            <v>4225245</v>
          </cell>
          <cell r="E956" t="str">
            <v/>
          </cell>
          <cell r="F956" t="str">
            <v>3758.4</v>
          </cell>
          <cell r="G956" t="str">
            <v>RMB</v>
          </cell>
          <cell r="H956" t="str">
            <v>1</v>
          </cell>
          <cell r="I956">
            <v>4320</v>
          </cell>
        </row>
        <row r="957">
          <cell r="A957">
            <v>1386126</v>
          </cell>
          <cell r="B957" t="str">
            <v>公主花园酒店</v>
          </cell>
          <cell r="C957" t="str">
            <v>2519387</v>
          </cell>
          <cell r="D957" t="str">
            <v/>
          </cell>
          <cell r="E957" t="str">
            <v/>
          </cell>
          <cell r="F957" t="str">
            <v>2491.64</v>
          </cell>
          <cell r="G957" t="str">
            <v>RMB</v>
          </cell>
          <cell r="H957" t="str">
            <v>1</v>
          </cell>
          <cell r="I957">
            <v>2817</v>
          </cell>
        </row>
        <row r="958">
          <cell r="A958">
            <v>1387868</v>
          </cell>
          <cell r="B958" t="str">
            <v>公主花园酒店</v>
          </cell>
          <cell r="C958" t="str">
            <v>2530376</v>
          </cell>
          <cell r="D958" t="str">
            <v/>
          </cell>
          <cell r="E958" t="str">
            <v/>
          </cell>
          <cell r="F958" t="str">
            <v>3230.04</v>
          </cell>
          <cell r="G958" t="str">
            <v>RMB</v>
          </cell>
          <cell r="H958" t="str">
            <v>1</v>
          </cell>
          <cell r="I958">
            <v>3644</v>
          </cell>
        </row>
        <row r="959">
          <cell r="A959">
            <v>1347526</v>
          </cell>
          <cell r="B959" t="str">
            <v>东京涩谷东急REI饭店</v>
          </cell>
          <cell r="C959" t="str">
            <v>2312532</v>
          </cell>
          <cell r="D959" t="str">
            <v>913153-1</v>
          </cell>
          <cell r="E959" t="str">
            <v/>
          </cell>
          <cell r="F959" t="str">
            <v>7302.46</v>
          </cell>
          <cell r="G959" t="str">
            <v>RMB</v>
          </cell>
          <cell r="H959" t="str">
            <v>1</v>
          </cell>
          <cell r="I959">
            <v>8384</v>
          </cell>
        </row>
        <row r="960">
          <cell r="A960">
            <v>1380965</v>
          </cell>
          <cell r="B960" t="str">
            <v>东京新宿华盛顿酒店</v>
          </cell>
          <cell r="C960" t="str">
            <v>2492315</v>
          </cell>
          <cell r="D960" t="str">
            <v>240298119</v>
          </cell>
          <cell r="E960" t="str">
            <v/>
          </cell>
          <cell r="F960" t="str">
            <v>2772.44</v>
          </cell>
          <cell r="G960" t="str">
            <v>RMB</v>
          </cell>
          <cell r="H960" t="str">
            <v>1</v>
          </cell>
          <cell r="I960">
            <v>3143</v>
          </cell>
        </row>
        <row r="961">
          <cell r="A961">
            <v>1377879</v>
          </cell>
          <cell r="B961" t="str">
            <v>浅草微笑酒店</v>
          </cell>
          <cell r="C961" t="str">
            <v>2475775</v>
          </cell>
          <cell r="D961" t="str">
            <v/>
          </cell>
          <cell r="E961" t="str">
            <v/>
          </cell>
          <cell r="F961" t="str">
            <v>1595.16</v>
          </cell>
          <cell r="G961" t="str">
            <v>RMB</v>
          </cell>
          <cell r="H961" t="str">
            <v>1</v>
          </cell>
          <cell r="I961">
            <v>1822</v>
          </cell>
        </row>
        <row r="962">
          <cell r="A962">
            <v>1379836</v>
          </cell>
          <cell r="B962" t="str">
            <v>东京新宿新丽饭店</v>
          </cell>
          <cell r="C962" t="str">
            <v>2486863</v>
          </cell>
          <cell r="D962" t="str">
            <v/>
          </cell>
          <cell r="E962" t="str">
            <v/>
          </cell>
          <cell r="F962" t="str">
            <v>2011.16</v>
          </cell>
          <cell r="G962" t="str">
            <v>RMB</v>
          </cell>
          <cell r="H962" t="str">
            <v>1</v>
          </cell>
          <cell r="I962">
            <v>2281</v>
          </cell>
        </row>
        <row r="963">
          <cell r="A963">
            <v>1379840</v>
          </cell>
          <cell r="B963" t="str">
            <v>东京新宿新丽饭店</v>
          </cell>
          <cell r="C963" t="str">
            <v>2486873</v>
          </cell>
          <cell r="D963" t="str">
            <v/>
          </cell>
          <cell r="E963" t="str">
            <v/>
          </cell>
          <cell r="F963" t="str">
            <v>2167.22</v>
          </cell>
          <cell r="G963" t="str">
            <v>RMB</v>
          </cell>
          <cell r="H963" t="str">
            <v>1</v>
          </cell>
          <cell r="I963">
            <v>2458</v>
          </cell>
        </row>
        <row r="964">
          <cell r="A964">
            <v>1360088</v>
          </cell>
          <cell r="B964" t="str">
            <v>东京新宿新丽饭店</v>
          </cell>
          <cell r="C964" t="str">
            <v>2368511</v>
          </cell>
          <cell r="D964" t="str">
            <v/>
          </cell>
          <cell r="E964" t="str">
            <v/>
          </cell>
          <cell r="F964" t="str">
            <v>542.63</v>
          </cell>
          <cell r="G964" t="str">
            <v>RMB</v>
          </cell>
          <cell r="H964" t="str">
            <v>1</v>
          </cell>
          <cell r="I964">
            <v>623</v>
          </cell>
        </row>
        <row r="965">
          <cell r="A965">
            <v>1360086</v>
          </cell>
          <cell r="B965" t="str">
            <v>东京新宿新丽饭店</v>
          </cell>
          <cell r="C965" t="str">
            <v>2368507</v>
          </cell>
          <cell r="D965" t="str">
            <v/>
          </cell>
          <cell r="E965" t="str">
            <v/>
          </cell>
          <cell r="F965" t="str">
            <v>955.49</v>
          </cell>
          <cell r="G965" t="str">
            <v>RMB</v>
          </cell>
          <cell r="H965" t="str">
            <v>1</v>
          </cell>
          <cell r="I965">
            <v>1097</v>
          </cell>
        </row>
        <row r="966">
          <cell r="A966">
            <v>1356105</v>
          </cell>
          <cell r="B966" t="str">
            <v>东京新宿新丽饭店</v>
          </cell>
          <cell r="C966" t="str">
            <v>2347550</v>
          </cell>
          <cell r="D966" t="str">
            <v>.041/2347550</v>
          </cell>
          <cell r="E966" t="str">
            <v/>
          </cell>
          <cell r="F966" t="str">
            <v>2366.51</v>
          </cell>
          <cell r="G966" t="str">
            <v>RMB</v>
          </cell>
          <cell r="H966" t="str">
            <v>1</v>
          </cell>
          <cell r="I966">
            <v>2717</v>
          </cell>
        </row>
        <row r="967">
          <cell r="A967">
            <v>1376413</v>
          </cell>
          <cell r="B967" t="str">
            <v>东京新宿新丽饭店</v>
          </cell>
          <cell r="C967" t="str">
            <v>2467174</v>
          </cell>
          <cell r="D967" t="str">
            <v>2467174</v>
          </cell>
          <cell r="E967" t="str">
            <v/>
          </cell>
          <cell r="F967" t="str">
            <v>3229.07</v>
          </cell>
          <cell r="G967" t="str">
            <v>RMB</v>
          </cell>
          <cell r="H967" t="str">
            <v>1</v>
          </cell>
          <cell r="I967">
            <v>3687</v>
          </cell>
        </row>
        <row r="968">
          <cell r="A968">
            <v>1368157</v>
          </cell>
          <cell r="B968" t="str">
            <v>东京新宿新丽饭店</v>
          </cell>
          <cell r="C968" t="str">
            <v>2410408</v>
          </cell>
          <cell r="D968" t="str">
            <v/>
          </cell>
          <cell r="E968" t="str">
            <v/>
          </cell>
          <cell r="F968" t="str">
            <v>1499.18</v>
          </cell>
          <cell r="G968" t="str">
            <v>RMB</v>
          </cell>
          <cell r="H968" t="str">
            <v>1</v>
          </cell>
          <cell r="I968">
            <v>1723</v>
          </cell>
        </row>
        <row r="969">
          <cell r="A969">
            <v>1385832</v>
          </cell>
          <cell r="B969" t="str">
            <v>东京新宿新丽饭店</v>
          </cell>
          <cell r="C969" t="str">
            <v>2517720</v>
          </cell>
          <cell r="D969" t="str">
            <v>041/2517720</v>
          </cell>
          <cell r="E969" t="str">
            <v/>
          </cell>
          <cell r="F969" t="str">
            <v>436.65</v>
          </cell>
          <cell r="G969" t="str">
            <v>RMB</v>
          </cell>
          <cell r="H969" t="str">
            <v>1</v>
          </cell>
          <cell r="I969">
            <v>494</v>
          </cell>
        </row>
        <row r="970">
          <cell r="A970">
            <v>1385618</v>
          </cell>
          <cell r="B970" t="str">
            <v>东京新宿新丽饭店</v>
          </cell>
          <cell r="C970" t="str">
            <v>2516480</v>
          </cell>
          <cell r="D970" t="str">
            <v>041/2516480</v>
          </cell>
          <cell r="E970" t="str">
            <v/>
          </cell>
          <cell r="F970" t="str">
            <v>449.91</v>
          </cell>
          <cell r="G970" t="str">
            <v>RMB</v>
          </cell>
          <cell r="H970" t="str">
            <v>1</v>
          </cell>
          <cell r="I970">
            <v>509</v>
          </cell>
        </row>
        <row r="971">
          <cell r="A971">
            <v>1385075</v>
          </cell>
          <cell r="B971" t="str">
            <v>东京新宿新丽饭店</v>
          </cell>
          <cell r="C971" t="str">
            <v>2513206</v>
          </cell>
          <cell r="D971" t="str">
            <v/>
          </cell>
          <cell r="E971" t="str">
            <v/>
          </cell>
          <cell r="F971" t="str">
            <v>405.39</v>
          </cell>
          <cell r="G971" t="str">
            <v>RMB</v>
          </cell>
          <cell r="H971" t="str">
            <v>1</v>
          </cell>
          <cell r="I971">
            <v>459</v>
          </cell>
        </row>
        <row r="972">
          <cell r="A972">
            <v>1381496</v>
          </cell>
          <cell r="B972" t="str">
            <v>东京新宿新丽饭店</v>
          </cell>
          <cell r="C972" t="str">
            <v>2495232</v>
          </cell>
          <cell r="D972" t="str">
            <v>041/2495232</v>
          </cell>
          <cell r="E972" t="str">
            <v/>
          </cell>
          <cell r="F972" t="str">
            <v>3988.86</v>
          </cell>
          <cell r="G972" t="str">
            <v>RMB</v>
          </cell>
          <cell r="H972" t="str">
            <v>1</v>
          </cell>
          <cell r="I972">
            <v>4522</v>
          </cell>
        </row>
        <row r="973">
          <cell r="A973">
            <v>1382858</v>
          </cell>
          <cell r="B973" t="str">
            <v>the b 东京 池袋酒店</v>
          </cell>
          <cell r="C973" t="str">
            <v>2502309</v>
          </cell>
          <cell r="D973" t="str">
            <v>20238672</v>
          </cell>
          <cell r="E973" t="str">
            <v/>
          </cell>
          <cell r="F973" t="str">
            <v>2759.47</v>
          </cell>
          <cell r="G973" t="str">
            <v>RMB</v>
          </cell>
          <cell r="H973" t="str">
            <v>1</v>
          </cell>
          <cell r="I973">
            <v>3129</v>
          </cell>
        </row>
        <row r="974">
          <cell r="A974">
            <v>1377239</v>
          </cell>
          <cell r="B974" t="str">
            <v>东京大酒店</v>
          </cell>
          <cell r="C974" t="str">
            <v>2472187</v>
          </cell>
          <cell r="D974" t="str">
            <v/>
          </cell>
          <cell r="E974" t="str">
            <v/>
          </cell>
          <cell r="F974" t="str">
            <v>512.75</v>
          </cell>
          <cell r="G974" t="str">
            <v>RMB</v>
          </cell>
          <cell r="H974" t="str">
            <v>1</v>
          </cell>
          <cell r="I974">
            <v>586</v>
          </cell>
        </row>
        <row r="975">
          <cell r="A975">
            <v>1381064</v>
          </cell>
          <cell r="B975" t="str">
            <v>东京大酒店</v>
          </cell>
          <cell r="C975" t="str">
            <v>2492747</v>
          </cell>
          <cell r="D975" t="str">
            <v>358415</v>
          </cell>
          <cell r="E975" t="str">
            <v/>
          </cell>
          <cell r="F975" t="str">
            <v>3172.04</v>
          </cell>
          <cell r="G975" t="str">
            <v>RMB</v>
          </cell>
          <cell r="H975" t="str">
            <v>1</v>
          </cell>
          <cell r="I975">
            <v>3596.01</v>
          </cell>
        </row>
        <row r="976">
          <cell r="A976">
            <v>1390018</v>
          </cell>
          <cell r="B976" t="str">
            <v>东京大酒店</v>
          </cell>
          <cell r="C976" t="str">
            <v>2542874</v>
          </cell>
          <cell r="D976" t="str">
            <v>360424</v>
          </cell>
          <cell r="E976" t="str">
            <v/>
          </cell>
          <cell r="F976" t="str">
            <v>764.55</v>
          </cell>
          <cell r="G976" t="str">
            <v>RMB</v>
          </cell>
          <cell r="H976" t="str">
            <v>1</v>
          </cell>
          <cell r="I976">
            <v>869</v>
          </cell>
        </row>
        <row r="977">
          <cell r="A977">
            <v>1360738</v>
          </cell>
          <cell r="B977" t="str">
            <v>东京湾有明华盛顿酒店</v>
          </cell>
          <cell r="C977" t="str">
            <v>2371826</v>
          </cell>
          <cell r="D977" t="str">
            <v>260918572</v>
          </cell>
          <cell r="E977" t="str">
            <v/>
          </cell>
          <cell r="F977" t="str">
            <v>917.43</v>
          </cell>
          <cell r="G977" t="str">
            <v>RMB</v>
          </cell>
          <cell r="H977" t="str">
            <v>1</v>
          </cell>
          <cell r="I977">
            <v>1055</v>
          </cell>
        </row>
        <row r="978">
          <cell r="A978">
            <v>1368444</v>
          </cell>
          <cell r="B978" t="str">
            <v>东京湾有明华盛顿酒店</v>
          </cell>
          <cell r="C978" t="str">
            <v>2411336</v>
          </cell>
          <cell r="D978" t="str">
            <v>260926955</v>
          </cell>
          <cell r="E978" t="str">
            <v/>
          </cell>
          <cell r="F978" t="str">
            <v>504.77</v>
          </cell>
          <cell r="G978" t="str">
            <v>RMB</v>
          </cell>
          <cell r="H978" t="str">
            <v>1</v>
          </cell>
          <cell r="I978">
            <v>579</v>
          </cell>
        </row>
        <row r="979">
          <cell r="A979">
            <v>1389759</v>
          </cell>
          <cell r="B979" t="str">
            <v>东京湾有明华盛顿酒店</v>
          </cell>
          <cell r="C979" t="str">
            <v>2541363</v>
          </cell>
          <cell r="D979" t="str">
            <v/>
          </cell>
          <cell r="E979" t="str">
            <v/>
          </cell>
          <cell r="F979" t="str">
            <v>478.61</v>
          </cell>
          <cell r="G979" t="str">
            <v>RMB</v>
          </cell>
          <cell r="H979" t="str">
            <v>1</v>
          </cell>
          <cell r="I979">
            <v>544</v>
          </cell>
        </row>
        <row r="980">
          <cell r="A980">
            <v>1375973</v>
          </cell>
          <cell r="B980" t="str">
            <v>东京新宿芬迪别墅酒店</v>
          </cell>
          <cell r="C980" t="str">
            <v>2464439</v>
          </cell>
          <cell r="D980" t="str">
            <v/>
          </cell>
          <cell r="E980" t="str">
            <v/>
          </cell>
          <cell r="F980" t="str">
            <v>1544.55</v>
          </cell>
          <cell r="G980" t="str">
            <v>RMB</v>
          </cell>
          <cell r="H980" t="str">
            <v>1</v>
          </cell>
          <cell r="I980">
            <v>1765</v>
          </cell>
        </row>
        <row r="981">
          <cell r="A981">
            <v>1355446</v>
          </cell>
          <cell r="B981" t="str">
            <v>东京新宿芬迪别墅酒店</v>
          </cell>
          <cell r="C981" t="str">
            <v>2344824</v>
          </cell>
          <cell r="D981" t="str">
            <v/>
          </cell>
          <cell r="E981" t="str">
            <v/>
          </cell>
          <cell r="F981" t="str">
            <v>3083.34</v>
          </cell>
          <cell r="G981" t="str">
            <v>RMB</v>
          </cell>
          <cell r="H981" t="str">
            <v>1</v>
          </cell>
          <cell r="I981">
            <v>3540</v>
          </cell>
        </row>
        <row r="982">
          <cell r="A982">
            <v>1386020</v>
          </cell>
          <cell r="B982" t="str">
            <v>东京新宿芬迪别墅酒店</v>
          </cell>
          <cell r="C982" t="str">
            <v>2518855</v>
          </cell>
          <cell r="D982" t="str">
            <v>100003046</v>
          </cell>
          <cell r="E982" t="str">
            <v/>
          </cell>
          <cell r="F982" t="str">
            <v>836.74</v>
          </cell>
          <cell r="G982" t="str">
            <v>RMB</v>
          </cell>
          <cell r="H982" t="str">
            <v>1</v>
          </cell>
          <cell r="I982">
            <v>946</v>
          </cell>
        </row>
        <row r="983">
          <cell r="A983">
            <v>1346289</v>
          </cell>
          <cell r="B983" t="str">
            <v>横滨伊势佐木町华盛顿酒店</v>
          </cell>
          <cell r="C983" t="str">
            <v>2307157</v>
          </cell>
          <cell r="D983" t="str">
            <v>239503152</v>
          </cell>
          <cell r="E983" t="str">
            <v/>
          </cell>
          <cell r="F983" t="str">
            <v>1578.25</v>
          </cell>
          <cell r="G983" t="str">
            <v>RMB</v>
          </cell>
          <cell r="H983" t="str">
            <v>1</v>
          </cell>
          <cell r="I983">
            <v>1812</v>
          </cell>
        </row>
        <row r="984">
          <cell r="A984">
            <v>1345590</v>
          </cell>
          <cell r="B984" t="str">
            <v>横滨伊势佐木町华盛顿酒店</v>
          </cell>
          <cell r="C984" t="str">
            <v>2304138</v>
          </cell>
          <cell r="D984" t="str">
            <v>290502773</v>
          </cell>
          <cell r="E984" t="str">
            <v/>
          </cell>
          <cell r="F984" t="str">
            <v>897.84</v>
          </cell>
          <cell r="G984" t="str">
            <v>RMB</v>
          </cell>
          <cell r="H984" t="str">
            <v>1</v>
          </cell>
          <cell r="I984">
            <v>1032</v>
          </cell>
        </row>
        <row r="985">
          <cell r="A985">
            <v>1352531</v>
          </cell>
          <cell r="B985" t="str">
            <v>横滨伊势佐木町华盛顿酒店</v>
          </cell>
          <cell r="C985" t="str">
            <v>2331924</v>
          </cell>
          <cell r="D985" t="str">
            <v>290506500</v>
          </cell>
          <cell r="E985" t="str">
            <v/>
          </cell>
          <cell r="F985" t="str">
            <v>418.95</v>
          </cell>
          <cell r="G985" t="str">
            <v>RMB</v>
          </cell>
          <cell r="H985" t="str">
            <v>1</v>
          </cell>
          <cell r="I985">
            <v>481</v>
          </cell>
        </row>
        <row r="986">
          <cell r="A986">
            <v>1378899</v>
          </cell>
          <cell r="B986" t="str">
            <v>横滨伊势佐木町华盛顿酒店</v>
          </cell>
          <cell r="C986" t="str">
            <v>2482132</v>
          </cell>
          <cell r="D986" t="str">
            <v>290523220</v>
          </cell>
          <cell r="E986" t="str">
            <v/>
          </cell>
          <cell r="F986" t="str">
            <v>798.14</v>
          </cell>
          <cell r="G986" t="str">
            <v>RMB</v>
          </cell>
          <cell r="H986" t="str">
            <v>1</v>
          </cell>
          <cell r="I986">
            <v>904</v>
          </cell>
        </row>
        <row r="987">
          <cell r="A987">
            <v>1342090</v>
          </cell>
          <cell r="B987" t="str">
            <v>横滨樱木町华盛顿酒店</v>
          </cell>
          <cell r="C987" t="str">
            <v>2288957</v>
          </cell>
          <cell r="D987" t="str">
            <v>2820858138</v>
          </cell>
          <cell r="E987" t="str">
            <v/>
          </cell>
          <cell r="F987" t="str">
            <v>1243.58</v>
          </cell>
          <cell r="G987" t="str">
            <v>RMB</v>
          </cell>
          <cell r="H987" t="str">
            <v>1</v>
          </cell>
          <cell r="I987">
            <v>1438</v>
          </cell>
        </row>
        <row r="988">
          <cell r="A988">
            <v>1385132</v>
          </cell>
          <cell r="B988" t="str">
            <v>曼谷安曼纳酒店</v>
          </cell>
          <cell r="C988" t="str">
            <v>2513506</v>
          </cell>
          <cell r="D988" t="str">
            <v>33240484-1</v>
          </cell>
          <cell r="E988" t="str">
            <v/>
          </cell>
          <cell r="F988" t="str">
            <v>1281.52</v>
          </cell>
          <cell r="G988" t="str">
            <v>RMB</v>
          </cell>
          <cell r="H988" t="str">
            <v>1</v>
          </cell>
          <cell r="I988">
            <v>1451</v>
          </cell>
        </row>
        <row r="989">
          <cell r="A989">
            <v>1385189</v>
          </cell>
          <cell r="B989" t="str">
            <v>曼谷暹罗广场卢比德旅舍</v>
          </cell>
          <cell r="C989" t="str">
            <v>2513891</v>
          </cell>
          <cell r="D989" t="str">
            <v>1057906</v>
          </cell>
          <cell r="E989" t="str">
            <v/>
          </cell>
          <cell r="F989" t="str">
            <v>1135.8</v>
          </cell>
          <cell r="G989" t="str">
            <v>RMB</v>
          </cell>
          <cell r="H989" t="str">
            <v>1</v>
          </cell>
          <cell r="I989">
            <v>1286</v>
          </cell>
        </row>
        <row r="990">
          <cell r="A990">
            <v>1376408</v>
          </cell>
          <cell r="B990" t="str">
            <v>曼谷正宗暹逻帕雅泰酒店</v>
          </cell>
          <cell r="C990" t="str">
            <v>2467125</v>
          </cell>
          <cell r="D990" t="str">
            <v>79976</v>
          </cell>
          <cell r="E990" t="str">
            <v/>
          </cell>
          <cell r="F990" t="str">
            <v>1212.11</v>
          </cell>
          <cell r="G990" t="str">
            <v>RMB</v>
          </cell>
          <cell r="H990" t="str">
            <v>1</v>
          </cell>
          <cell r="I990">
            <v>1384</v>
          </cell>
        </row>
        <row r="991">
          <cell r="A991">
            <v>1376453</v>
          </cell>
          <cell r="B991" t="str">
            <v>曼谷正宗暹逻帕雅泰酒店</v>
          </cell>
          <cell r="C991" t="str">
            <v>2467549</v>
          </cell>
          <cell r="D991" t="str">
            <v>79975</v>
          </cell>
          <cell r="E991" t="str">
            <v/>
          </cell>
          <cell r="F991" t="str">
            <v>1327.75</v>
          </cell>
          <cell r="G991" t="str">
            <v>RMB</v>
          </cell>
          <cell r="H991" t="str">
            <v>1</v>
          </cell>
          <cell r="I991">
            <v>1515</v>
          </cell>
        </row>
        <row r="992">
          <cell r="A992">
            <v>1385845</v>
          </cell>
          <cell r="B992" t="str">
            <v>曼谷正宗暹逻帕雅泰酒店</v>
          </cell>
          <cell r="C992" t="str">
            <v>2517770</v>
          </cell>
          <cell r="D992" t="str">
            <v>80702</v>
          </cell>
          <cell r="E992" t="str">
            <v/>
          </cell>
          <cell r="F992" t="str">
            <v>1844.7</v>
          </cell>
          <cell r="G992" t="str">
            <v>RMB</v>
          </cell>
          <cell r="H992" t="str">
            <v>1</v>
          </cell>
          <cell r="I992">
            <v>2087</v>
          </cell>
        </row>
        <row r="993">
          <cell r="A993">
            <v>1389571</v>
          </cell>
          <cell r="B993" t="str">
            <v>曼谷正宗暹逻帕雅泰酒店</v>
          </cell>
          <cell r="C993" t="str">
            <v>2540655</v>
          </cell>
          <cell r="D993" t="str">
            <v>80998</v>
          </cell>
          <cell r="E993" t="str">
            <v/>
          </cell>
          <cell r="F993" t="str">
            <v>901.8</v>
          </cell>
          <cell r="G993" t="str">
            <v>RMB</v>
          </cell>
          <cell r="H993" t="str">
            <v>1</v>
          </cell>
          <cell r="I993">
            <v>1025</v>
          </cell>
        </row>
        <row r="994">
          <cell r="A994">
            <v>1389404</v>
          </cell>
          <cell r="B994" t="str">
            <v>曼谷正宗暹逻帕雅泰酒店</v>
          </cell>
          <cell r="C994" t="str">
            <v>2539666</v>
          </cell>
          <cell r="D994" t="str">
            <v/>
          </cell>
          <cell r="E994" t="str">
            <v/>
          </cell>
          <cell r="F994" t="str">
            <v>1358.36</v>
          </cell>
          <cell r="G994" t="str">
            <v>RMB</v>
          </cell>
          <cell r="H994" t="str">
            <v>1</v>
          </cell>
          <cell r="I994">
            <v>1545</v>
          </cell>
        </row>
        <row r="995">
          <cell r="A995">
            <v>1382824</v>
          </cell>
          <cell r="B995" t="str">
            <v>曼谷正宗暹逻帕雅泰酒店</v>
          </cell>
          <cell r="C995" t="str">
            <v>2502153</v>
          </cell>
          <cell r="D995" t="str">
            <v/>
          </cell>
          <cell r="E995" t="str">
            <v/>
          </cell>
          <cell r="F995" t="str">
            <v>422.43</v>
          </cell>
          <cell r="G995" t="str">
            <v>RMB</v>
          </cell>
          <cell r="H995" t="str">
            <v>1</v>
          </cell>
          <cell r="I995">
            <v>479</v>
          </cell>
        </row>
        <row r="996">
          <cell r="A996">
            <v>1384191</v>
          </cell>
          <cell r="B996" t="str">
            <v>曼谷正宗暹逻帕雅泰酒店</v>
          </cell>
          <cell r="C996" t="str">
            <v>2508416</v>
          </cell>
          <cell r="D996" t="str">
            <v>80579</v>
          </cell>
          <cell r="E996" t="str">
            <v/>
          </cell>
          <cell r="F996" t="str">
            <v>886.41</v>
          </cell>
          <cell r="G996" t="str">
            <v>RMB</v>
          </cell>
          <cell r="H996" t="str">
            <v>1</v>
          </cell>
          <cell r="I996">
            <v>1005</v>
          </cell>
        </row>
        <row r="997">
          <cell r="A997">
            <v>1385055</v>
          </cell>
          <cell r="B997" t="str">
            <v>曼谷铂尔曼G酒店</v>
          </cell>
          <cell r="C997" t="str">
            <v>2513040</v>
          </cell>
          <cell r="D997" t="str">
            <v>583529</v>
          </cell>
          <cell r="E997" t="str">
            <v/>
          </cell>
          <cell r="F997" t="str">
            <v>4431.9</v>
          </cell>
          <cell r="G997" t="str">
            <v>RMB</v>
          </cell>
          <cell r="H997" t="str">
            <v>1</v>
          </cell>
          <cell r="I997">
            <v>5018</v>
          </cell>
        </row>
        <row r="998">
          <cell r="A998">
            <v>1383814</v>
          </cell>
          <cell r="B998" t="str">
            <v>美憬阁索菲特曼谷VIE酒店</v>
          </cell>
          <cell r="C998" t="str">
            <v>2506454</v>
          </cell>
          <cell r="D998" t="str">
            <v>7755552</v>
          </cell>
          <cell r="E998" t="str">
            <v/>
          </cell>
          <cell r="F998" t="str">
            <v>2799.47</v>
          </cell>
          <cell r="G998" t="str">
            <v>RMB</v>
          </cell>
          <cell r="H998" t="str">
            <v>1</v>
          </cell>
          <cell r="I998">
            <v>3174</v>
          </cell>
        </row>
        <row r="999">
          <cell r="A999">
            <v>1389211</v>
          </cell>
          <cell r="B999" t="str">
            <v>清迈布拉雅酒店</v>
          </cell>
          <cell r="C999" t="str">
            <v>2538802</v>
          </cell>
          <cell r="D999" t="str">
            <v/>
          </cell>
          <cell r="E999" t="str">
            <v/>
          </cell>
          <cell r="F999" t="str">
            <v>399.16</v>
          </cell>
          <cell r="G999" t="str">
            <v>RMB</v>
          </cell>
          <cell r="H999" t="str">
            <v>1</v>
          </cell>
          <cell r="I999">
            <v>454</v>
          </cell>
        </row>
        <row r="1000">
          <cell r="A1000">
            <v>1378798</v>
          </cell>
          <cell r="B1000" t="str">
            <v>曼彻斯特爱德华丽笙酒店</v>
          </cell>
          <cell r="C1000" t="str">
            <v>2481412</v>
          </cell>
          <cell r="D1000" t="str">
            <v>211553055</v>
          </cell>
          <cell r="E1000" t="str">
            <v/>
          </cell>
          <cell r="F1000" t="str">
            <v>1815.24</v>
          </cell>
          <cell r="G1000" t="str">
            <v>RMB</v>
          </cell>
          <cell r="H1000" t="str">
            <v>1</v>
          </cell>
          <cell r="I1000">
            <v>2056</v>
          </cell>
        </row>
        <row r="1001">
          <cell r="A1001">
            <v>1356728</v>
          </cell>
          <cell r="B1001" t="str">
            <v>济州利奥瑞居酒店</v>
          </cell>
          <cell r="C1001" t="str">
            <v>2350208</v>
          </cell>
          <cell r="D1001" t="str">
            <v>65164</v>
          </cell>
          <cell r="E1001" t="str">
            <v/>
          </cell>
          <cell r="F1001" t="str">
            <v>5249.52</v>
          </cell>
          <cell r="G1001" t="str">
            <v>RMB</v>
          </cell>
          <cell r="H1001" t="str">
            <v>1</v>
          </cell>
          <cell r="I1001">
            <v>6027</v>
          </cell>
        </row>
        <row r="1002">
          <cell r="A1002">
            <v>1356202</v>
          </cell>
          <cell r="B1002" t="str">
            <v>济州利奥瑞居酒店</v>
          </cell>
          <cell r="C1002" t="str">
            <v>2347890</v>
          </cell>
          <cell r="D1002" t="str">
            <v/>
          </cell>
          <cell r="E1002" t="str">
            <v/>
          </cell>
          <cell r="F1002" t="str">
            <v>470.34</v>
          </cell>
          <cell r="G1002" t="str">
            <v>RMB</v>
          </cell>
          <cell r="H1002" t="str">
            <v>1</v>
          </cell>
          <cell r="I1002">
            <v>540</v>
          </cell>
        </row>
        <row r="1003">
          <cell r="A1003">
            <v>1377809</v>
          </cell>
          <cell r="B1003" t="str">
            <v>济州通莲洞酒店</v>
          </cell>
          <cell r="C1003" t="str">
            <v>2475437</v>
          </cell>
          <cell r="D1003" t="str">
            <v>041/2475437</v>
          </cell>
          <cell r="E1003" t="str">
            <v/>
          </cell>
          <cell r="F1003" t="str">
            <v>330.94</v>
          </cell>
          <cell r="G1003" t="str">
            <v>RMB</v>
          </cell>
          <cell r="H1003" t="str">
            <v>1</v>
          </cell>
          <cell r="I1003">
            <v>378</v>
          </cell>
        </row>
        <row r="1004">
          <cell r="A1004">
            <v>1376622</v>
          </cell>
          <cell r="B1004" t="str">
            <v>济州通莲洞酒店</v>
          </cell>
          <cell r="C1004" t="str">
            <v>2468475</v>
          </cell>
          <cell r="D1004" t="str">
            <v>041/2468475</v>
          </cell>
          <cell r="E1004" t="str">
            <v/>
          </cell>
          <cell r="F1004" t="str">
            <v>588.94</v>
          </cell>
          <cell r="G1004" t="str">
            <v>RMB</v>
          </cell>
          <cell r="H1004" t="str">
            <v>1</v>
          </cell>
          <cell r="I1004">
            <v>672</v>
          </cell>
        </row>
        <row r="1005">
          <cell r="A1005">
            <v>1380918</v>
          </cell>
          <cell r="B1005" t="str">
            <v>济州通莲洞酒店</v>
          </cell>
          <cell r="C1005" t="str">
            <v>2492120</v>
          </cell>
          <cell r="D1005" t="str">
            <v>202</v>
          </cell>
          <cell r="E1005" t="str">
            <v/>
          </cell>
          <cell r="F1005" t="str">
            <v>938.55</v>
          </cell>
          <cell r="G1005" t="str">
            <v>RMB</v>
          </cell>
          <cell r="H1005" t="str">
            <v>1</v>
          </cell>
          <cell r="I1005">
            <v>1064</v>
          </cell>
        </row>
        <row r="1006">
          <cell r="A1006">
            <v>1389058</v>
          </cell>
          <cell r="B1006" t="str">
            <v>诺富特伦敦埃克塞尔酒店</v>
          </cell>
          <cell r="C1006" t="str">
            <v>2537847</v>
          </cell>
          <cell r="D1006" t="str">
            <v/>
          </cell>
          <cell r="E1006" t="str">
            <v/>
          </cell>
          <cell r="F1006" t="str">
            <v>804.63</v>
          </cell>
          <cell r="G1006" t="str">
            <v>RMB</v>
          </cell>
          <cell r="H1006" t="str">
            <v>1</v>
          </cell>
          <cell r="I1006">
            <v>913</v>
          </cell>
        </row>
        <row r="1007">
          <cell r="A1007">
            <v>1388954</v>
          </cell>
          <cell r="B1007" t="str">
            <v>诺富特伦敦埃克塞尔酒店</v>
          </cell>
          <cell r="C1007" t="str">
            <v>2537121</v>
          </cell>
          <cell r="D1007" t="str">
            <v/>
          </cell>
          <cell r="E1007" t="str">
            <v/>
          </cell>
          <cell r="F1007" t="str">
            <v>804.63</v>
          </cell>
          <cell r="G1007" t="str">
            <v>RMB</v>
          </cell>
          <cell r="H1007" t="str">
            <v>1</v>
          </cell>
          <cell r="I1007">
            <v>913</v>
          </cell>
        </row>
        <row r="1008">
          <cell r="A1008">
            <v>1389675</v>
          </cell>
          <cell r="B1008" t="str">
            <v>诺富特伦敦埃克塞尔酒店</v>
          </cell>
          <cell r="C1008" t="str">
            <v>2540953</v>
          </cell>
          <cell r="D1008" t="str">
            <v/>
          </cell>
          <cell r="E1008" t="str">
            <v/>
          </cell>
          <cell r="F1008" t="str">
            <v>803.26</v>
          </cell>
          <cell r="G1008" t="str">
            <v>RMB</v>
          </cell>
          <cell r="H1008" t="str">
            <v>1</v>
          </cell>
          <cell r="I1008">
            <v>913</v>
          </cell>
        </row>
        <row r="1009">
          <cell r="A1009">
            <v>1388962</v>
          </cell>
          <cell r="B1009" t="str">
            <v>诺富特伦敦埃克塞尔酒店</v>
          </cell>
          <cell r="C1009" t="str">
            <v>2537185</v>
          </cell>
          <cell r="D1009" t="str">
            <v/>
          </cell>
          <cell r="E1009" t="str">
            <v/>
          </cell>
          <cell r="F1009" t="str">
            <v>804.63</v>
          </cell>
          <cell r="G1009" t="str">
            <v>RMB</v>
          </cell>
          <cell r="H1009" t="str">
            <v>1</v>
          </cell>
          <cell r="I1009">
            <v>913</v>
          </cell>
        </row>
        <row r="1010">
          <cell r="A1010">
            <v>1388970</v>
          </cell>
          <cell r="B1010" t="str">
            <v>诺富特伦敦埃克塞尔酒店</v>
          </cell>
          <cell r="C1010" t="str">
            <v>2537223</v>
          </cell>
          <cell r="D1010" t="str">
            <v/>
          </cell>
          <cell r="E1010" t="str">
            <v/>
          </cell>
          <cell r="F1010" t="str">
            <v>804.63</v>
          </cell>
          <cell r="G1010" t="str">
            <v>RMB</v>
          </cell>
          <cell r="H1010" t="str">
            <v>1</v>
          </cell>
          <cell r="I1010">
            <v>913</v>
          </cell>
        </row>
        <row r="1011">
          <cell r="A1011">
            <v>1350054</v>
          </cell>
          <cell r="B1011" t="str">
            <v>伦敦伯爵府宜必思酒店</v>
          </cell>
          <cell r="C1011" t="str">
            <v>2322690</v>
          </cell>
          <cell r="D1011" t="str">
            <v/>
          </cell>
          <cell r="E1011" t="str">
            <v/>
          </cell>
          <cell r="F1011" t="str">
            <v>887.55</v>
          </cell>
          <cell r="G1011" t="str">
            <v>RMB</v>
          </cell>
          <cell r="H1011" t="str">
            <v>1</v>
          </cell>
          <cell r="I1011">
            <v>1019</v>
          </cell>
        </row>
        <row r="1012">
          <cell r="A1012">
            <v>1365845</v>
          </cell>
          <cell r="B1012" t="str">
            <v>麦特丽丝梅达韦尔贝斯特韦斯特酒店</v>
          </cell>
          <cell r="C1012" t="str">
            <v>2400832</v>
          </cell>
          <cell r="D1012" t="str">
            <v>114364</v>
          </cell>
          <cell r="E1012" t="str">
            <v/>
          </cell>
          <cell r="F1012" t="str">
            <v>475.29</v>
          </cell>
          <cell r="G1012" t="str">
            <v>RMB</v>
          </cell>
          <cell r="H1012" t="str">
            <v>1</v>
          </cell>
          <cell r="I1012">
            <v>547</v>
          </cell>
        </row>
        <row r="1013">
          <cell r="A1013">
            <v>1388760</v>
          </cell>
          <cell r="B1013" t="str">
            <v>伦敦英国皇家酒店</v>
          </cell>
          <cell r="C1013" t="str">
            <v>2536280</v>
          </cell>
          <cell r="D1013" t="str">
            <v>041/2536280</v>
          </cell>
          <cell r="E1013" t="str">
            <v/>
          </cell>
          <cell r="F1013" t="str">
            <v>645.99</v>
          </cell>
          <cell r="G1013" t="str">
            <v>RMB</v>
          </cell>
          <cell r="H1013" t="str">
            <v>1</v>
          </cell>
          <cell r="I1013">
            <v>733</v>
          </cell>
        </row>
        <row r="1014">
          <cell r="A1014">
            <v>1387979</v>
          </cell>
          <cell r="B1014" t="str">
            <v>伦敦英国皇家酒店</v>
          </cell>
          <cell r="C1014" t="str">
            <v>2531111</v>
          </cell>
          <cell r="D1014" t="str">
            <v/>
          </cell>
          <cell r="E1014" t="str">
            <v/>
          </cell>
          <cell r="F1014" t="str">
            <v>5201.4</v>
          </cell>
          <cell r="G1014" t="str">
            <v>RMB</v>
          </cell>
          <cell r="H1014" t="str">
            <v>1</v>
          </cell>
          <cell r="I1014">
            <v>5868</v>
          </cell>
        </row>
        <row r="1015">
          <cell r="A1015">
            <v>1389268</v>
          </cell>
          <cell r="B1015" t="str">
            <v>伦敦英国皇家酒店</v>
          </cell>
          <cell r="C1015" t="str">
            <v>2539094</v>
          </cell>
          <cell r="D1015" t="str">
            <v>041/2539094</v>
          </cell>
          <cell r="E1015" t="str">
            <v/>
          </cell>
          <cell r="F1015" t="str">
            <v>1938.64</v>
          </cell>
          <cell r="G1015" t="str">
            <v>RMB</v>
          </cell>
          <cell r="H1015" t="str">
            <v>1</v>
          </cell>
          <cell r="I1015">
            <v>2205</v>
          </cell>
        </row>
        <row r="1016">
          <cell r="A1016">
            <v>1387782</v>
          </cell>
          <cell r="B1016" t="str">
            <v>伦敦英国皇家酒店</v>
          </cell>
          <cell r="C1016" t="str">
            <v>2529747</v>
          </cell>
          <cell r="D1016" t="str">
            <v/>
          </cell>
          <cell r="E1016" t="str">
            <v/>
          </cell>
          <cell r="F1016" t="str">
            <v>2600.71</v>
          </cell>
          <cell r="G1016" t="str">
            <v>RMB</v>
          </cell>
          <cell r="H1016" t="str">
            <v>1</v>
          </cell>
          <cell r="I1016">
            <v>2936</v>
          </cell>
        </row>
        <row r="1017">
          <cell r="A1017">
            <v>1387784</v>
          </cell>
          <cell r="B1017" t="str">
            <v>伦敦英国皇家酒店</v>
          </cell>
          <cell r="C1017" t="str">
            <v>2529756</v>
          </cell>
          <cell r="D1017" t="str">
            <v/>
          </cell>
          <cell r="E1017" t="str">
            <v/>
          </cell>
          <cell r="F1017" t="str">
            <v>1300.35</v>
          </cell>
          <cell r="G1017" t="str">
            <v>RMB</v>
          </cell>
          <cell r="H1017" t="str">
            <v>1</v>
          </cell>
          <cell r="I1017">
            <v>1468</v>
          </cell>
        </row>
        <row r="1018">
          <cell r="A1018">
            <v>1387822</v>
          </cell>
          <cell r="B1018" t="str">
            <v>伦敦英国皇家酒店</v>
          </cell>
          <cell r="C1018" t="str">
            <v>2529989</v>
          </cell>
          <cell r="D1018" t="str">
            <v/>
          </cell>
          <cell r="E1018" t="str">
            <v/>
          </cell>
          <cell r="F1018" t="str">
            <v>649.29</v>
          </cell>
          <cell r="G1018" t="str">
            <v>RMB</v>
          </cell>
          <cell r="H1018" t="str">
            <v>1</v>
          </cell>
          <cell r="I1018">
            <v>733</v>
          </cell>
        </row>
        <row r="1019">
          <cell r="A1019">
            <v>1387718</v>
          </cell>
          <cell r="B1019" t="str">
            <v>伦敦英国皇家酒店</v>
          </cell>
          <cell r="C1019" t="str">
            <v>2529382</v>
          </cell>
          <cell r="D1019" t="str">
            <v/>
          </cell>
          <cell r="E1019" t="str">
            <v/>
          </cell>
          <cell r="F1019" t="str">
            <v>651.06</v>
          </cell>
          <cell r="G1019" t="str">
            <v>RMB</v>
          </cell>
          <cell r="H1019" t="str">
            <v>1</v>
          </cell>
          <cell r="I1019">
            <v>735</v>
          </cell>
        </row>
        <row r="1020">
          <cell r="A1020">
            <v>1387378</v>
          </cell>
          <cell r="B1020" t="str">
            <v>伦敦英国皇家酒店</v>
          </cell>
          <cell r="C1020" t="str">
            <v>2527615</v>
          </cell>
          <cell r="D1020" t="str">
            <v/>
          </cell>
          <cell r="E1020" t="str">
            <v/>
          </cell>
          <cell r="F1020" t="str">
            <v>651.06</v>
          </cell>
          <cell r="G1020" t="str">
            <v>RMB</v>
          </cell>
          <cell r="H1020" t="str">
            <v>1</v>
          </cell>
          <cell r="I1020">
            <v>735</v>
          </cell>
        </row>
        <row r="1021">
          <cell r="A1021">
            <v>1387258</v>
          </cell>
          <cell r="B1021" t="str">
            <v>伦敦英国皇家酒店</v>
          </cell>
          <cell r="C1021" t="str">
            <v>2526699</v>
          </cell>
          <cell r="D1021" t="str">
            <v/>
          </cell>
          <cell r="E1021" t="str">
            <v/>
          </cell>
          <cell r="F1021" t="str">
            <v>1120.79</v>
          </cell>
          <cell r="G1021" t="str">
            <v>RMB</v>
          </cell>
          <cell r="H1021" t="str">
            <v>1</v>
          </cell>
          <cell r="I1021">
            <v>1268</v>
          </cell>
        </row>
        <row r="1022">
          <cell r="A1022">
            <v>1387346</v>
          </cell>
          <cell r="B1022" t="str">
            <v>伦敦英国皇家酒店</v>
          </cell>
          <cell r="C1022" t="str">
            <v>2527316</v>
          </cell>
          <cell r="D1022" t="str">
            <v/>
          </cell>
          <cell r="E1022" t="str">
            <v/>
          </cell>
          <cell r="F1022" t="str">
            <v>560.39</v>
          </cell>
          <cell r="G1022" t="str">
            <v>RMB</v>
          </cell>
          <cell r="H1022" t="str">
            <v>1</v>
          </cell>
          <cell r="I1022">
            <v>634</v>
          </cell>
        </row>
        <row r="1023">
          <cell r="A1023">
            <v>1386644</v>
          </cell>
          <cell r="B1023" t="str">
            <v>伦敦英国皇家酒店</v>
          </cell>
          <cell r="C1023" t="str">
            <v>2522646</v>
          </cell>
          <cell r="D1023" t="str">
            <v>041/2522646</v>
          </cell>
          <cell r="E1023" t="str">
            <v/>
          </cell>
          <cell r="F1023" t="str">
            <v>1297.57</v>
          </cell>
          <cell r="G1023" t="str">
            <v>RMB</v>
          </cell>
          <cell r="H1023" t="str">
            <v>1</v>
          </cell>
          <cell r="I1023">
            <v>1468</v>
          </cell>
        </row>
        <row r="1024">
          <cell r="A1024">
            <v>1384513</v>
          </cell>
          <cell r="B1024" t="str">
            <v>伦敦英国皇家酒店</v>
          </cell>
          <cell r="C1024" t="str">
            <v>2510071</v>
          </cell>
          <cell r="D1024" t="str">
            <v>041/2510071</v>
          </cell>
          <cell r="E1024" t="str">
            <v/>
          </cell>
          <cell r="F1024" t="str">
            <v>1296.54</v>
          </cell>
          <cell r="G1024" t="str">
            <v>RMB</v>
          </cell>
          <cell r="H1024" t="str">
            <v>1</v>
          </cell>
          <cell r="I1024">
            <v>1470</v>
          </cell>
        </row>
        <row r="1025">
          <cell r="A1025">
            <v>1385550</v>
          </cell>
          <cell r="B1025" t="str">
            <v>伦敦英国皇家酒店</v>
          </cell>
          <cell r="C1025" t="str">
            <v>2516053</v>
          </cell>
          <cell r="D1025" t="str">
            <v>0412516053</v>
          </cell>
          <cell r="E1025" t="str">
            <v/>
          </cell>
          <cell r="F1025" t="str">
            <v>786.67</v>
          </cell>
          <cell r="G1025" t="str">
            <v>RMB</v>
          </cell>
          <cell r="H1025" t="str">
            <v>1</v>
          </cell>
          <cell r="I1025">
            <v>890</v>
          </cell>
        </row>
        <row r="1026">
          <cell r="A1026">
            <v>1383783</v>
          </cell>
          <cell r="B1026" t="str">
            <v>伦敦英国皇家酒店</v>
          </cell>
          <cell r="C1026" t="str">
            <v>2506327</v>
          </cell>
          <cell r="D1026" t="str">
            <v>041/2506327</v>
          </cell>
          <cell r="E1026" t="str">
            <v/>
          </cell>
          <cell r="F1026" t="str">
            <v>648.27</v>
          </cell>
          <cell r="G1026" t="str">
            <v>RMB</v>
          </cell>
          <cell r="H1026" t="str">
            <v>1</v>
          </cell>
          <cell r="I1026">
            <v>735</v>
          </cell>
        </row>
        <row r="1027">
          <cell r="A1027">
            <v>1382472</v>
          </cell>
          <cell r="B1027" t="str">
            <v>伦敦英国皇家酒店</v>
          </cell>
          <cell r="C1027" t="str">
            <v>2500310</v>
          </cell>
          <cell r="D1027" t="str">
            <v/>
          </cell>
          <cell r="E1027" t="str">
            <v/>
          </cell>
          <cell r="F1027" t="str">
            <v>784.89</v>
          </cell>
          <cell r="G1027" t="str">
            <v>RMB</v>
          </cell>
          <cell r="H1027" t="str">
            <v>1</v>
          </cell>
          <cell r="I1027">
            <v>890</v>
          </cell>
        </row>
        <row r="1028">
          <cell r="A1028">
            <v>1381933</v>
          </cell>
          <cell r="B1028" t="str">
            <v>伦敦英国皇家酒店</v>
          </cell>
          <cell r="C1028" t="str">
            <v>2497532</v>
          </cell>
          <cell r="D1028" t="str">
            <v>041/2497532</v>
          </cell>
          <cell r="E1028" t="str">
            <v/>
          </cell>
          <cell r="F1028" t="str">
            <v>645.77</v>
          </cell>
          <cell r="G1028" t="str">
            <v>RMB</v>
          </cell>
          <cell r="H1028" t="str">
            <v>1</v>
          </cell>
          <cell r="I1028">
            <v>733</v>
          </cell>
        </row>
        <row r="1029">
          <cell r="A1029">
            <v>1390431</v>
          </cell>
          <cell r="B1029" t="str">
            <v>伦敦英国皇家酒店</v>
          </cell>
          <cell r="C1029" t="str">
            <v>2545306</v>
          </cell>
          <cell r="D1029" t="str">
            <v/>
          </cell>
          <cell r="E1029" t="str">
            <v/>
          </cell>
          <cell r="F1029" t="str">
            <v>559.7</v>
          </cell>
          <cell r="G1029" t="str">
            <v>RMB</v>
          </cell>
          <cell r="H1029" t="str">
            <v>1</v>
          </cell>
          <cell r="I1029">
            <v>634</v>
          </cell>
        </row>
        <row r="1030">
          <cell r="A1030">
            <v>1390252</v>
          </cell>
          <cell r="B1030" t="str">
            <v>伦敦英国皇家酒店</v>
          </cell>
          <cell r="C1030" t="str">
            <v>2544494</v>
          </cell>
          <cell r="D1030" t="str">
            <v/>
          </cell>
          <cell r="E1030" t="str">
            <v/>
          </cell>
          <cell r="F1030" t="str">
            <v>657.69</v>
          </cell>
          <cell r="G1030" t="str">
            <v>RMB</v>
          </cell>
          <cell r="H1030" t="str">
            <v>1</v>
          </cell>
          <cell r="I1030">
            <v>745</v>
          </cell>
        </row>
        <row r="1031">
          <cell r="A1031">
            <v>1382913</v>
          </cell>
          <cell r="B1031" t="str">
            <v>伦敦英国皇家酒店</v>
          </cell>
          <cell r="C1031" t="str">
            <v>2502615</v>
          </cell>
          <cell r="D1031" t="str">
            <v>041/2502615</v>
          </cell>
          <cell r="E1031" t="str">
            <v/>
          </cell>
          <cell r="F1031" t="str">
            <v>649.3</v>
          </cell>
          <cell r="G1031" t="str">
            <v>RMB</v>
          </cell>
          <cell r="H1031" t="str">
            <v>1</v>
          </cell>
          <cell r="I1031">
            <v>735</v>
          </cell>
        </row>
        <row r="1032">
          <cell r="A1032">
            <v>1383622</v>
          </cell>
          <cell r="B1032" t="str">
            <v>伦敦英国皇家酒店</v>
          </cell>
          <cell r="C1032" t="str">
            <v>2505444</v>
          </cell>
          <cell r="D1032" t="str">
            <v>CT</v>
          </cell>
          <cell r="E1032" t="str">
            <v/>
          </cell>
          <cell r="F1032" t="str">
            <v>538.96</v>
          </cell>
          <cell r="G1032" t="str">
            <v>RMB</v>
          </cell>
          <cell r="H1032" t="str">
            <v>1</v>
          </cell>
          <cell r="I1032">
            <v>611</v>
          </cell>
        </row>
        <row r="1033">
          <cell r="A1033">
            <v>1384376</v>
          </cell>
          <cell r="B1033" t="str">
            <v>伦敦英国皇家酒店</v>
          </cell>
          <cell r="C1033" t="str">
            <v>2509343</v>
          </cell>
          <cell r="D1033" t="str">
            <v/>
          </cell>
          <cell r="E1033" t="str">
            <v/>
          </cell>
          <cell r="F1033" t="str">
            <v>784.98</v>
          </cell>
          <cell r="G1033" t="str">
            <v>RMB</v>
          </cell>
          <cell r="H1033" t="str">
            <v>1</v>
          </cell>
          <cell r="I1033">
            <v>890</v>
          </cell>
        </row>
        <row r="1034">
          <cell r="A1034">
            <v>1385429</v>
          </cell>
          <cell r="B1034" t="str">
            <v>伦敦英国皇家酒店</v>
          </cell>
          <cell r="C1034" t="str">
            <v>2515410</v>
          </cell>
          <cell r="D1034" t="str">
            <v/>
          </cell>
          <cell r="E1034" t="str">
            <v/>
          </cell>
          <cell r="F1034" t="str">
            <v>649.67</v>
          </cell>
          <cell r="G1034" t="str">
            <v>RMB</v>
          </cell>
          <cell r="H1034" t="str">
            <v>1</v>
          </cell>
          <cell r="I1034">
            <v>735</v>
          </cell>
        </row>
        <row r="1035">
          <cell r="A1035">
            <v>1382471</v>
          </cell>
          <cell r="B1035" t="str">
            <v>伦敦英国皇家酒店</v>
          </cell>
          <cell r="C1035" t="str">
            <v>2500309</v>
          </cell>
          <cell r="D1035" t="str">
            <v>2500309</v>
          </cell>
          <cell r="E1035" t="str">
            <v/>
          </cell>
          <cell r="F1035" t="str">
            <v>798.12</v>
          </cell>
          <cell r="G1035" t="str">
            <v>RMB</v>
          </cell>
          <cell r="H1035" t="str">
            <v>1</v>
          </cell>
          <cell r="I1035">
            <v>905</v>
          </cell>
        </row>
        <row r="1036">
          <cell r="A1036">
            <v>1387838</v>
          </cell>
          <cell r="B1036" t="str">
            <v>伦敦英国皇家酒店</v>
          </cell>
          <cell r="C1036" t="str">
            <v>2530079</v>
          </cell>
          <cell r="D1036" t="str">
            <v/>
          </cell>
          <cell r="E1036" t="str">
            <v/>
          </cell>
          <cell r="F1036" t="str">
            <v>649.29</v>
          </cell>
          <cell r="G1036" t="str">
            <v>RMB</v>
          </cell>
          <cell r="H1036" t="str">
            <v>1</v>
          </cell>
          <cell r="I1036">
            <v>733</v>
          </cell>
        </row>
        <row r="1037">
          <cell r="A1037">
            <v>1387747</v>
          </cell>
          <cell r="B1037" t="str">
            <v>伦敦英国皇家酒店</v>
          </cell>
          <cell r="C1037" t="str">
            <v>2529611</v>
          </cell>
          <cell r="D1037" t="str">
            <v/>
          </cell>
          <cell r="E1037" t="str">
            <v/>
          </cell>
          <cell r="F1037" t="str">
            <v>651.06</v>
          </cell>
          <cell r="G1037" t="str">
            <v>RMB</v>
          </cell>
          <cell r="H1037" t="str">
            <v>1</v>
          </cell>
          <cell r="I1037">
            <v>735</v>
          </cell>
        </row>
        <row r="1038">
          <cell r="A1038">
            <v>1387323</v>
          </cell>
          <cell r="B1038" t="str">
            <v>伦敦英国皇家酒店</v>
          </cell>
          <cell r="C1038" t="str">
            <v>2527175</v>
          </cell>
          <cell r="D1038" t="str">
            <v/>
          </cell>
          <cell r="E1038" t="str">
            <v/>
          </cell>
          <cell r="F1038" t="str">
            <v>2593.36</v>
          </cell>
          <cell r="G1038" t="str">
            <v>RMB</v>
          </cell>
          <cell r="H1038" t="str">
            <v>1</v>
          </cell>
          <cell r="I1038">
            <v>2934</v>
          </cell>
        </row>
        <row r="1039">
          <cell r="A1039">
            <v>1386640</v>
          </cell>
          <cell r="B1039" t="str">
            <v>伦敦英国皇家酒店</v>
          </cell>
          <cell r="C1039" t="str">
            <v>2522628</v>
          </cell>
          <cell r="D1039" t="str">
            <v>041/2522628</v>
          </cell>
          <cell r="E1039" t="str">
            <v/>
          </cell>
          <cell r="F1039" t="str">
            <v>786.67</v>
          </cell>
          <cell r="G1039" t="str">
            <v>RMB</v>
          </cell>
          <cell r="H1039" t="str">
            <v>1</v>
          </cell>
          <cell r="I1039">
            <v>890</v>
          </cell>
        </row>
        <row r="1040">
          <cell r="A1040">
            <v>1390218</v>
          </cell>
          <cell r="B1040" t="str">
            <v>伦敦英国皇家酒店</v>
          </cell>
          <cell r="C1040" t="str">
            <v>2544335</v>
          </cell>
          <cell r="D1040" t="str">
            <v/>
          </cell>
          <cell r="E1040" t="str">
            <v/>
          </cell>
          <cell r="F1040" t="str">
            <v>658.57</v>
          </cell>
          <cell r="G1040" t="str">
            <v>RMB</v>
          </cell>
          <cell r="H1040" t="str">
            <v>1</v>
          </cell>
          <cell r="I1040">
            <v>746</v>
          </cell>
        </row>
        <row r="1041">
          <cell r="A1041">
            <v>1390104</v>
          </cell>
          <cell r="B1041" t="str">
            <v>伦敦英国皇家酒店</v>
          </cell>
          <cell r="C1041" t="str">
            <v>2543283</v>
          </cell>
          <cell r="D1041" t="str">
            <v/>
          </cell>
          <cell r="E1041" t="str">
            <v/>
          </cell>
          <cell r="F1041" t="str">
            <v>646.65</v>
          </cell>
          <cell r="G1041" t="str">
            <v>RMB</v>
          </cell>
          <cell r="H1041" t="str">
            <v>1</v>
          </cell>
          <cell r="I1041">
            <v>735</v>
          </cell>
        </row>
        <row r="1042">
          <cell r="A1042">
            <v>1389521</v>
          </cell>
          <cell r="B1042" t="str">
            <v>伦敦英国皇家酒店</v>
          </cell>
          <cell r="C1042" t="str">
            <v>2540371</v>
          </cell>
          <cell r="D1042" t="str">
            <v/>
          </cell>
          <cell r="E1042" t="str">
            <v/>
          </cell>
          <cell r="F1042" t="str">
            <v>646.65</v>
          </cell>
          <cell r="G1042" t="str">
            <v>RMB</v>
          </cell>
          <cell r="H1042" t="str">
            <v>1</v>
          </cell>
          <cell r="I1042">
            <v>735</v>
          </cell>
        </row>
        <row r="1043">
          <cell r="A1043">
            <v>1380461</v>
          </cell>
          <cell r="B1043" t="str">
            <v>铂尔曼伦敦圣潘克拉斯酒店</v>
          </cell>
          <cell r="C1043" t="str">
            <v>2490238</v>
          </cell>
          <cell r="D1043" t="str">
            <v>5309</v>
          </cell>
          <cell r="E1043" t="str">
            <v/>
          </cell>
          <cell r="F1043" t="str">
            <v>2316.75</v>
          </cell>
          <cell r="G1043" t="str">
            <v>RMB</v>
          </cell>
          <cell r="H1043" t="str">
            <v>1</v>
          </cell>
          <cell r="I1043">
            <v>2627</v>
          </cell>
        </row>
        <row r="1044">
          <cell r="A1044">
            <v>1380464</v>
          </cell>
          <cell r="B1044" t="str">
            <v>铂尔曼伦敦圣潘克拉斯酒店</v>
          </cell>
          <cell r="C1044" t="str">
            <v>2490242</v>
          </cell>
          <cell r="D1044" t="str">
            <v>1811060629</v>
          </cell>
          <cell r="E1044" t="str">
            <v/>
          </cell>
          <cell r="F1044" t="str">
            <v>2350.26</v>
          </cell>
          <cell r="G1044" t="str">
            <v>RMB</v>
          </cell>
          <cell r="H1044" t="str">
            <v>1</v>
          </cell>
          <cell r="I1044">
            <v>2665</v>
          </cell>
        </row>
        <row r="1045">
          <cell r="A1045">
            <v>1386565</v>
          </cell>
          <cell r="B1045" t="str">
            <v>铂尔曼伦敦圣潘克拉斯酒店</v>
          </cell>
          <cell r="C1045" t="str">
            <v>2521990</v>
          </cell>
          <cell r="D1045" t="str">
            <v>5309</v>
          </cell>
          <cell r="E1045" t="str">
            <v/>
          </cell>
          <cell r="F1045" t="str">
            <v>2986.15</v>
          </cell>
          <cell r="G1045" t="str">
            <v>RMB</v>
          </cell>
          <cell r="H1045" t="str">
            <v>1</v>
          </cell>
          <cell r="I1045">
            <v>3378</v>
          </cell>
        </row>
        <row r="1046">
          <cell r="A1046">
            <v>1384337</v>
          </cell>
          <cell r="B1046" t="str">
            <v>伦敦塔酒店</v>
          </cell>
          <cell r="C1046" t="str">
            <v>2509206</v>
          </cell>
          <cell r="D1046" t="str">
            <v>131238023</v>
          </cell>
          <cell r="E1046" t="str">
            <v/>
          </cell>
          <cell r="F1046" t="str">
            <v>2408.74</v>
          </cell>
          <cell r="G1046" t="str">
            <v>RMB</v>
          </cell>
          <cell r="H1046" t="str">
            <v>1</v>
          </cell>
          <cell r="I1046">
            <v>2731</v>
          </cell>
        </row>
        <row r="1047">
          <cell r="A1047">
            <v>1377254</v>
          </cell>
          <cell r="B1047" t="str">
            <v>MYSTAYS 大森精品酒店</v>
          </cell>
          <cell r="C1047" t="str">
            <v>2472306</v>
          </cell>
          <cell r="D1047" t="str">
            <v>056136527</v>
          </cell>
          <cell r="E1047" t="str">
            <v/>
          </cell>
          <cell r="F1047" t="str">
            <v>3361.75</v>
          </cell>
          <cell r="G1047" t="str">
            <v>RMB</v>
          </cell>
          <cell r="H1047" t="str">
            <v>1</v>
          </cell>
          <cell r="I1047">
            <v>3842</v>
          </cell>
        </row>
        <row r="1048">
          <cell r="A1048">
            <v>1380628</v>
          </cell>
          <cell r="B1048" t="str">
            <v>东京东急涩谷蓝塔大饭店</v>
          </cell>
          <cell r="C1048" t="str">
            <v>2490963</v>
          </cell>
          <cell r="D1048" t="str">
            <v>041/2490963</v>
          </cell>
          <cell r="E1048" t="str">
            <v/>
          </cell>
          <cell r="F1048" t="str">
            <v>2354.67</v>
          </cell>
          <cell r="G1048" t="str">
            <v>RMB</v>
          </cell>
          <cell r="H1048" t="str">
            <v>1</v>
          </cell>
          <cell r="I1048">
            <v>2670</v>
          </cell>
        </row>
        <row r="1049">
          <cell r="A1049">
            <v>1371885</v>
          </cell>
          <cell r="B1049" t="str">
            <v>MYSTAYS 上野东酒店</v>
          </cell>
          <cell r="C1049" t="str">
            <v>2435363</v>
          </cell>
          <cell r="D1049" t="str">
            <v>503106601</v>
          </cell>
          <cell r="E1049" t="str">
            <v/>
          </cell>
          <cell r="F1049" t="str">
            <v>1760.63</v>
          </cell>
          <cell r="G1049" t="str">
            <v>RMB</v>
          </cell>
          <cell r="H1049" t="str">
            <v>1</v>
          </cell>
          <cell r="I1049">
            <v>2020</v>
          </cell>
        </row>
        <row r="1050">
          <cell r="A1050">
            <v>1371943</v>
          </cell>
          <cell r="B1050" t="str">
            <v>东京东方21世纪酒店-大仓酒店集团</v>
          </cell>
          <cell r="C1050" t="str">
            <v>2435734</v>
          </cell>
          <cell r="D1050" t="str">
            <v>1008838805</v>
          </cell>
          <cell r="E1050" t="str">
            <v/>
          </cell>
          <cell r="F1050" t="str">
            <v>689.44</v>
          </cell>
          <cell r="G1050" t="str">
            <v>RMB</v>
          </cell>
          <cell r="H1050" t="str">
            <v>1</v>
          </cell>
          <cell r="I1050">
            <v>791</v>
          </cell>
        </row>
        <row r="1051">
          <cell r="A1051">
            <v>1362798</v>
          </cell>
          <cell r="B1051" t="str">
            <v>东京椿山荘酒店</v>
          </cell>
          <cell r="C1051" t="str">
            <v>2384225</v>
          </cell>
          <cell r="D1051" t="str">
            <v>410246355</v>
          </cell>
          <cell r="E1051" t="str">
            <v/>
          </cell>
          <cell r="F1051" t="str">
            <v>5293.69</v>
          </cell>
          <cell r="G1051" t="str">
            <v>RMB</v>
          </cell>
          <cell r="H1051" t="str">
            <v>1</v>
          </cell>
          <cell r="I1051">
            <v>6084</v>
          </cell>
        </row>
        <row r="1052">
          <cell r="A1052">
            <v>1377383</v>
          </cell>
          <cell r="B1052" t="str">
            <v>东京大城市酒店</v>
          </cell>
          <cell r="C1052" t="str">
            <v>2472975</v>
          </cell>
          <cell r="D1052" t="str">
            <v>236507</v>
          </cell>
          <cell r="E1052" t="str">
            <v/>
          </cell>
          <cell r="F1052" t="str">
            <v>438.38</v>
          </cell>
          <cell r="G1052" t="str">
            <v>RMB</v>
          </cell>
          <cell r="H1052" t="str">
            <v>1</v>
          </cell>
          <cell r="I1052">
            <v>501</v>
          </cell>
        </row>
        <row r="1053">
          <cell r="A1053">
            <v>1380653</v>
          </cell>
          <cell r="B1053" t="str">
            <v>东京大城市酒店</v>
          </cell>
          <cell r="C1053" t="str">
            <v>2491075</v>
          </cell>
          <cell r="D1053" t="str">
            <v>238357</v>
          </cell>
          <cell r="E1053" t="str">
            <v/>
          </cell>
          <cell r="F1053" t="str">
            <v>441.83</v>
          </cell>
          <cell r="G1053" t="str">
            <v>RMB</v>
          </cell>
          <cell r="H1053" t="str">
            <v>1</v>
          </cell>
          <cell r="I1053">
            <v>501</v>
          </cell>
        </row>
        <row r="1054">
          <cell r="A1054">
            <v>1381976</v>
          </cell>
          <cell r="B1054" t="str">
            <v>东京大城市酒店</v>
          </cell>
          <cell r="C1054" t="str">
            <v>2497724</v>
          </cell>
          <cell r="D1054" t="str">
            <v>239003</v>
          </cell>
          <cell r="E1054" t="str">
            <v/>
          </cell>
          <cell r="F1054" t="str">
            <v>2295.89</v>
          </cell>
          <cell r="G1054" t="str">
            <v>RMB</v>
          </cell>
          <cell r="H1054" t="str">
            <v>1</v>
          </cell>
          <cell r="I1054">
            <v>2606</v>
          </cell>
        </row>
        <row r="1055">
          <cell r="A1055">
            <v>1385434</v>
          </cell>
          <cell r="B1055" t="str">
            <v>东京大城市酒店</v>
          </cell>
          <cell r="C1055" t="str">
            <v>2515468</v>
          </cell>
          <cell r="D1055" t="str">
            <v>240595</v>
          </cell>
          <cell r="E1055" t="str">
            <v/>
          </cell>
          <cell r="F1055" t="str">
            <v>411.9</v>
          </cell>
          <cell r="G1055" t="str">
            <v>RMB</v>
          </cell>
          <cell r="H1055" t="str">
            <v>1</v>
          </cell>
          <cell r="I1055">
            <v>466</v>
          </cell>
        </row>
        <row r="1056">
          <cell r="A1056">
            <v>1377103</v>
          </cell>
          <cell r="B1056" t="str">
            <v>伦敦伯克郡爱德华丽笙酒店</v>
          </cell>
          <cell r="C1056" t="str">
            <v>2471514</v>
          </cell>
          <cell r="D1056" t="str">
            <v>211536979</v>
          </cell>
          <cell r="E1056" t="str">
            <v/>
          </cell>
          <cell r="F1056" t="str">
            <v>1310.75</v>
          </cell>
          <cell r="G1056" t="str">
            <v>RMB</v>
          </cell>
          <cell r="H1056" t="str">
            <v>1</v>
          </cell>
          <cell r="I1056">
            <v>1498</v>
          </cell>
        </row>
        <row r="1057">
          <cell r="A1057">
            <v>1380892</v>
          </cell>
          <cell r="B1057" t="str">
            <v>半藏门蒙特利酒店</v>
          </cell>
          <cell r="C1057" t="str">
            <v>2491973</v>
          </cell>
          <cell r="D1057" t="str">
            <v>101638216</v>
          </cell>
          <cell r="E1057" t="str">
            <v/>
          </cell>
          <cell r="F1057" t="str">
            <v>2853.58</v>
          </cell>
          <cell r="G1057" t="str">
            <v>RMB</v>
          </cell>
          <cell r="H1057" t="str">
            <v>1</v>
          </cell>
          <cell r="I1057">
            <v>3234.99</v>
          </cell>
        </row>
        <row r="1058">
          <cell r="A1058">
            <v>1367340</v>
          </cell>
          <cell r="B1058" t="str">
            <v>半藏门蒙特利酒店</v>
          </cell>
          <cell r="C1058" t="str">
            <v>2406557</v>
          </cell>
          <cell r="D1058" t="str">
            <v>101627624</v>
          </cell>
          <cell r="E1058" t="str">
            <v/>
          </cell>
          <cell r="F1058" t="str">
            <v>1099.81</v>
          </cell>
          <cell r="G1058" t="str">
            <v>RMB</v>
          </cell>
          <cell r="H1058" t="str">
            <v>1</v>
          </cell>
          <cell r="I1058">
            <v>1264</v>
          </cell>
        </row>
        <row r="1059">
          <cell r="A1059">
            <v>1378404</v>
          </cell>
          <cell r="B1059" t="str">
            <v>半藏门蒙特利酒店</v>
          </cell>
          <cell r="C1059" t="str">
            <v>2478900</v>
          </cell>
          <cell r="D1059" t="str">
            <v>101636331</v>
          </cell>
          <cell r="E1059" t="str">
            <v/>
          </cell>
          <cell r="F1059" t="str">
            <v>2683.41</v>
          </cell>
          <cell r="G1059" t="str">
            <v>RMB</v>
          </cell>
          <cell r="H1059" t="str">
            <v>1</v>
          </cell>
          <cell r="I1059">
            <v>3065</v>
          </cell>
        </row>
        <row r="1060">
          <cell r="A1060">
            <v>1379409</v>
          </cell>
          <cell r="B1060" t="str">
            <v>半藏门蒙特利酒店</v>
          </cell>
          <cell r="C1060" t="str">
            <v>2485196</v>
          </cell>
          <cell r="D1060" t="str">
            <v/>
          </cell>
          <cell r="E1060" t="str">
            <v/>
          </cell>
          <cell r="F1060" t="str">
            <v>3350.46</v>
          </cell>
          <cell r="G1060" t="str">
            <v>RMB</v>
          </cell>
          <cell r="H1060" t="str">
            <v>1</v>
          </cell>
          <cell r="I1060">
            <v>3800</v>
          </cell>
        </row>
        <row r="1061">
          <cell r="A1061">
            <v>1385158</v>
          </cell>
          <cell r="B1061" t="str">
            <v>半藏门蒙特利酒店</v>
          </cell>
          <cell r="C1061" t="str">
            <v>2513736</v>
          </cell>
          <cell r="D1061" t="str">
            <v/>
          </cell>
          <cell r="E1061" t="str">
            <v/>
          </cell>
          <cell r="F1061" t="str">
            <v>1104</v>
          </cell>
          <cell r="G1061" t="str">
            <v>RMB</v>
          </cell>
          <cell r="H1061" t="str">
            <v>1</v>
          </cell>
          <cell r="I1061">
            <v>1250</v>
          </cell>
        </row>
        <row r="1062">
          <cell r="A1062">
            <v>1356061</v>
          </cell>
          <cell r="B1062" t="str">
            <v>东京大森东急REI饭店</v>
          </cell>
          <cell r="C1062" t="str">
            <v>2347341</v>
          </cell>
          <cell r="D1062" t="str">
            <v>765460</v>
          </cell>
          <cell r="E1062" t="str">
            <v/>
          </cell>
          <cell r="F1062" t="str">
            <v>1073.07</v>
          </cell>
          <cell r="G1062" t="str">
            <v>RMB</v>
          </cell>
          <cell r="H1062" t="str">
            <v>1</v>
          </cell>
          <cell r="I1062">
            <v>1232</v>
          </cell>
        </row>
        <row r="1063">
          <cell r="A1063">
            <v>1388237</v>
          </cell>
          <cell r="B1063" t="str">
            <v>东京帕克酒店</v>
          </cell>
          <cell r="C1063" t="str">
            <v>2532552</v>
          </cell>
          <cell r="D1063" t="str">
            <v>500319388</v>
          </cell>
          <cell r="E1063" t="str">
            <v/>
          </cell>
          <cell r="F1063" t="str">
            <v>3599.67</v>
          </cell>
          <cell r="G1063" t="str">
            <v>RMB</v>
          </cell>
          <cell r="H1063" t="str">
            <v>1</v>
          </cell>
          <cell r="I1063">
            <v>4061</v>
          </cell>
        </row>
        <row r="1064">
          <cell r="A1064">
            <v>1377646</v>
          </cell>
          <cell r="B1064" t="str">
            <v>东京瑞珍珠酒店</v>
          </cell>
          <cell r="C1064" t="str">
            <v>2474263</v>
          </cell>
          <cell r="D1064" t="str">
            <v/>
          </cell>
          <cell r="E1064" t="str">
            <v/>
          </cell>
          <cell r="F1064" t="str">
            <v>426.37</v>
          </cell>
          <cell r="G1064" t="str">
            <v>RMB</v>
          </cell>
          <cell r="H1064" t="str">
            <v>1</v>
          </cell>
          <cell r="I1064">
            <v>487</v>
          </cell>
        </row>
        <row r="1065">
          <cell r="A1065">
            <v>1371882</v>
          </cell>
          <cell r="B1065" t="str">
            <v>涩谷东武酒店</v>
          </cell>
          <cell r="C1065" t="str">
            <v>2435277</v>
          </cell>
          <cell r="D1065" t="str">
            <v>460817</v>
          </cell>
          <cell r="E1065" t="str">
            <v/>
          </cell>
          <cell r="F1065" t="str">
            <v>1471.26</v>
          </cell>
          <cell r="G1065" t="str">
            <v>RMB</v>
          </cell>
          <cell r="H1065" t="str">
            <v>1</v>
          </cell>
          <cell r="I1065">
            <v>1688</v>
          </cell>
        </row>
        <row r="1066">
          <cell r="A1066">
            <v>1370088</v>
          </cell>
          <cell r="B1066" t="str">
            <v>东京东急新桥爱宕山商务酒店</v>
          </cell>
          <cell r="C1066" t="str">
            <v>2419909</v>
          </cell>
          <cell r="D1066" t="str">
            <v>193979</v>
          </cell>
          <cell r="E1066" t="str">
            <v/>
          </cell>
          <cell r="F1066" t="str">
            <v>1677.36</v>
          </cell>
          <cell r="G1066" t="str">
            <v>RMB</v>
          </cell>
          <cell r="H1066" t="str">
            <v>1</v>
          </cell>
          <cell r="I1066">
            <v>1928</v>
          </cell>
        </row>
        <row r="1067">
          <cell r="A1067">
            <v>1378918</v>
          </cell>
          <cell r="B1067" t="str">
            <v>东京东急新桥爱宕山商务酒店</v>
          </cell>
          <cell r="C1067" t="str">
            <v>2482281</v>
          </cell>
          <cell r="D1067" t="str">
            <v>2482281</v>
          </cell>
          <cell r="E1067" t="str">
            <v/>
          </cell>
          <cell r="F1067" t="str">
            <v>867.01</v>
          </cell>
          <cell r="G1067" t="str">
            <v>RMB</v>
          </cell>
          <cell r="H1067" t="str">
            <v>1</v>
          </cell>
          <cell r="I1067">
            <v>982</v>
          </cell>
        </row>
        <row r="1068">
          <cell r="A1068">
            <v>1372563</v>
          </cell>
          <cell r="B1068" t="str">
            <v>东京东急新桥爱宕山商务酒店</v>
          </cell>
          <cell r="C1068" t="str">
            <v>2439752</v>
          </cell>
          <cell r="D1068" t="str">
            <v>195304</v>
          </cell>
          <cell r="E1068" t="str">
            <v/>
          </cell>
          <cell r="F1068" t="str">
            <v>3371.93</v>
          </cell>
          <cell r="G1068" t="str">
            <v>RMB</v>
          </cell>
          <cell r="H1068" t="str">
            <v>1</v>
          </cell>
          <cell r="I1068">
            <v>3870</v>
          </cell>
        </row>
        <row r="1069">
          <cell r="A1069">
            <v>1376762</v>
          </cell>
          <cell r="B1069" t="str">
            <v>东京东急新桥爱宕山商务酒店</v>
          </cell>
          <cell r="C1069" t="str">
            <v>2469706</v>
          </cell>
          <cell r="D1069" t="str">
            <v>2469706</v>
          </cell>
          <cell r="E1069" t="str">
            <v/>
          </cell>
          <cell r="F1069" t="str">
            <v>600.33</v>
          </cell>
          <cell r="G1069" t="str">
            <v>RMB</v>
          </cell>
          <cell r="H1069" t="str">
            <v>1</v>
          </cell>
          <cell r="I1069">
            <v>685</v>
          </cell>
        </row>
        <row r="1070">
          <cell r="A1070">
            <v>1378724</v>
          </cell>
          <cell r="B1070" t="str">
            <v>东京东急新桥爱宕山商务酒店</v>
          </cell>
          <cell r="C1070" t="str">
            <v>2480989</v>
          </cell>
          <cell r="D1070" t="str">
            <v>199567</v>
          </cell>
          <cell r="E1070" t="str">
            <v/>
          </cell>
          <cell r="F1070" t="str">
            <v>1489.45</v>
          </cell>
          <cell r="G1070" t="str">
            <v>RMB</v>
          </cell>
          <cell r="H1070" t="str">
            <v>1</v>
          </cell>
          <cell r="I1070">
            <v>1687</v>
          </cell>
        </row>
        <row r="1071">
          <cell r="A1071">
            <v>1389625</v>
          </cell>
          <cell r="B1071" t="str">
            <v>东京东急新桥爱宕山商务酒店</v>
          </cell>
          <cell r="C1071" t="str">
            <v>2540790</v>
          </cell>
          <cell r="D1071" t="str">
            <v>205628</v>
          </cell>
          <cell r="E1071" t="str">
            <v/>
          </cell>
          <cell r="F1071" t="str">
            <v>3013.32</v>
          </cell>
          <cell r="G1071" t="str">
            <v>RMB</v>
          </cell>
          <cell r="H1071" t="str">
            <v>1</v>
          </cell>
          <cell r="I1071">
            <v>3425</v>
          </cell>
        </row>
        <row r="1072">
          <cell r="A1072">
            <v>1383131</v>
          </cell>
          <cell r="B1072" t="str">
            <v>东京东急新桥爱宕山商务酒店</v>
          </cell>
          <cell r="C1072" t="str">
            <v>2503592</v>
          </cell>
          <cell r="D1072" t="str">
            <v>201938</v>
          </cell>
          <cell r="E1072" t="str">
            <v/>
          </cell>
          <cell r="F1072" t="str">
            <v>442.58</v>
          </cell>
          <cell r="G1072" t="str">
            <v>RMB</v>
          </cell>
          <cell r="H1072" t="str">
            <v>1</v>
          </cell>
          <cell r="I1072">
            <v>501</v>
          </cell>
        </row>
        <row r="1073">
          <cell r="A1073">
            <v>1384945</v>
          </cell>
          <cell r="B1073" t="str">
            <v>东京东急新桥爱宕山商务酒店</v>
          </cell>
          <cell r="C1073" t="str">
            <v>2512322</v>
          </cell>
          <cell r="D1073" t="str">
            <v>202867</v>
          </cell>
          <cell r="E1073" t="str">
            <v/>
          </cell>
          <cell r="F1073" t="str">
            <v>1274.56</v>
          </cell>
          <cell r="G1073" t="str">
            <v>RMB</v>
          </cell>
          <cell r="H1073" t="str">
            <v>1</v>
          </cell>
          <cell r="I1073">
            <v>1441</v>
          </cell>
        </row>
        <row r="1074">
          <cell r="A1074">
            <v>1384008</v>
          </cell>
          <cell r="B1074" t="str">
            <v>东京东急新桥爱宕山商务酒店</v>
          </cell>
          <cell r="C1074" t="str">
            <v>2507315</v>
          </cell>
          <cell r="D1074" t="str">
            <v>202353</v>
          </cell>
          <cell r="E1074" t="str">
            <v/>
          </cell>
          <cell r="F1074" t="str">
            <v>622.69</v>
          </cell>
          <cell r="G1074" t="str">
            <v>RMB</v>
          </cell>
          <cell r="H1074" t="str">
            <v>1</v>
          </cell>
          <cell r="I1074">
            <v>706</v>
          </cell>
        </row>
        <row r="1075">
          <cell r="A1075">
            <v>1384188</v>
          </cell>
          <cell r="B1075" t="str">
            <v>东京东急新桥爱宕山商务酒店</v>
          </cell>
          <cell r="C1075" t="str">
            <v>2508402</v>
          </cell>
          <cell r="D1075" t="str">
            <v>202474</v>
          </cell>
          <cell r="E1075" t="str">
            <v/>
          </cell>
          <cell r="F1075" t="str">
            <v>604.17</v>
          </cell>
          <cell r="G1075" t="str">
            <v>RMB</v>
          </cell>
          <cell r="H1075" t="str">
            <v>1</v>
          </cell>
          <cell r="I1075">
            <v>685</v>
          </cell>
        </row>
        <row r="1076">
          <cell r="A1076">
            <v>1390238</v>
          </cell>
          <cell r="B1076" t="str">
            <v>东京东急新桥爱宕山商务酒店</v>
          </cell>
          <cell r="C1076" t="str">
            <v>2544435</v>
          </cell>
          <cell r="D1076" t="str">
            <v/>
          </cell>
          <cell r="E1076" t="str">
            <v/>
          </cell>
          <cell r="F1076" t="str">
            <v>3642.43</v>
          </cell>
          <cell r="G1076" t="str">
            <v>RMB</v>
          </cell>
          <cell r="H1076" t="str">
            <v>1</v>
          </cell>
          <cell r="I1076">
            <v>4126</v>
          </cell>
        </row>
        <row r="1077">
          <cell r="A1077">
            <v>1382270</v>
          </cell>
          <cell r="B1077" t="str">
            <v>东京小岩蓝天阁酒店</v>
          </cell>
          <cell r="C1077" t="str">
            <v>2499229</v>
          </cell>
          <cell r="D1077" t="str">
            <v/>
          </cell>
          <cell r="E1077" t="str">
            <v/>
          </cell>
          <cell r="F1077" t="str">
            <v>503.47</v>
          </cell>
          <cell r="G1077" t="str">
            <v>RMB</v>
          </cell>
          <cell r="H1077" t="str">
            <v>1</v>
          </cell>
          <cell r="I1077">
            <v>572</v>
          </cell>
        </row>
        <row r="1078">
          <cell r="A1078">
            <v>1383784</v>
          </cell>
          <cell r="B1078" t="str">
            <v>伦敦卡多根花园11号酒店</v>
          </cell>
          <cell r="C1078" t="str">
            <v>2506339</v>
          </cell>
          <cell r="D1078" t="str">
            <v>2506339</v>
          </cell>
          <cell r="E1078" t="str">
            <v/>
          </cell>
          <cell r="F1078" t="str">
            <v>2815.34</v>
          </cell>
          <cell r="G1078" t="str">
            <v>RMB</v>
          </cell>
          <cell r="H1078" t="str">
            <v>1</v>
          </cell>
          <cell r="I1078">
            <v>3192</v>
          </cell>
        </row>
        <row r="1079">
          <cell r="A1079">
            <v>1378989</v>
          </cell>
          <cell r="B1079" t="str">
            <v>东京赤坂维新酒店</v>
          </cell>
          <cell r="C1079" t="str">
            <v>2482767</v>
          </cell>
          <cell r="D1079" t="str">
            <v>276094</v>
          </cell>
          <cell r="E1079" t="str">
            <v/>
          </cell>
          <cell r="F1079" t="str">
            <v>660.62</v>
          </cell>
          <cell r="G1079" t="str">
            <v>RMB</v>
          </cell>
          <cell r="H1079" t="str">
            <v>1</v>
          </cell>
          <cell r="I1079">
            <v>749</v>
          </cell>
        </row>
        <row r="1080">
          <cell r="A1080">
            <v>1358366</v>
          </cell>
          <cell r="B1080" t="str">
            <v>蜜蜂东京三轩茶屋</v>
          </cell>
          <cell r="C1080" t="str">
            <v>2358353</v>
          </cell>
          <cell r="D1080" t="str">
            <v>20180822-02</v>
          </cell>
          <cell r="E1080" t="str">
            <v/>
          </cell>
          <cell r="F1080" t="str">
            <v>1628.77</v>
          </cell>
          <cell r="G1080" t="str">
            <v>RMB</v>
          </cell>
          <cell r="H1080" t="str">
            <v>1</v>
          </cell>
          <cell r="I1080">
            <v>1870</v>
          </cell>
        </row>
        <row r="1081">
          <cell r="A1081">
            <v>1358357</v>
          </cell>
          <cell r="B1081" t="str">
            <v>蜜蜂东京三轩茶屋</v>
          </cell>
          <cell r="C1081" t="str">
            <v>2358293</v>
          </cell>
          <cell r="D1081" t="str">
            <v>20180822-01</v>
          </cell>
          <cell r="E1081" t="str">
            <v/>
          </cell>
          <cell r="F1081" t="str">
            <v>1628.77</v>
          </cell>
          <cell r="G1081" t="str">
            <v>RMB</v>
          </cell>
          <cell r="H1081" t="str">
            <v>1</v>
          </cell>
          <cell r="I1081">
            <v>1870</v>
          </cell>
        </row>
        <row r="1082">
          <cell r="A1082">
            <v>1363587</v>
          </cell>
          <cell r="B1082" t="str">
            <v>东京巨蛋酒店</v>
          </cell>
          <cell r="C1082" t="str">
            <v>2388766</v>
          </cell>
          <cell r="D1082" t="str">
            <v>2272077</v>
          </cell>
          <cell r="E1082" t="str">
            <v/>
          </cell>
          <cell r="F1082" t="str">
            <v>3696.76</v>
          </cell>
          <cell r="G1082" t="str">
            <v>RMB</v>
          </cell>
          <cell r="H1082" t="str">
            <v>1</v>
          </cell>
          <cell r="I1082">
            <v>4256</v>
          </cell>
        </row>
        <row r="1083">
          <cell r="A1083">
            <v>1380433</v>
          </cell>
          <cell r="B1083" t="str">
            <v>东京巨蛋酒店</v>
          </cell>
          <cell r="C1083" t="str">
            <v>2490112</v>
          </cell>
          <cell r="D1083" t="str">
            <v>2300951</v>
          </cell>
          <cell r="E1083" t="str">
            <v/>
          </cell>
          <cell r="F1083" t="str">
            <v>1818.48</v>
          </cell>
          <cell r="G1083" t="str">
            <v>RMB</v>
          </cell>
          <cell r="H1083" t="str">
            <v>1</v>
          </cell>
          <cell r="I1083">
            <v>2062</v>
          </cell>
        </row>
        <row r="1084">
          <cell r="A1084">
            <v>1388262</v>
          </cell>
          <cell r="B1084" t="str">
            <v>东京巨蛋酒店</v>
          </cell>
          <cell r="C1084" t="str">
            <v>2532753</v>
          </cell>
          <cell r="D1084" t="str">
            <v/>
          </cell>
          <cell r="E1084" t="str">
            <v/>
          </cell>
          <cell r="F1084" t="str">
            <v>1014.04</v>
          </cell>
          <cell r="G1084" t="str">
            <v>RMB</v>
          </cell>
          <cell r="H1084" t="str">
            <v>1</v>
          </cell>
          <cell r="I1084">
            <v>1144</v>
          </cell>
        </row>
        <row r="1085">
          <cell r="A1085">
            <v>1382630</v>
          </cell>
          <cell r="B1085" t="str">
            <v>东京巨蛋酒店</v>
          </cell>
          <cell r="C1085" t="str">
            <v>2500965</v>
          </cell>
          <cell r="D1085" t="str">
            <v>2305953</v>
          </cell>
          <cell r="E1085" t="str">
            <v/>
          </cell>
          <cell r="F1085" t="str">
            <v>1008.89</v>
          </cell>
          <cell r="G1085" t="str">
            <v>RMB</v>
          </cell>
          <cell r="H1085" t="str">
            <v>1</v>
          </cell>
          <cell r="I1085">
            <v>1144</v>
          </cell>
        </row>
        <row r="1086">
          <cell r="A1086">
            <v>1372101</v>
          </cell>
          <cell r="B1086" t="str">
            <v>东京上野御徒町芬迪别墅酒店</v>
          </cell>
          <cell r="C1086" t="str">
            <v>2436867</v>
          </cell>
          <cell r="D1086" t="str">
            <v>100004406</v>
          </cell>
          <cell r="E1086" t="str">
            <v/>
          </cell>
          <cell r="F1086" t="str">
            <v>1378.87</v>
          </cell>
          <cell r="G1086" t="str">
            <v>RMB</v>
          </cell>
          <cell r="H1086" t="str">
            <v>1</v>
          </cell>
          <cell r="I1086">
            <v>1582</v>
          </cell>
        </row>
        <row r="1087">
          <cell r="A1087">
            <v>1376963</v>
          </cell>
          <cell r="B1087" t="str">
            <v>东京上野御徒町芬迪别墅酒店</v>
          </cell>
          <cell r="C1087" t="str">
            <v>2470538</v>
          </cell>
          <cell r="D1087" t="str">
            <v>10000404406</v>
          </cell>
          <cell r="E1087" t="str">
            <v/>
          </cell>
          <cell r="F1087" t="str">
            <v>599.51</v>
          </cell>
          <cell r="G1087" t="str">
            <v>RMB</v>
          </cell>
          <cell r="H1087" t="str">
            <v>1</v>
          </cell>
          <cell r="I1087">
            <v>685</v>
          </cell>
        </row>
        <row r="1088">
          <cell r="A1088">
            <v>1380088</v>
          </cell>
          <cell r="B1088" t="str">
            <v>东京东品川哈顿酒店</v>
          </cell>
          <cell r="C1088" t="str">
            <v>2488233</v>
          </cell>
          <cell r="D1088" t="str">
            <v>918698</v>
          </cell>
          <cell r="E1088" t="str">
            <v/>
          </cell>
          <cell r="F1088" t="str">
            <v>1053</v>
          </cell>
          <cell r="G1088" t="str">
            <v>RMB</v>
          </cell>
          <cell r="H1088" t="str">
            <v>1</v>
          </cell>
          <cell r="I1088">
            <v>1200</v>
          </cell>
        </row>
        <row r="1089">
          <cell r="A1089">
            <v>1376190</v>
          </cell>
          <cell r="B1089" t="str">
            <v>MYSTAYS 滨松町精品酒店</v>
          </cell>
          <cell r="C1089" t="str">
            <v>2465802</v>
          </cell>
          <cell r="D1089" t="str">
            <v>057075379</v>
          </cell>
          <cell r="E1089" t="str">
            <v/>
          </cell>
          <cell r="F1089" t="str">
            <v>1262.03</v>
          </cell>
          <cell r="G1089" t="str">
            <v>RMB</v>
          </cell>
          <cell r="H1089" t="str">
            <v>1</v>
          </cell>
          <cell r="I1089">
            <v>1441</v>
          </cell>
        </row>
        <row r="1090">
          <cell r="A1090">
            <v>1389450</v>
          </cell>
          <cell r="B1090" t="str">
            <v>浅草樱花旅馆</v>
          </cell>
          <cell r="C1090" t="str">
            <v>2539940</v>
          </cell>
          <cell r="D1090" t="str">
            <v/>
          </cell>
          <cell r="E1090" t="str">
            <v/>
          </cell>
          <cell r="F1090" t="str">
            <v>1881.49</v>
          </cell>
          <cell r="G1090" t="str">
            <v>RMB</v>
          </cell>
          <cell r="H1090" t="str">
            <v>1</v>
          </cell>
          <cell r="I1090">
            <v>2140</v>
          </cell>
        </row>
        <row r="1091">
          <cell r="A1091">
            <v>1375229</v>
          </cell>
          <cell r="B1091" t="str">
            <v>东京都市中心酒店</v>
          </cell>
          <cell r="C1091" t="str">
            <v>2458850</v>
          </cell>
          <cell r="D1091" t="str">
            <v>100323930</v>
          </cell>
          <cell r="E1091" t="str">
            <v/>
          </cell>
          <cell r="F1091" t="str">
            <v>795.52</v>
          </cell>
          <cell r="G1091" t="str">
            <v>RMB</v>
          </cell>
          <cell r="H1091" t="str">
            <v>1</v>
          </cell>
          <cell r="I1091">
            <v>904</v>
          </cell>
        </row>
        <row r="1092">
          <cell r="A1092">
            <v>1356031</v>
          </cell>
          <cell r="B1092" t="str">
            <v>东京都市中心酒店</v>
          </cell>
          <cell r="C1092" t="str">
            <v>2347238</v>
          </cell>
          <cell r="D1092" t="str">
            <v>100314496</v>
          </cell>
          <cell r="E1092" t="str">
            <v/>
          </cell>
          <cell r="F1092" t="str">
            <v>573.12</v>
          </cell>
          <cell r="G1092" t="str">
            <v>RMB</v>
          </cell>
          <cell r="H1092" t="str">
            <v>1</v>
          </cell>
          <cell r="I1092">
            <v>658</v>
          </cell>
        </row>
        <row r="1093">
          <cell r="A1093">
            <v>1353276</v>
          </cell>
          <cell r="B1093" t="str">
            <v>东京都市中心酒店</v>
          </cell>
          <cell r="C1093" t="str">
            <v>2335699</v>
          </cell>
          <cell r="D1093" t="str">
            <v>100313635</v>
          </cell>
          <cell r="E1093" t="str">
            <v/>
          </cell>
          <cell r="F1093" t="str">
            <v>690.7</v>
          </cell>
          <cell r="G1093" t="str">
            <v>RMB</v>
          </cell>
          <cell r="H1093" t="str">
            <v>1</v>
          </cell>
          <cell r="I1093">
            <v>793</v>
          </cell>
        </row>
        <row r="1094">
          <cell r="A1094">
            <v>1380775</v>
          </cell>
          <cell r="B1094" t="str">
            <v>东京都市中心酒店</v>
          </cell>
          <cell r="C1094" t="str">
            <v>2491678</v>
          </cell>
          <cell r="D1094" t="str">
            <v/>
          </cell>
          <cell r="E1094" t="str">
            <v/>
          </cell>
          <cell r="F1094" t="str">
            <v>1309.04</v>
          </cell>
          <cell r="G1094" t="str">
            <v>RMB</v>
          </cell>
          <cell r="H1094" t="str">
            <v>1</v>
          </cell>
          <cell r="I1094">
            <v>1484</v>
          </cell>
        </row>
        <row r="1095">
          <cell r="A1095">
            <v>1380777</v>
          </cell>
          <cell r="B1095" t="str">
            <v>东京都市中心酒店</v>
          </cell>
          <cell r="C1095" t="str">
            <v>2491686</v>
          </cell>
          <cell r="D1095" t="str">
            <v/>
          </cell>
          <cell r="E1095" t="str">
            <v/>
          </cell>
          <cell r="F1095" t="str">
            <v>1855.94</v>
          </cell>
          <cell r="G1095" t="str">
            <v>RMB</v>
          </cell>
          <cell r="H1095" t="str">
            <v>1</v>
          </cell>
          <cell r="I1095">
            <v>2104</v>
          </cell>
        </row>
        <row r="1096">
          <cell r="A1096">
            <v>1367003</v>
          </cell>
          <cell r="B1096" t="str">
            <v>神保町樱花酒店</v>
          </cell>
          <cell r="C1096" t="str">
            <v>2405124</v>
          </cell>
          <cell r="D1096" t="str">
            <v/>
          </cell>
          <cell r="E1096" t="str">
            <v/>
          </cell>
          <cell r="F1096" t="str">
            <v>1566.18</v>
          </cell>
          <cell r="G1096" t="str">
            <v>RMB</v>
          </cell>
          <cell r="H1096" t="str">
            <v>1</v>
          </cell>
          <cell r="I1096">
            <v>1800</v>
          </cell>
        </row>
        <row r="1097">
          <cell r="A1097">
            <v>1389130</v>
          </cell>
          <cell r="B1097" t="str">
            <v>神保町樱花酒店</v>
          </cell>
          <cell r="C1097" t="str">
            <v>2538379</v>
          </cell>
          <cell r="D1097" t="str">
            <v/>
          </cell>
          <cell r="E1097" t="str">
            <v/>
          </cell>
          <cell r="F1097" t="str">
            <v>1552.67</v>
          </cell>
          <cell r="G1097" t="str">
            <v>RMB</v>
          </cell>
          <cell r="H1097" t="str">
            <v>1</v>
          </cell>
          <cell r="I1097">
            <v>1766</v>
          </cell>
        </row>
        <row r="1098">
          <cell r="A1098">
            <v>1380990</v>
          </cell>
          <cell r="B1098" t="str">
            <v>东池袋乐住公寓式酒店</v>
          </cell>
          <cell r="C1098" t="str">
            <v>2492386</v>
          </cell>
          <cell r="D1098" t="str">
            <v/>
          </cell>
          <cell r="E1098" t="str">
            <v/>
          </cell>
          <cell r="F1098" t="str">
            <v>398.71</v>
          </cell>
          <cell r="G1098" t="str">
            <v>RMB</v>
          </cell>
          <cell r="H1098" t="str">
            <v>1</v>
          </cell>
          <cell r="I1098">
            <v>452</v>
          </cell>
        </row>
        <row r="1099">
          <cell r="A1099">
            <v>1389338</v>
          </cell>
          <cell r="B1099" t="str">
            <v>东京蒲田/羽田红屋顶经济型酒店</v>
          </cell>
          <cell r="C1099" t="str">
            <v>2539353</v>
          </cell>
          <cell r="D1099" t="str">
            <v>041/2539353</v>
          </cell>
          <cell r="E1099" t="str">
            <v/>
          </cell>
          <cell r="F1099" t="str">
            <v>316.51</v>
          </cell>
          <cell r="G1099" t="str">
            <v>RMB</v>
          </cell>
          <cell r="H1099" t="str">
            <v>1</v>
          </cell>
          <cell r="I1099">
            <v>360</v>
          </cell>
        </row>
        <row r="1100">
          <cell r="A1100">
            <v>1386475</v>
          </cell>
          <cell r="B1100" t="str">
            <v>东京蒲田/羽田红屋顶经济型酒店</v>
          </cell>
          <cell r="C1100" t="str">
            <v>2521498</v>
          </cell>
          <cell r="D1100" t="str">
            <v>67164</v>
          </cell>
          <cell r="E1100" t="str">
            <v/>
          </cell>
          <cell r="F1100" t="str">
            <v>518.02</v>
          </cell>
          <cell r="G1100" t="str">
            <v>RMB</v>
          </cell>
          <cell r="H1100" t="str">
            <v>1</v>
          </cell>
          <cell r="I1100">
            <v>586</v>
          </cell>
        </row>
        <row r="1101">
          <cell r="A1101">
            <v>1386406</v>
          </cell>
          <cell r="B1101" t="str">
            <v>东京蒲田/羽田红屋顶经济型酒店</v>
          </cell>
          <cell r="C1101" t="str">
            <v>2521181</v>
          </cell>
          <cell r="D1101" t="str">
            <v>67156</v>
          </cell>
          <cell r="E1101" t="str">
            <v/>
          </cell>
          <cell r="F1101" t="str">
            <v>518.02</v>
          </cell>
          <cell r="G1101" t="str">
            <v>RMB</v>
          </cell>
          <cell r="H1101" t="str">
            <v>1</v>
          </cell>
          <cell r="I1101">
            <v>586</v>
          </cell>
        </row>
        <row r="1102">
          <cell r="A1102">
            <v>1385154</v>
          </cell>
          <cell r="B1102" t="str">
            <v>东京蒲田/羽田红屋顶经济型酒店</v>
          </cell>
          <cell r="C1102" t="str">
            <v>2513722</v>
          </cell>
          <cell r="D1102" t="str">
            <v/>
          </cell>
          <cell r="E1102" t="str">
            <v/>
          </cell>
          <cell r="F1102" t="str">
            <v>904.4</v>
          </cell>
          <cell r="G1102" t="str">
            <v>RMB</v>
          </cell>
          <cell r="H1102" t="str">
            <v>1</v>
          </cell>
          <cell r="I1102">
            <v>1024</v>
          </cell>
        </row>
        <row r="1103">
          <cell r="A1103">
            <v>1359536</v>
          </cell>
          <cell r="B1103" t="str">
            <v>甲米拉帕雅度假村</v>
          </cell>
          <cell r="C1103" t="str">
            <v>2364798</v>
          </cell>
          <cell r="D1103" t="str">
            <v>60500</v>
          </cell>
          <cell r="E1103" t="str">
            <v/>
          </cell>
          <cell r="F1103" t="str">
            <v>790.87</v>
          </cell>
          <cell r="G1103" t="str">
            <v>RMB</v>
          </cell>
          <cell r="H1103" t="str">
            <v>1</v>
          </cell>
          <cell r="I1103">
            <v>908</v>
          </cell>
        </row>
        <row r="1104">
          <cell r="A1104">
            <v>1365663</v>
          </cell>
          <cell r="B1104" t="str">
            <v>甲米奥南悬念宝贝海滨酒店</v>
          </cell>
          <cell r="C1104" t="str">
            <v>2400224</v>
          </cell>
          <cell r="D1104" t="str">
            <v>1808442</v>
          </cell>
          <cell r="E1104" t="str">
            <v/>
          </cell>
          <cell r="F1104" t="str">
            <v>554.04</v>
          </cell>
          <cell r="G1104" t="str">
            <v>RMB</v>
          </cell>
          <cell r="H1104" t="str">
            <v>1</v>
          </cell>
          <cell r="I1104">
            <v>638</v>
          </cell>
        </row>
        <row r="1105">
          <cell r="A1105">
            <v>1389877</v>
          </cell>
          <cell r="B1105" t="str">
            <v>甲米富湾海滩酒店</v>
          </cell>
          <cell r="C1105" t="str">
            <v>2542223</v>
          </cell>
          <cell r="D1105" t="str">
            <v/>
          </cell>
          <cell r="E1105" t="str">
            <v/>
          </cell>
          <cell r="F1105" t="str">
            <v>770.7</v>
          </cell>
          <cell r="G1105" t="str">
            <v>RMB</v>
          </cell>
          <cell r="H1105" t="str">
            <v>1</v>
          </cell>
          <cell r="I1105">
            <v>876</v>
          </cell>
        </row>
        <row r="1106">
          <cell r="A1106">
            <v>1389801</v>
          </cell>
          <cell r="B1106" t="str">
            <v>标准设计酒店</v>
          </cell>
          <cell r="C1106" t="str">
            <v>2541633</v>
          </cell>
          <cell r="D1106" t="str">
            <v/>
          </cell>
          <cell r="E1106" t="str">
            <v/>
          </cell>
          <cell r="F1106" t="str">
            <v>1272.19</v>
          </cell>
          <cell r="G1106" t="str">
            <v>RMB</v>
          </cell>
          <cell r="H1106" t="str">
            <v>1</v>
          </cell>
          <cell r="I1106">
            <v>1446</v>
          </cell>
        </row>
        <row r="1107">
          <cell r="A1107">
            <v>1367926</v>
          </cell>
          <cell r="B1107" t="str">
            <v>巴黎星辰凯悦酒店</v>
          </cell>
          <cell r="C1107" t="str">
            <v>2409076</v>
          </cell>
          <cell r="D1107" t="str">
            <v>12561963</v>
          </cell>
          <cell r="E1107" t="str">
            <v/>
          </cell>
          <cell r="F1107" t="str">
            <v>1671.46</v>
          </cell>
          <cell r="G1107" t="str">
            <v>RMB</v>
          </cell>
          <cell r="H1107" t="str">
            <v>1</v>
          </cell>
          <cell r="I1107">
            <v>1921</v>
          </cell>
        </row>
        <row r="1108">
          <cell r="A1108">
            <v>1363572</v>
          </cell>
          <cell r="B1108" t="str">
            <v>德尔比埃菲尔酒店</v>
          </cell>
          <cell r="C1108" t="str">
            <v>2388703</v>
          </cell>
          <cell r="D1108" t="str">
            <v>R1920</v>
          </cell>
          <cell r="E1108" t="str">
            <v/>
          </cell>
          <cell r="F1108" t="str">
            <v>4402.93</v>
          </cell>
          <cell r="G1108" t="str">
            <v>RMB</v>
          </cell>
          <cell r="H1108" t="str">
            <v>1</v>
          </cell>
          <cell r="I1108">
            <v>5069</v>
          </cell>
        </row>
        <row r="1109">
          <cell r="A1109">
            <v>1364641</v>
          </cell>
          <cell r="B1109" t="str">
            <v>雷斯迪家巴黎马西</v>
          </cell>
          <cell r="C1109" t="str">
            <v>2394535</v>
          </cell>
          <cell r="D1109" t="str">
            <v>041/2394535</v>
          </cell>
          <cell r="E1109" t="str">
            <v/>
          </cell>
          <cell r="F1109" t="str">
            <v>6374.26</v>
          </cell>
          <cell r="G1109" t="str">
            <v>RMB</v>
          </cell>
          <cell r="H1109" t="str">
            <v>1</v>
          </cell>
          <cell r="I1109">
            <v>7347</v>
          </cell>
        </row>
        <row r="1110">
          <cell r="A1110">
            <v>1382739</v>
          </cell>
          <cell r="B1110" t="str">
            <v>香榭丽舍大街弗里德兰酒店</v>
          </cell>
          <cell r="C1110" t="str">
            <v>2501676</v>
          </cell>
          <cell r="D1110" t="str">
            <v>2501676</v>
          </cell>
          <cell r="E1110" t="str">
            <v/>
          </cell>
          <cell r="F1110" t="str">
            <v>1094.44</v>
          </cell>
          <cell r="G1110" t="str">
            <v>RMB</v>
          </cell>
          <cell r="H1110" t="str">
            <v>1</v>
          </cell>
          <cell r="I1110">
            <v>1241</v>
          </cell>
        </row>
        <row r="1111">
          <cell r="A1111">
            <v>1388123</v>
          </cell>
          <cell r="B1111" t="str">
            <v>香榭丽舍大街弗里德兰酒店</v>
          </cell>
          <cell r="C1111" t="str">
            <v>2531843</v>
          </cell>
          <cell r="D1111" t="str">
            <v/>
          </cell>
          <cell r="E1111" t="str">
            <v/>
          </cell>
          <cell r="F1111" t="str">
            <v>1932.35</v>
          </cell>
          <cell r="G1111" t="str">
            <v>RMB</v>
          </cell>
          <cell r="H1111" t="str">
            <v>1</v>
          </cell>
          <cell r="I1111">
            <v>2180</v>
          </cell>
        </row>
        <row r="1112">
          <cell r="A1112">
            <v>1386815</v>
          </cell>
          <cell r="B1112" t="str">
            <v>巴黎东站兰登城堡宜必思尚品酒店</v>
          </cell>
          <cell r="C1112" t="str">
            <v>2523999</v>
          </cell>
          <cell r="D1112" t="str">
            <v>GTCLCLTC</v>
          </cell>
          <cell r="E1112" t="str">
            <v/>
          </cell>
          <cell r="F1112" t="str">
            <v>753.97</v>
          </cell>
          <cell r="G1112" t="str">
            <v>RMB</v>
          </cell>
          <cell r="H1112" t="str">
            <v>1</v>
          </cell>
          <cell r="I1112">
            <v>853</v>
          </cell>
        </row>
        <row r="1113">
          <cell r="A1113">
            <v>1381460</v>
          </cell>
          <cell r="B1113" t="str">
            <v>爱丽舍花园酒店</v>
          </cell>
          <cell r="C1113" t="str">
            <v>2495039</v>
          </cell>
          <cell r="D1113" t="str">
            <v>181001674</v>
          </cell>
          <cell r="E1113" t="str">
            <v/>
          </cell>
          <cell r="F1113" t="str">
            <v>4149.4</v>
          </cell>
          <cell r="G1113" t="str">
            <v>RMB</v>
          </cell>
          <cell r="H1113" t="str">
            <v>1</v>
          </cell>
          <cell r="I1113">
            <v>4704</v>
          </cell>
        </row>
        <row r="1114">
          <cell r="A1114">
            <v>1351947</v>
          </cell>
          <cell r="B1114" t="str">
            <v>赫利厄斯剧院酒店</v>
          </cell>
          <cell r="C1114" t="str">
            <v>2329098</v>
          </cell>
          <cell r="D1114" t="str">
            <v/>
          </cell>
          <cell r="E1114" t="str">
            <v/>
          </cell>
          <cell r="F1114" t="str">
            <v>1117.49</v>
          </cell>
          <cell r="G1114" t="str">
            <v>RMB</v>
          </cell>
          <cell r="H1114" t="str">
            <v>1</v>
          </cell>
          <cell r="I1114">
            <v>1283</v>
          </cell>
        </row>
        <row r="1115">
          <cell r="A1115">
            <v>1377317</v>
          </cell>
          <cell r="B1115" t="str">
            <v>希尔顿巴黎德芬斯酒店</v>
          </cell>
          <cell r="C1115" t="str">
            <v>2472646</v>
          </cell>
          <cell r="D1115" t="str">
            <v>34929977</v>
          </cell>
          <cell r="E1115" t="str">
            <v/>
          </cell>
          <cell r="F1115" t="str">
            <v>1025.5</v>
          </cell>
          <cell r="G1115" t="str">
            <v>RMB</v>
          </cell>
          <cell r="H1115" t="str">
            <v>1</v>
          </cell>
          <cell r="I1115">
            <v>1172</v>
          </cell>
        </row>
        <row r="1116">
          <cell r="A1116">
            <v>1385350</v>
          </cell>
          <cell r="B1116" t="str">
            <v>巴黎意大利广场联盟酒店</v>
          </cell>
          <cell r="C1116" t="str">
            <v>2514853</v>
          </cell>
          <cell r="D1116" t="str">
            <v/>
          </cell>
          <cell r="E1116" t="str">
            <v/>
          </cell>
          <cell r="F1116" t="str">
            <v>652.68</v>
          </cell>
          <cell r="G1116" t="str">
            <v>RMB</v>
          </cell>
          <cell r="H1116" t="str">
            <v>1</v>
          </cell>
          <cell r="I1116">
            <v>739</v>
          </cell>
        </row>
        <row r="1117">
          <cell r="A1117">
            <v>1379324</v>
          </cell>
          <cell r="B1117" t="str">
            <v>贝斯特韦斯特阿尔格鲁内申酒店</v>
          </cell>
          <cell r="C1117" t="str">
            <v>2484579</v>
          </cell>
          <cell r="D1117" t="str">
            <v/>
          </cell>
          <cell r="E1117" t="str">
            <v/>
          </cell>
          <cell r="F1117" t="str">
            <v>1553.2</v>
          </cell>
          <cell r="G1117" t="str">
            <v>RMB</v>
          </cell>
          <cell r="H1117" t="str">
            <v>1</v>
          </cell>
          <cell r="I1117">
            <v>1761</v>
          </cell>
        </row>
        <row r="1118">
          <cell r="A1118">
            <v>1388264</v>
          </cell>
          <cell r="B1118" t="str">
            <v>奥斯曼圣奥古斯丁酒店</v>
          </cell>
          <cell r="C1118" t="str">
            <v>2532783</v>
          </cell>
          <cell r="D1118" t="str">
            <v>181006511</v>
          </cell>
          <cell r="E1118" t="str">
            <v/>
          </cell>
          <cell r="F1118" t="str">
            <v>1901.33</v>
          </cell>
          <cell r="G1118" t="str">
            <v>RMB</v>
          </cell>
          <cell r="H1118" t="str">
            <v>1</v>
          </cell>
          <cell r="I1118">
            <v>2145</v>
          </cell>
        </row>
        <row r="1119">
          <cell r="A1119">
            <v>1364279</v>
          </cell>
          <cell r="B1119" t="str">
            <v>尼斯城中心圣母院美爵酒店</v>
          </cell>
          <cell r="C1119" t="str">
            <v>2392402</v>
          </cell>
          <cell r="D1119" t="str">
            <v>GQKDGLCL</v>
          </cell>
          <cell r="E1119" t="str">
            <v/>
          </cell>
          <cell r="F1119" t="str">
            <v>1846.25</v>
          </cell>
          <cell r="G1119" t="str">
            <v>RMB</v>
          </cell>
          <cell r="H1119" t="str">
            <v>1</v>
          </cell>
          <cell r="I1119">
            <v>2128</v>
          </cell>
        </row>
        <row r="1120">
          <cell r="A1120">
            <v>1389924</v>
          </cell>
          <cell r="B1120" t="str">
            <v>尼斯城中心圣母院美爵酒店</v>
          </cell>
          <cell r="C1120" t="str">
            <v>2542517</v>
          </cell>
          <cell r="D1120" t="str">
            <v/>
          </cell>
          <cell r="E1120" t="str">
            <v/>
          </cell>
          <cell r="F1120" t="str">
            <v>1075.12</v>
          </cell>
          <cell r="G1120" t="str">
            <v>RMB</v>
          </cell>
          <cell r="H1120" t="str">
            <v>1</v>
          </cell>
          <cell r="I1120">
            <v>1222</v>
          </cell>
        </row>
        <row r="1121">
          <cell r="A1121">
            <v>1364277</v>
          </cell>
          <cell r="B1121" t="str">
            <v>尼斯城中心圣母院美爵酒店</v>
          </cell>
          <cell r="C1121" t="str">
            <v>2392403</v>
          </cell>
          <cell r="D1121" t="str">
            <v>GQKDGKLK</v>
          </cell>
          <cell r="E1121" t="str">
            <v/>
          </cell>
          <cell r="F1121" t="str">
            <v>1846.25</v>
          </cell>
          <cell r="G1121" t="str">
            <v>RMB</v>
          </cell>
          <cell r="H1121" t="str">
            <v>1</v>
          </cell>
          <cell r="I1121">
            <v>2128</v>
          </cell>
        </row>
        <row r="1122">
          <cell r="A1122">
            <v>1372108</v>
          </cell>
          <cell r="B1122" t="str">
            <v>尼斯城中心圣母院美爵酒店</v>
          </cell>
          <cell r="C1122" t="str">
            <v>2436885</v>
          </cell>
          <cell r="D1122" t="str">
            <v>GRFDDVHT</v>
          </cell>
          <cell r="E1122" t="str">
            <v/>
          </cell>
          <cell r="F1122" t="str">
            <v>1670.86</v>
          </cell>
          <cell r="G1122" t="str">
            <v>RMB</v>
          </cell>
          <cell r="H1122" t="str">
            <v>1</v>
          </cell>
          <cell r="I1122">
            <v>1917</v>
          </cell>
        </row>
        <row r="1123">
          <cell r="A1123">
            <v>1352305</v>
          </cell>
          <cell r="B1123" t="str">
            <v>尼斯地中海皇宫凯悦酒店</v>
          </cell>
          <cell r="C1123" t="str">
            <v>2330674</v>
          </cell>
          <cell r="D1123" t="str">
            <v>10264026</v>
          </cell>
          <cell r="E1123" t="str">
            <v/>
          </cell>
          <cell r="F1123" t="str">
            <v>2416.15</v>
          </cell>
          <cell r="G1123" t="str">
            <v>RMB</v>
          </cell>
          <cell r="H1123" t="str">
            <v>1</v>
          </cell>
          <cell r="I1123">
            <v>2774</v>
          </cell>
        </row>
        <row r="1124">
          <cell r="A1124">
            <v>1389442</v>
          </cell>
          <cell r="B1124" t="str">
            <v>文多姆酒店</v>
          </cell>
          <cell r="C1124" t="str">
            <v>2539905</v>
          </cell>
          <cell r="D1124" t="str">
            <v/>
          </cell>
          <cell r="E1124" t="str">
            <v/>
          </cell>
          <cell r="F1124" t="str">
            <v>380.69</v>
          </cell>
          <cell r="G1124" t="str">
            <v>RMB</v>
          </cell>
          <cell r="H1124" t="str">
            <v>1</v>
          </cell>
          <cell r="I1124">
            <v>433</v>
          </cell>
        </row>
        <row r="1125">
          <cell r="A1125">
            <v>1375315</v>
          </cell>
          <cell r="B1125" t="str">
            <v>因特尔伦敦酒店</v>
          </cell>
          <cell r="C1125" t="str">
            <v>2459708</v>
          </cell>
          <cell r="D1125" t="str">
            <v/>
          </cell>
          <cell r="E1125" t="str">
            <v/>
          </cell>
          <cell r="F1125" t="str">
            <v>4052.38</v>
          </cell>
          <cell r="G1125" t="str">
            <v>RMB</v>
          </cell>
          <cell r="H1125" t="str">
            <v>1</v>
          </cell>
          <cell r="I1125">
            <v>4626</v>
          </cell>
        </row>
        <row r="1126">
          <cell r="A1126">
            <v>1375314</v>
          </cell>
          <cell r="B1126" t="str">
            <v>因特尔伦敦酒店</v>
          </cell>
          <cell r="C1126" t="str">
            <v>2459704</v>
          </cell>
          <cell r="D1126" t="str">
            <v/>
          </cell>
          <cell r="E1126" t="str">
            <v/>
          </cell>
          <cell r="F1126" t="str">
            <v>4052.38</v>
          </cell>
          <cell r="G1126" t="str">
            <v>RMB</v>
          </cell>
          <cell r="H1126" t="str">
            <v>1</v>
          </cell>
          <cell r="I1126">
            <v>4626</v>
          </cell>
        </row>
        <row r="1127">
          <cell r="A1127">
            <v>1379527</v>
          </cell>
          <cell r="B1127" t="str">
            <v>梅特罗伯乐酒店</v>
          </cell>
          <cell r="C1127" t="str">
            <v>2485551</v>
          </cell>
          <cell r="D1127" t="str">
            <v/>
          </cell>
          <cell r="E1127" t="str">
            <v/>
          </cell>
          <cell r="F1127" t="str">
            <v>921.38</v>
          </cell>
          <cell r="G1127" t="str">
            <v>RMB</v>
          </cell>
          <cell r="H1127" t="str">
            <v>1</v>
          </cell>
          <cell r="I1127">
            <v>1045</v>
          </cell>
        </row>
        <row r="1128">
          <cell r="A1128">
            <v>1364673</v>
          </cell>
          <cell r="B1128" t="str">
            <v>巴黎乔克阿斯托利亚酒店</v>
          </cell>
          <cell r="C1128" t="str">
            <v>2394750</v>
          </cell>
          <cell r="D1128" t="str">
            <v>041/2394750</v>
          </cell>
          <cell r="E1128" t="str">
            <v/>
          </cell>
          <cell r="F1128" t="str">
            <v>1247.61</v>
          </cell>
          <cell r="G1128" t="str">
            <v>RMB</v>
          </cell>
          <cell r="H1128" t="str">
            <v>1</v>
          </cell>
          <cell r="I1128">
            <v>1438</v>
          </cell>
        </row>
        <row r="1129">
          <cell r="A1129">
            <v>1377405</v>
          </cell>
          <cell r="B1129" t="str">
            <v>巴黎乔克阿斯托利亚酒店</v>
          </cell>
          <cell r="C1129" t="str">
            <v>2473155</v>
          </cell>
          <cell r="D1129" t="str">
            <v/>
          </cell>
          <cell r="E1129" t="str">
            <v/>
          </cell>
          <cell r="F1129" t="str">
            <v>2530.5</v>
          </cell>
          <cell r="G1129" t="str">
            <v>RMB</v>
          </cell>
          <cell r="H1129" t="str">
            <v>1</v>
          </cell>
          <cell r="I1129">
            <v>2892</v>
          </cell>
        </row>
        <row r="1130">
          <cell r="A1130">
            <v>1386095</v>
          </cell>
          <cell r="B1130" t="str">
            <v>雅典娜广场酒店</v>
          </cell>
          <cell r="C1130" t="str">
            <v>2519167</v>
          </cell>
          <cell r="D1130" t="str">
            <v>041/2519167</v>
          </cell>
          <cell r="E1130" t="str">
            <v/>
          </cell>
          <cell r="F1130" t="str">
            <v>6517</v>
          </cell>
          <cell r="G1130" t="str">
            <v>RMB</v>
          </cell>
          <cell r="H1130" t="str">
            <v>1</v>
          </cell>
          <cell r="I1130">
            <v>7368</v>
          </cell>
        </row>
        <row r="1131">
          <cell r="A1131">
            <v>1386283</v>
          </cell>
          <cell r="B1131" t="str">
            <v>雅典娜广场酒店</v>
          </cell>
          <cell r="C1131" t="str">
            <v>2520310</v>
          </cell>
          <cell r="D1131" t="str">
            <v>38518021</v>
          </cell>
          <cell r="E1131" t="str">
            <v/>
          </cell>
          <cell r="F1131" t="str">
            <v>11693.09</v>
          </cell>
          <cell r="G1131" t="str">
            <v>RMB</v>
          </cell>
          <cell r="H1131" t="str">
            <v>1</v>
          </cell>
          <cell r="I1131">
            <v>13220</v>
          </cell>
        </row>
        <row r="1132">
          <cell r="A1132">
            <v>1367253</v>
          </cell>
          <cell r="B1132" t="str">
            <v>巴黎贝尔西宜必思尚品酒店</v>
          </cell>
          <cell r="C1132" t="str">
            <v>2406191</v>
          </cell>
          <cell r="D1132" t="str">
            <v>0941H0Q5LL</v>
          </cell>
          <cell r="E1132" t="str">
            <v/>
          </cell>
          <cell r="F1132" t="str">
            <v>551.64</v>
          </cell>
          <cell r="G1132" t="str">
            <v>RMB</v>
          </cell>
          <cell r="H1132" t="str">
            <v>1</v>
          </cell>
          <cell r="I1132">
            <v>634</v>
          </cell>
        </row>
        <row r="1133">
          <cell r="A1133">
            <v>1374205</v>
          </cell>
          <cell r="B1133" t="str">
            <v>勒斯旺贝斯特韦斯特酒店</v>
          </cell>
          <cell r="C1133" t="str">
            <v>2451011</v>
          </cell>
          <cell r="D1133" t="str">
            <v>39578</v>
          </cell>
          <cell r="E1133" t="str">
            <v/>
          </cell>
          <cell r="F1133" t="str">
            <v>4691.65</v>
          </cell>
          <cell r="G1133" t="str">
            <v>RMB</v>
          </cell>
          <cell r="H1133" t="str">
            <v>1</v>
          </cell>
          <cell r="I1133">
            <v>5346</v>
          </cell>
        </row>
        <row r="1134">
          <cell r="A1134">
            <v>1374261</v>
          </cell>
          <cell r="B1134" t="str">
            <v>皇家丽舍酒店</v>
          </cell>
          <cell r="C1134" t="str">
            <v>2451423</v>
          </cell>
          <cell r="D1134" t="str">
            <v>041/2451423/1</v>
          </cell>
          <cell r="E1134" t="str">
            <v/>
          </cell>
          <cell r="F1134" t="str">
            <v>664.34</v>
          </cell>
          <cell r="G1134" t="str">
            <v>RMB</v>
          </cell>
          <cell r="H1134" t="str">
            <v>1</v>
          </cell>
          <cell r="I1134">
            <v>757</v>
          </cell>
        </row>
        <row r="1135">
          <cell r="A1135">
            <v>1350210</v>
          </cell>
          <cell r="B1135" t="str">
            <v>皇家丽舍酒店</v>
          </cell>
          <cell r="C1135" t="str">
            <v>2323246</v>
          </cell>
          <cell r="D1135" t="str">
            <v>041/2323246/1</v>
          </cell>
          <cell r="E1135" t="str">
            <v/>
          </cell>
          <cell r="F1135" t="str">
            <v>2693.13</v>
          </cell>
          <cell r="G1135" t="str">
            <v>RMB</v>
          </cell>
          <cell r="H1135" t="str">
            <v>1</v>
          </cell>
          <cell r="I1135">
            <v>3092</v>
          </cell>
        </row>
        <row r="1136">
          <cell r="A1136">
            <v>1383956</v>
          </cell>
          <cell r="B1136" t="str">
            <v>皇家丽舍酒店</v>
          </cell>
          <cell r="C1136" t="str">
            <v>2507069</v>
          </cell>
          <cell r="D1136" t="str">
            <v>041/2507069/1</v>
          </cell>
          <cell r="E1136" t="str">
            <v/>
          </cell>
          <cell r="F1136" t="str">
            <v>3455.68</v>
          </cell>
          <cell r="G1136" t="str">
            <v>RMB</v>
          </cell>
          <cell r="H1136" t="str">
            <v>1</v>
          </cell>
          <cell r="I1136">
            <v>3918</v>
          </cell>
        </row>
        <row r="1137">
          <cell r="A1137">
            <v>1380627</v>
          </cell>
          <cell r="B1137" t="str">
            <v>皇家丽舍酒店</v>
          </cell>
          <cell r="C1137" t="str">
            <v>2490961</v>
          </cell>
          <cell r="D1137" t="str">
            <v>041/24961/1</v>
          </cell>
          <cell r="E1137" t="str">
            <v/>
          </cell>
          <cell r="F1137" t="str">
            <v>2719.78</v>
          </cell>
          <cell r="G1137" t="str">
            <v>RMB</v>
          </cell>
          <cell r="H1137" t="str">
            <v>1</v>
          </cell>
          <cell r="I1137">
            <v>3084</v>
          </cell>
        </row>
        <row r="1138">
          <cell r="A1138">
            <v>1382367</v>
          </cell>
          <cell r="B1138" t="str">
            <v>巴黎索菲特拉德芬斯酒店</v>
          </cell>
          <cell r="C1138" t="str">
            <v>2499681</v>
          </cell>
          <cell r="D1138" t="str">
            <v>505703169</v>
          </cell>
          <cell r="E1138" t="str">
            <v/>
          </cell>
          <cell r="F1138" t="str">
            <v>2534.1</v>
          </cell>
          <cell r="G1138" t="str">
            <v>RMB</v>
          </cell>
          <cell r="H1138" t="str">
            <v>1</v>
          </cell>
          <cell r="I1138">
            <v>2879</v>
          </cell>
        </row>
        <row r="1139">
          <cell r="A1139">
            <v>1382350</v>
          </cell>
          <cell r="B1139" t="str">
            <v>巴黎索菲特拉德芬斯酒店</v>
          </cell>
          <cell r="C1139" t="str">
            <v>2499614</v>
          </cell>
          <cell r="D1139" t="str">
            <v>505703193</v>
          </cell>
          <cell r="E1139" t="str">
            <v/>
          </cell>
          <cell r="F1139" t="str">
            <v>2534.1</v>
          </cell>
          <cell r="G1139" t="str">
            <v>RMB</v>
          </cell>
          <cell r="H1139" t="str">
            <v>1</v>
          </cell>
          <cell r="I1139">
            <v>2879</v>
          </cell>
        </row>
        <row r="1140">
          <cell r="A1140">
            <v>1368473</v>
          </cell>
          <cell r="B1140" t="str">
            <v>维多利亚酒店</v>
          </cell>
          <cell r="C1140" t="str">
            <v>2411502</v>
          </cell>
          <cell r="D1140" t="str">
            <v/>
          </cell>
          <cell r="E1140" t="str">
            <v/>
          </cell>
          <cell r="F1140" t="str">
            <v>2866.48</v>
          </cell>
          <cell r="G1140" t="str">
            <v>RMB</v>
          </cell>
          <cell r="H1140" t="str">
            <v>1</v>
          </cell>
          <cell r="I1140">
            <v>3288</v>
          </cell>
        </row>
        <row r="1141">
          <cell r="A1141">
            <v>1363389</v>
          </cell>
          <cell r="B1141" t="str">
            <v>巴黎圣詹姆斯酒店</v>
          </cell>
          <cell r="C1141" t="str">
            <v>2388355</v>
          </cell>
          <cell r="D1141" t="str">
            <v>4293242</v>
          </cell>
          <cell r="E1141" t="str">
            <v/>
          </cell>
          <cell r="F1141" t="str">
            <v>7746.17</v>
          </cell>
          <cell r="G1141" t="str">
            <v>RMB</v>
          </cell>
          <cell r="H1141" t="str">
            <v>1</v>
          </cell>
          <cell r="I1141">
            <v>8918</v>
          </cell>
        </row>
        <row r="1142">
          <cell r="A1142">
            <v>1385392</v>
          </cell>
          <cell r="B1142" t="str">
            <v>巴黎圣詹姆斯酒店</v>
          </cell>
          <cell r="C1142" t="str">
            <v>2515036</v>
          </cell>
          <cell r="D1142" t="str">
            <v>4300041</v>
          </cell>
          <cell r="E1142" t="str">
            <v/>
          </cell>
          <cell r="F1142" t="str">
            <v>16210.25</v>
          </cell>
          <cell r="G1142" t="str">
            <v>RMB</v>
          </cell>
          <cell r="H1142" t="str">
            <v>1</v>
          </cell>
          <cell r="I1142">
            <v>18354</v>
          </cell>
        </row>
        <row r="1143">
          <cell r="A1143">
            <v>1377937</v>
          </cell>
          <cell r="B1143" t="str">
            <v>巴黎圣詹姆斯酒店</v>
          </cell>
          <cell r="C1143" t="str">
            <v>2476046</v>
          </cell>
          <cell r="D1143" t="str">
            <v>4297043</v>
          </cell>
          <cell r="E1143" t="str">
            <v/>
          </cell>
          <cell r="F1143" t="str">
            <v>12948.65</v>
          </cell>
          <cell r="G1143" t="str">
            <v>RMB</v>
          </cell>
          <cell r="H1143" t="str">
            <v>1</v>
          </cell>
          <cell r="I1143">
            <v>14790</v>
          </cell>
        </row>
        <row r="1144">
          <cell r="A1144">
            <v>1344311</v>
          </cell>
          <cell r="B1144" t="str">
            <v>特罗旺酒店</v>
          </cell>
          <cell r="C1144" t="str">
            <v>2298371</v>
          </cell>
          <cell r="D1144" t="str">
            <v>z1135448</v>
          </cell>
          <cell r="E1144" t="str">
            <v/>
          </cell>
          <cell r="F1144" t="str">
            <v>1384.56</v>
          </cell>
          <cell r="G1144" t="str">
            <v>RMB</v>
          </cell>
          <cell r="H1144" t="str">
            <v>1</v>
          </cell>
          <cell r="I1144">
            <v>1592</v>
          </cell>
        </row>
        <row r="1145">
          <cell r="A1145">
            <v>1346865</v>
          </cell>
          <cell r="B1145" t="str">
            <v>特罗旺酒店</v>
          </cell>
          <cell r="C1145" t="str">
            <v>2310007</v>
          </cell>
          <cell r="D1145" t="str">
            <v/>
          </cell>
          <cell r="E1145" t="str">
            <v/>
          </cell>
          <cell r="F1145" t="str">
            <v>1850</v>
          </cell>
          <cell r="G1145" t="str">
            <v>RMB</v>
          </cell>
          <cell r="H1145" t="str">
            <v>1</v>
          </cell>
          <cell r="I1145">
            <v>2124</v>
          </cell>
        </row>
        <row r="1146">
          <cell r="A1146">
            <v>1371012</v>
          </cell>
          <cell r="B1146" t="str">
            <v>巴厘岛库塔海景精品度假村</v>
          </cell>
          <cell r="C1146" t="str">
            <v>2427418</v>
          </cell>
          <cell r="D1146" t="str">
            <v/>
          </cell>
          <cell r="E1146" t="str">
            <v/>
          </cell>
          <cell r="F1146" t="str">
            <v>413.9</v>
          </cell>
          <cell r="G1146" t="str">
            <v>RMB</v>
          </cell>
          <cell r="H1146" t="str">
            <v>1</v>
          </cell>
          <cell r="I1146">
            <v>474</v>
          </cell>
        </row>
        <row r="1147">
          <cell r="A1147">
            <v>1356482</v>
          </cell>
          <cell r="B1147" t="str">
            <v>杜竹拉酒店</v>
          </cell>
          <cell r="C1147" t="str">
            <v>2349171</v>
          </cell>
          <cell r="D1147" t="str">
            <v/>
          </cell>
          <cell r="E1147" t="str">
            <v/>
          </cell>
          <cell r="F1147" t="str">
            <v>415.47</v>
          </cell>
          <cell r="G1147" t="str">
            <v>RMB</v>
          </cell>
          <cell r="H1147" t="str">
            <v>1</v>
          </cell>
          <cell r="I1147">
            <v>477</v>
          </cell>
        </row>
        <row r="1148">
          <cell r="A1148">
            <v>1367088</v>
          </cell>
          <cell r="B1148" t="str">
            <v>巴厘岛库塔太阳岛酒店</v>
          </cell>
          <cell r="C1148" t="str">
            <v>2405516</v>
          </cell>
          <cell r="D1148" t="str">
            <v>64607</v>
          </cell>
          <cell r="E1148" t="str">
            <v/>
          </cell>
          <cell r="F1148" t="str">
            <v>979.73</v>
          </cell>
          <cell r="G1148" t="str">
            <v>RMB</v>
          </cell>
          <cell r="H1148" t="str">
            <v>1</v>
          </cell>
          <cell r="I1148">
            <v>1126</v>
          </cell>
        </row>
        <row r="1149">
          <cell r="A1149">
            <v>1374793</v>
          </cell>
          <cell r="B1149" t="str">
            <v>阿德吉奥阿克瑟斯巴黎阿尼埃尔酒店</v>
          </cell>
          <cell r="C1149" t="str">
            <v>2455585</v>
          </cell>
          <cell r="D1149" t="str">
            <v>1810120529</v>
          </cell>
          <cell r="E1149" t="str">
            <v/>
          </cell>
          <cell r="F1149" t="str">
            <v>1195.44</v>
          </cell>
          <cell r="G1149" t="str">
            <v>RMB</v>
          </cell>
          <cell r="H1149" t="str">
            <v>1</v>
          </cell>
          <cell r="I1149">
            <v>1360</v>
          </cell>
        </row>
        <row r="1150">
          <cell r="A1150">
            <v>1382897</v>
          </cell>
          <cell r="B1150" t="str">
            <v>巴厘岛金色郁金香晶晶酒店</v>
          </cell>
          <cell r="C1150" t="str">
            <v>2502520</v>
          </cell>
          <cell r="D1150" t="str">
            <v/>
          </cell>
          <cell r="E1150" t="str">
            <v/>
          </cell>
          <cell r="F1150" t="str">
            <v>391.56</v>
          </cell>
          <cell r="G1150" t="str">
            <v>RMB</v>
          </cell>
          <cell r="H1150" t="str">
            <v>1</v>
          </cell>
          <cell r="I1150">
            <v>444</v>
          </cell>
        </row>
        <row r="1151">
          <cell r="A1151">
            <v>1382309</v>
          </cell>
          <cell r="B1151" t="str">
            <v>万萨提库塔酒店</v>
          </cell>
          <cell r="C1151" t="str">
            <v>2499422</v>
          </cell>
          <cell r="D1151" t="str">
            <v>15912</v>
          </cell>
          <cell r="E1151" t="str">
            <v/>
          </cell>
          <cell r="F1151" t="str">
            <v>1565</v>
          </cell>
          <cell r="G1151" t="str">
            <v>RMB</v>
          </cell>
          <cell r="H1151" t="str">
            <v>1</v>
          </cell>
          <cell r="I1151">
            <v>1778</v>
          </cell>
        </row>
        <row r="1152">
          <cell r="A1152">
            <v>1377681</v>
          </cell>
          <cell r="B1152" t="str">
            <v>万萨提库塔酒店</v>
          </cell>
          <cell r="C1152" t="str">
            <v>2474611</v>
          </cell>
          <cell r="D1152" t="str">
            <v>15629</v>
          </cell>
          <cell r="E1152" t="str">
            <v/>
          </cell>
          <cell r="F1152" t="str">
            <v>311.68</v>
          </cell>
          <cell r="G1152" t="str">
            <v>RMB</v>
          </cell>
          <cell r="H1152" t="str">
            <v>1</v>
          </cell>
          <cell r="I1152">
            <v>356</v>
          </cell>
        </row>
        <row r="1153">
          <cell r="A1153">
            <v>1375598</v>
          </cell>
          <cell r="B1153" t="str">
            <v>巴厘岛库塔瑞士-贝尔快捷酒店</v>
          </cell>
          <cell r="C1153" t="str">
            <v>2462198</v>
          </cell>
          <cell r="D1153" t="str">
            <v>25106</v>
          </cell>
          <cell r="E1153" t="str">
            <v/>
          </cell>
          <cell r="F1153" t="str">
            <v>826.94</v>
          </cell>
          <cell r="G1153" t="str">
            <v>RMB</v>
          </cell>
          <cell r="H1153" t="str">
            <v>1</v>
          </cell>
          <cell r="I1153">
            <v>944</v>
          </cell>
        </row>
        <row r="1154">
          <cell r="A1154">
            <v>1366435</v>
          </cell>
          <cell r="B1154" t="str">
            <v>新市区圣安娜马奎斯酒店</v>
          </cell>
          <cell r="C1154" t="str">
            <v>2403024</v>
          </cell>
          <cell r="D1154" t="str">
            <v>180902112</v>
          </cell>
          <cell r="E1154" t="str">
            <v/>
          </cell>
          <cell r="F1154" t="str">
            <v>9305.92</v>
          </cell>
          <cell r="G1154" t="str">
            <v>RMB</v>
          </cell>
          <cell r="H1154" t="str">
            <v>1</v>
          </cell>
          <cell r="I1154">
            <v>10710</v>
          </cell>
        </row>
        <row r="1155">
          <cell r="A1155">
            <v>1389119</v>
          </cell>
          <cell r="B1155" t="str">
            <v>剑锷酒店</v>
          </cell>
          <cell r="C1155" t="str">
            <v>2538335</v>
          </cell>
          <cell r="D1155" t="str">
            <v/>
          </cell>
          <cell r="E1155" t="str">
            <v/>
          </cell>
          <cell r="F1155" t="str">
            <v>2398.46</v>
          </cell>
          <cell r="G1155" t="str">
            <v>RMB</v>
          </cell>
          <cell r="H1155" t="str">
            <v>1</v>
          </cell>
          <cell r="I1155">
            <v>2728</v>
          </cell>
        </row>
        <row r="1156">
          <cell r="A1156">
            <v>1381132</v>
          </cell>
          <cell r="B1156" t="str">
            <v>费勒利亚套房公寓</v>
          </cell>
          <cell r="C1156" t="str">
            <v>2493186</v>
          </cell>
          <cell r="D1156" t="str">
            <v/>
          </cell>
          <cell r="E1156" t="str">
            <v/>
          </cell>
          <cell r="F1156" t="str">
            <v>1847.12</v>
          </cell>
          <cell r="G1156" t="str">
            <v>RMB</v>
          </cell>
          <cell r="H1156" t="str">
            <v>1</v>
          </cell>
          <cell r="I1156">
            <v>2094</v>
          </cell>
        </row>
        <row r="1157">
          <cell r="A1157">
            <v>1377566</v>
          </cell>
          <cell r="B1157" t="str">
            <v>费勒利亚套房公寓</v>
          </cell>
          <cell r="C1157" t="str">
            <v>2473867</v>
          </cell>
          <cell r="D1157" t="str">
            <v/>
          </cell>
          <cell r="E1157" t="str">
            <v/>
          </cell>
          <cell r="F1157" t="str">
            <v>1901.59</v>
          </cell>
          <cell r="G1157" t="str">
            <v>RMB</v>
          </cell>
          <cell r="H1157" t="str">
            <v>1</v>
          </cell>
          <cell r="I1157">
            <v>2172</v>
          </cell>
        </row>
        <row r="1158">
          <cell r="A1158">
            <v>1376219</v>
          </cell>
          <cell r="B1158" t="str">
            <v>精英豪华度假屋</v>
          </cell>
          <cell r="C1158" t="str">
            <v>2465937</v>
          </cell>
          <cell r="D1158" t="str">
            <v>1631</v>
          </cell>
          <cell r="E1158" t="str">
            <v/>
          </cell>
          <cell r="F1158" t="str">
            <v>4643.49</v>
          </cell>
          <cell r="G1158" t="str">
            <v>RMB</v>
          </cell>
          <cell r="H1158" t="str">
            <v>1</v>
          </cell>
          <cell r="I1158">
            <v>5302</v>
          </cell>
        </row>
        <row r="1159">
          <cell r="A1159">
            <v>1381456</v>
          </cell>
          <cell r="B1159" t="str">
            <v>贵宾套房酒店</v>
          </cell>
          <cell r="C1159" t="str">
            <v>2495024</v>
          </cell>
          <cell r="D1159" t="str">
            <v/>
          </cell>
          <cell r="E1159" t="str">
            <v/>
          </cell>
          <cell r="F1159" t="str">
            <v>1698.92</v>
          </cell>
          <cell r="G1159" t="str">
            <v>RMB</v>
          </cell>
          <cell r="H1159" t="str">
            <v>1</v>
          </cell>
          <cell r="I1159">
            <v>1926</v>
          </cell>
        </row>
        <row r="1160">
          <cell r="A1160">
            <v>1364329</v>
          </cell>
          <cell r="B1160" t="str">
            <v>卡缇吉斯酒店</v>
          </cell>
          <cell r="C1160" t="str">
            <v>2392692</v>
          </cell>
          <cell r="D1160" t="str">
            <v/>
          </cell>
          <cell r="E1160" t="str">
            <v/>
          </cell>
          <cell r="F1160" t="str">
            <v>3918.08</v>
          </cell>
          <cell r="G1160" t="str">
            <v>RMB</v>
          </cell>
          <cell r="H1160" t="str">
            <v>1</v>
          </cell>
          <cell r="I1160">
            <v>4516</v>
          </cell>
        </row>
        <row r="1161">
          <cell r="A1161">
            <v>1362583</v>
          </cell>
          <cell r="B1161" t="str">
            <v>卡缇吉斯酒店</v>
          </cell>
          <cell r="C1161" t="str">
            <v>2382871</v>
          </cell>
          <cell r="D1161" t="str">
            <v/>
          </cell>
          <cell r="E1161" t="str">
            <v/>
          </cell>
          <cell r="F1161" t="str">
            <v>3619.62</v>
          </cell>
          <cell r="G1161" t="str">
            <v>RMB</v>
          </cell>
          <cell r="H1161" t="str">
            <v>1</v>
          </cell>
          <cell r="I1161">
            <v>4160</v>
          </cell>
        </row>
        <row r="1162">
          <cell r="A1162">
            <v>1374077</v>
          </cell>
          <cell r="B1162" t="str">
            <v>海利奥菲斯酒店</v>
          </cell>
          <cell r="C1162" t="str">
            <v>2449935</v>
          </cell>
          <cell r="D1162" t="str">
            <v>09092018</v>
          </cell>
          <cell r="E1162" t="str">
            <v/>
          </cell>
          <cell r="F1162" t="str">
            <v>519.59</v>
          </cell>
          <cell r="G1162" t="str">
            <v>RMB</v>
          </cell>
          <cell r="H1162" t="str">
            <v>1</v>
          </cell>
          <cell r="I1162">
            <v>593</v>
          </cell>
        </row>
        <row r="1163">
          <cell r="A1163">
            <v>1377352</v>
          </cell>
          <cell r="B1163" t="str">
            <v>巴厘岛B Spa酒店</v>
          </cell>
          <cell r="C1163" t="str">
            <v>2472844</v>
          </cell>
          <cell r="D1163" t="str">
            <v>63342</v>
          </cell>
          <cell r="E1163" t="str">
            <v/>
          </cell>
          <cell r="F1163" t="str">
            <v>1658.13</v>
          </cell>
          <cell r="G1163" t="str">
            <v>RMB</v>
          </cell>
          <cell r="H1163" t="str">
            <v>1</v>
          </cell>
          <cell r="I1163">
            <v>1895</v>
          </cell>
        </row>
        <row r="1164">
          <cell r="A1164">
            <v>1367552</v>
          </cell>
          <cell r="B1164" t="str">
            <v>巴厘岛伽拉米别墅酒店</v>
          </cell>
          <cell r="C1164" t="str">
            <v>2407367</v>
          </cell>
          <cell r="D1164" t="str">
            <v>12254</v>
          </cell>
          <cell r="E1164" t="str">
            <v/>
          </cell>
          <cell r="F1164" t="str">
            <v>2928.76</v>
          </cell>
          <cell r="G1164" t="str">
            <v>RMB</v>
          </cell>
          <cell r="H1164" t="str">
            <v>1</v>
          </cell>
          <cell r="I1164">
            <v>3366</v>
          </cell>
        </row>
        <row r="1165">
          <cell r="A1165">
            <v>1337016</v>
          </cell>
          <cell r="B1165" t="str">
            <v>巴厘岛水明漾IZE酒店</v>
          </cell>
          <cell r="C1165" t="str">
            <v>2266969</v>
          </cell>
          <cell r="D1165" t="str">
            <v>48427</v>
          </cell>
          <cell r="E1165" t="str">
            <v/>
          </cell>
          <cell r="F1165" t="str">
            <v>1196.02</v>
          </cell>
          <cell r="G1165" t="str">
            <v>RMB</v>
          </cell>
          <cell r="H1165" t="str">
            <v>1</v>
          </cell>
          <cell r="I1165">
            <v>1400</v>
          </cell>
        </row>
        <row r="1166">
          <cell r="A1166">
            <v>1349769</v>
          </cell>
          <cell r="B1166" t="str">
            <v>巴厘岛水明漾地平线酒店</v>
          </cell>
          <cell r="C1166" t="str">
            <v>2321459</v>
          </cell>
          <cell r="D1166" t="str">
            <v>9544</v>
          </cell>
          <cell r="E1166" t="str">
            <v/>
          </cell>
          <cell r="F1166" t="str">
            <v>540.02</v>
          </cell>
          <cell r="G1166" t="str">
            <v>RMB</v>
          </cell>
          <cell r="H1166" t="str">
            <v>1</v>
          </cell>
          <cell r="I1166">
            <v>620</v>
          </cell>
        </row>
        <row r="1167">
          <cell r="A1167">
            <v>1350403</v>
          </cell>
          <cell r="B1167" t="str">
            <v>巴厘岛水明漾地平线酒店</v>
          </cell>
          <cell r="C1167" t="str">
            <v>2323870</v>
          </cell>
          <cell r="D1167" t="str">
            <v>9627</v>
          </cell>
          <cell r="E1167" t="str">
            <v/>
          </cell>
          <cell r="F1167" t="str">
            <v>540.02</v>
          </cell>
          <cell r="G1167" t="str">
            <v>RMB</v>
          </cell>
          <cell r="H1167" t="str">
            <v>1</v>
          </cell>
          <cell r="I1167">
            <v>620</v>
          </cell>
        </row>
        <row r="1168">
          <cell r="A1168">
            <v>1368260</v>
          </cell>
          <cell r="B1168" t="str">
            <v>巴厘岛水明漾地平线酒店</v>
          </cell>
          <cell r="C1168" t="str">
            <v>2410482</v>
          </cell>
          <cell r="D1168" t="str">
            <v/>
          </cell>
          <cell r="E1168" t="str">
            <v/>
          </cell>
          <cell r="F1168" t="str">
            <v>615.49</v>
          </cell>
          <cell r="G1168" t="str">
            <v>RMB</v>
          </cell>
          <cell r="H1168" t="str">
            <v>1</v>
          </cell>
          <cell r="I1168">
            <v>706</v>
          </cell>
        </row>
        <row r="1169">
          <cell r="A1169">
            <v>1368263</v>
          </cell>
          <cell r="B1169" t="str">
            <v>巴厘岛水明漾地平线酒店</v>
          </cell>
          <cell r="C1169" t="str">
            <v>2410481</v>
          </cell>
          <cell r="D1169" t="str">
            <v/>
          </cell>
          <cell r="E1169" t="str">
            <v/>
          </cell>
          <cell r="F1169" t="str">
            <v>615.49</v>
          </cell>
          <cell r="G1169" t="str">
            <v>RMB</v>
          </cell>
          <cell r="H1169" t="str">
            <v>1</v>
          </cell>
          <cell r="I1169">
            <v>706</v>
          </cell>
        </row>
        <row r="1170">
          <cell r="A1170">
            <v>1390029</v>
          </cell>
          <cell r="B1170" t="str">
            <v>泗水麦克斯飞舞酒店 </v>
          </cell>
          <cell r="C1170" t="str">
            <v>2542923</v>
          </cell>
          <cell r="D1170" t="str">
            <v/>
          </cell>
          <cell r="E1170" t="str">
            <v/>
          </cell>
          <cell r="F1170" t="str">
            <v>137.25</v>
          </cell>
          <cell r="G1170" t="str">
            <v>RMB</v>
          </cell>
          <cell r="H1170" t="str">
            <v>1</v>
          </cell>
          <cell r="I1170">
            <v>156</v>
          </cell>
        </row>
        <row r="1171">
          <cell r="A1171">
            <v>1355102</v>
          </cell>
          <cell r="B1171" t="str">
            <v>唐津汐汤风之音旅馆</v>
          </cell>
          <cell r="C1171" t="str">
            <v>2343483</v>
          </cell>
          <cell r="D1171" t="str">
            <v>0955567007</v>
          </cell>
          <cell r="E1171" t="str">
            <v/>
          </cell>
          <cell r="F1171" t="str">
            <v>2436.19</v>
          </cell>
          <cell r="G1171" t="str">
            <v>RMB</v>
          </cell>
          <cell r="H1171" t="str">
            <v>1</v>
          </cell>
          <cell r="I1171">
            <v>2797</v>
          </cell>
        </row>
        <row r="1172">
          <cell r="A1172">
            <v>1377786</v>
          </cell>
          <cell r="B1172" t="str">
            <v>泗水机场宜必思快捷酒店</v>
          </cell>
          <cell r="C1172" t="str">
            <v>2475350</v>
          </cell>
          <cell r="D1172" t="str">
            <v>208026</v>
          </cell>
          <cell r="E1172" t="str">
            <v/>
          </cell>
          <cell r="F1172" t="str">
            <v>220.63</v>
          </cell>
          <cell r="G1172" t="str">
            <v>RMB</v>
          </cell>
          <cell r="H1172" t="str">
            <v>1</v>
          </cell>
          <cell r="I1172">
            <v>252</v>
          </cell>
        </row>
        <row r="1173">
          <cell r="A1173">
            <v>1376026</v>
          </cell>
          <cell r="B1173" t="str">
            <v>千叶县日航成田酒店</v>
          </cell>
          <cell r="C1173" t="str">
            <v>2464698</v>
          </cell>
          <cell r="D1173" t="str">
            <v>4177436</v>
          </cell>
          <cell r="E1173" t="str">
            <v/>
          </cell>
          <cell r="F1173" t="str">
            <v>432.3</v>
          </cell>
          <cell r="G1173" t="str">
            <v>RMB</v>
          </cell>
          <cell r="H1173" t="str">
            <v>1</v>
          </cell>
          <cell r="I1173">
            <v>494</v>
          </cell>
        </row>
        <row r="1174">
          <cell r="A1174">
            <v>1379049</v>
          </cell>
          <cell r="B1174" t="str">
            <v>千叶县日航成田酒店</v>
          </cell>
          <cell r="C1174" t="str">
            <v>2483103</v>
          </cell>
          <cell r="D1174" t="str">
            <v>4181723</v>
          </cell>
          <cell r="E1174" t="str">
            <v/>
          </cell>
          <cell r="F1174" t="str">
            <v>1097.21</v>
          </cell>
          <cell r="G1174" t="str">
            <v>RMB</v>
          </cell>
          <cell r="H1174" t="str">
            <v>1</v>
          </cell>
          <cell r="I1174">
            <v>1244</v>
          </cell>
        </row>
        <row r="1175">
          <cell r="A1175">
            <v>1360321</v>
          </cell>
          <cell r="B1175" t="str">
            <v>千叶县日航成田酒店</v>
          </cell>
          <cell r="C1175" t="str">
            <v>2369678</v>
          </cell>
          <cell r="D1175" t="str">
            <v>4160823</v>
          </cell>
          <cell r="E1175" t="str">
            <v/>
          </cell>
          <cell r="F1175" t="str">
            <v>974.65</v>
          </cell>
          <cell r="G1175" t="str">
            <v>RMB</v>
          </cell>
          <cell r="H1175" t="str">
            <v>1</v>
          </cell>
          <cell r="I1175">
            <v>1119</v>
          </cell>
        </row>
        <row r="1176">
          <cell r="A1176">
            <v>1379529</v>
          </cell>
          <cell r="B1176" t="str">
            <v>千叶县日航成田酒店</v>
          </cell>
          <cell r="C1176" t="str">
            <v>2485550</v>
          </cell>
          <cell r="D1176" t="str">
            <v>4182160</v>
          </cell>
          <cell r="E1176" t="str">
            <v/>
          </cell>
          <cell r="F1176" t="str">
            <v>603.96</v>
          </cell>
          <cell r="G1176" t="str">
            <v>RMB</v>
          </cell>
          <cell r="H1176" t="str">
            <v>1</v>
          </cell>
          <cell r="I1176">
            <v>685</v>
          </cell>
        </row>
        <row r="1177">
          <cell r="A1177">
            <v>1378770</v>
          </cell>
          <cell r="B1177" t="str">
            <v>千叶县日航成田酒店</v>
          </cell>
          <cell r="C1177" t="str">
            <v>2481271</v>
          </cell>
          <cell r="D1177" t="str">
            <v/>
          </cell>
          <cell r="E1177" t="str">
            <v/>
          </cell>
          <cell r="F1177" t="str">
            <v>474.12</v>
          </cell>
          <cell r="G1177" t="str">
            <v>RMB</v>
          </cell>
          <cell r="H1177" t="str">
            <v>1</v>
          </cell>
          <cell r="I1177">
            <v>537</v>
          </cell>
        </row>
        <row r="1178">
          <cell r="A1178">
            <v>1382909</v>
          </cell>
          <cell r="B1178" t="str">
            <v>千叶县日航成田酒店</v>
          </cell>
          <cell r="C1178" t="str">
            <v>2502585</v>
          </cell>
          <cell r="D1178" t="str">
            <v>4185490</v>
          </cell>
          <cell r="E1178" t="str">
            <v/>
          </cell>
          <cell r="F1178" t="str">
            <v>592.76</v>
          </cell>
          <cell r="G1178" t="str">
            <v>RMB</v>
          </cell>
          <cell r="H1178" t="str">
            <v>1</v>
          </cell>
          <cell r="I1178">
            <v>671</v>
          </cell>
        </row>
        <row r="1179">
          <cell r="A1179">
            <v>1385059</v>
          </cell>
          <cell r="B1179" t="str">
            <v>千叶县日航成田酒店</v>
          </cell>
          <cell r="C1179" t="str">
            <v>2513072</v>
          </cell>
          <cell r="D1179" t="str">
            <v>4187856</v>
          </cell>
          <cell r="E1179" t="str">
            <v/>
          </cell>
          <cell r="F1179" t="str">
            <v>1166.71</v>
          </cell>
          <cell r="G1179" t="str">
            <v>RMB</v>
          </cell>
          <cell r="H1179" t="str">
            <v>1</v>
          </cell>
          <cell r="I1179">
            <v>1321</v>
          </cell>
        </row>
        <row r="1180">
          <cell r="A1180">
            <v>1388982</v>
          </cell>
          <cell r="B1180" t="str">
            <v>千叶县日航成田酒店</v>
          </cell>
          <cell r="C1180" t="str">
            <v>2537252</v>
          </cell>
          <cell r="D1180" t="str">
            <v>4191819</v>
          </cell>
          <cell r="E1180" t="str">
            <v/>
          </cell>
          <cell r="F1180" t="str">
            <v>747.34</v>
          </cell>
          <cell r="G1180" t="str">
            <v>RMB</v>
          </cell>
          <cell r="H1180" t="str">
            <v>1</v>
          </cell>
          <cell r="I1180">
            <v>848</v>
          </cell>
        </row>
        <row r="1181">
          <cell r="A1181">
            <v>1381636</v>
          </cell>
          <cell r="B1181" t="str">
            <v>千叶县日航成田酒店</v>
          </cell>
          <cell r="C1181" t="str">
            <v>2495957</v>
          </cell>
          <cell r="D1181" t="str">
            <v>041/2495957</v>
          </cell>
          <cell r="E1181" t="str">
            <v/>
          </cell>
          <cell r="F1181" t="str">
            <v>540.93</v>
          </cell>
          <cell r="G1181" t="str">
            <v>RMB</v>
          </cell>
          <cell r="H1181" t="str">
            <v>1</v>
          </cell>
          <cell r="I1181">
            <v>614</v>
          </cell>
        </row>
        <row r="1182">
          <cell r="A1182">
            <v>1383225</v>
          </cell>
          <cell r="B1182" t="str">
            <v>千叶县日航成田酒店</v>
          </cell>
          <cell r="C1182" t="str">
            <v>2504026</v>
          </cell>
          <cell r="D1182" t="str">
            <v>4185186</v>
          </cell>
          <cell r="E1182" t="str">
            <v/>
          </cell>
          <cell r="F1182" t="str">
            <v>655.48</v>
          </cell>
          <cell r="G1182" t="str">
            <v>RMB</v>
          </cell>
          <cell r="H1182" t="str">
            <v>1</v>
          </cell>
          <cell r="I1182">
            <v>742</v>
          </cell>
        </row>
        <row r="1183">
          <cell r="A1183">
            <v>1385094</v>
          </cell>
          <cell r="B1183" t="str">
            <v>千叶县日航成田酒店</v>
          </cell>
          <cell r="C1183" t="str">
            <v>2513280</v>
          </cell>
          <cell r="D1183" t="str">
            <v>4187878</v>
          </cell>
          <cell r="E1183" t="str">
            <v/>
          </cell>
          <cell r="F1183" t="str">
            <v>574.08</v>
          </cell>
          <cell r="G1183" t="str">
            <v>RMB</v>
          </cell>
          <cell r="H1183" t="str">
            <v>1</v>
          </cell>
          <cell r="I1183">
            <v>650</v>
          </cell>
        </row>
        <row r="1184">
          <cell r="A1184">
            <v>1386198</v>
          </cell>
          <cell r="B1184" t="str">
            <v>雅加达智选假日酒店国际博览会店</v>
          </cell>
          <cell r="C1184" t="str">
            <v>2519911</v>
          </cell>
          <cell r="D1184" t="str">
            <v>71964</v>
          </cell>
          <cell r="E1184" t="str">
            <v/>
          </cell>
          <cell r="F1184" t="str">
            <v>1714.16</v>
          </cell>
          <cell r="G1184" t="str">
            <v>RMB</v>
          </cell>
          <cell r="H1184" t="str">
            <v>1</v>
          </cell>
          <cell r="I1184">
            <v>1938</v>
          </cell>
        </row>
        <row r="1185">
          <cell r="A1185">
            <v>1383216</v>
          </cell>
          <cell r="B1185" t="str">
            <v>雅加达智选假日酒店国际博览会店</v>
          </cell>
          <cell r="C1185" t="str">
            <v>2503960</v>
          </cell>
          <cell r="D1185" t="str">
            <v>71300</v>
          </cell>
          <cell r="E1185" t="str">
            <v/>
          </cell>
          <cell r="F1185" t="str">
            <v>1419.62</v>
          </cell>
          <cell r="G1185" t="str">
            <v>RMB</v>
          </cell>
          <cell r="H1185" t="str">
            <v>1</v>
          </cell>
          <cell r="I1185">
            <v>1607</v>
          </cell>
        </row>
        <row r="1186">
          <cell r="A1186">
            <v>1381486</v>
          </cell>
          <cell r="B1186" t="str">
            <v>雅加达智选假日酒店国际博览会店</v>
          </cell>
          <cell r="C1186" t="str">
            <v>2495180</v>
          </cell>
          <cell r="D1186" t="str">
            <v>71046</v>
          </cell>
          <cell r="E1186" t="str">
            <v/>
          </cell>
          <cell r="F1186" t="str">
            <v>1414.01</v>
          </cell>
          <cell r="G1186" t="str">
            <v>RMB</v>
          </cell>
          <cell r="H1186" t="str">
            <v>1</v>
          </cell>
          <cell r="I1186">
            <v>1603</v>
          </cell>
        </row>
        <row r="1187">
          <cell r="A1187">
            <v>1382525</v>
          </cell>
          <cell r="B1187" t="str">
            <v>雅马达扎努阿里芬加法维酒店</v>
          </cell>
          <cell r="C1187" t="str">
            <v>2500507</v>
          </cell>
          <cell r="D1187" t="str">
            <v>46145</v>
          </cell>
          <cell r="E1187" t="str">
            <v/>
          </cell>
          <cell r="F1187" t="str">
            <v>479.74</v>
          </cell>
          <cell r="G1187" t="str">
            <v>RMB</v>
          </cell>
          <cell r="H1187" t="str">
            <v>1</v>
          </cell>
          <cell r="I1187">
            <v>543.99</v>
          </cell>
        </row>
        <row r="1188">
          <cell r="A1188">
            <v>1389899</v>
          </cell>
          <cell r="B1188" t="str">
            <v>雅加达威斯汀酒店</v>
          </cell>
          <cell r="C1188" t="str">
            <v>2542318</v>
          </cell>
          <cell r="D1188" t="str">
            <v/>
          </cell>
          <cell r="E1188" t="str">
            <v/>
          </cell>
          <cell r="F1188" t="str">
            <v>1411.2</v>
          </cell>
          <cell r="G1188" t="str">
            <v>RMB</v>
          </cell>
          <cell r="H1188" t="str">
            <v>1</v>
          </cell>
          <cell r="I1188">
            <v>1604</v>
          </cell>
        </row>
        <row r="1189">
          <cell r="A1189">
            <v>1376494</v>
          </cell>
          <cell r="B1189" t="str">
            <v>雅加达哈莫尼美爵酒店</v>
          </cell>
          <cell r="C1189" t="str">
            <v>2467718</v>
          </cell>
          <cell r="D1189" t="str">
            <v>2926543</v>
          </cell>
          <cell r="E1189" t="str">
            <v/>
          </cell>
          <cell r="F1189" t="str">
            <v>525.84</v>
          </cell>
          <cell r="G1189" t="str">
            <v>RMB</v>
          </cell>
          <cell r="H1189" t="str">
            <v>1</v>
          </cell>
          <cell r="I1189">
            <v>600</v>
          </cell>
        </row>
        <row r="1190">
          <cell r="A1190">
            <v>1356116</v>
          </cell>
          <cell r="B1190" t="str">
            <v>雅加达哈莫尼美爵酒店</v>
          </cell>
          <cell r="C1190" t="str">
            <v>2347581</v>
          </cell>
          <cell r="D1190" t="str">
            <v>2912302</v>
          </cell>
          <cell r="E1190" t="str">
            <v/>
          </cell>
          <cell r="F1190" t="str">
            <v>402.4</v>
          </cell>
          <cell r="G1190" t="str">
            <v>RMB</v>
          </cell>
          <cell r="H1190" t="str">
            <v>1</v>
          </cell>
          <cell r="I1190">
            <v>462</v>
          </cell>
        </row>
        <row r="1191">
          <cell r="A1191">
            <v>1362942</v>
          </cell>
          <cell r="B1191" t="str">
            <v>巴厘岛赛玛拉假日温泉别墅酒店</v>
          </cell>
          <cell r="C1191" t="str">
            <v>2385403</v>
          </cell>
          <cell r="D1191" t="str">
            <v>PG010918</v>
          </cell>
          <cell r="E1191" t="str">
            <v/>
          </cell>
          <cell r="F1191" t="str">
            <v>1813.64</v>
          </cell>
          <cell r="G1191" t="str">
            <v>RMB</v>
          </cell>
          <cell r="H1191" t="str">
            <v>1</v>
          </cell>
          <cell r="I1191">
            <v>2088</v>
          </cell>
        </row>
        <row r="1192">
          <cell r="A1192">
            <v>1389619</v>
          </cell>
          <cell r="B1192" t="str">
            <v>桑顿公园酒店</v>
          </cell>
          <cell r="C1192" t="str">
            <v>2540777</v>
          </cell>
          <cell r="D1192" t="str">
            <v>47556793</v>
          </cell>
          <cell r="E1192" t="str">
            <v/>
          </cell>
          <cell r="F1192" t="str">
            <v>1814.15</v>
          </cell>
          <cell r="G1192" t="str">
            <v>RMB</v>
          </cell>
          <cell r="H1192" t="str">
            <v>1</v>
          </cell>
          <cell r="I1192">
            <v>2062</v>
          </cell>
        </row>
        <row r="1193">
          <cell r="A1193">
            <v>1383120</v>
          </cell>
          <cell r="B1193" t="str">
            <v>桑顿公园酒店</v>
          </cell>
          <cell r="C1193" t="str">
            <v>2503582</v>
          </cell>
          <cell r="D1193" t="str">
            <v>47248793</v>
          </cell>
          <cell r="E1193" t="str">
            <v/>
          </cell>
          <cell r="F1193" t="str">
            <v>365.73</v>
          </cell>
          <cell r="G1193" t="str">
            <v>RMB</v>
          </cell>
          <cell r="H1193" t="str">
            <v>1</v>
          </cell>
          <cell r="I1193">
            <v>414</v>
          </cell>
        </row>
        <row r="1194">
          <cell r="A1194">
            <v>1382584</v>
          </cell>
          <cell r="B1194" t="str">
            <v>桑顿公园酒店</v>
          </cell>
          <cell r="C1194" t="str">
            <v>2500762</v>
          </cell>
          <cell r="D1194" t="str">
            <v>47229292</v>
          </cell>
          <cell r="E1194" t="str">
            <v/>
          </cell>
          <cell r="F1194" t="str">
            <v>1695.01</v>
          </cell>
          <cell r="G1194" t="str">
            <v>RMB</v>
          </cell>
          <cell r="H1194" t="str">
            <v>1</v>
          </cell>
          <cell r="I1194">
            <v>1922</v>
          </cell>
        </row>
        <row r="1195">
          <cell r="A1195">
            <v>1367618</v>
          </cell>
          <cell r="B1195" t="str">
            <v>拉里特新德里酒店</v>
          </cell>
          <cell r="C1195" t="str">
            <v>2407759</v>
          </cell>
          <cell r="D1195" t="str">
            <v>2407759</v>
          </cell>
          <cell r="E1195" t="str">
            <v/>
          </cell>
          <cell r="F1195" t="str">
            <v>943.19</v>
          </cell>
          <cell r="G1195" t="str">
            <v>RMB</v>
          </cell>
          <cell r="H1195" t="str">
            <v>1</v>
          </cell>
          <cell r="I1195">
            <v>1084</v>
          </cell>
        </row>
        <row r="1196">
          <cell r="A1196">
            <v>1387370</v>
          </cell>
          <cell r="B1196" t="str">
            <v>新德里尼赫鲁广场伊洛斯酒店</v>
          </cell>
          <cell r="C1196" t="str">
            <v>2527505</v>
          </cell>
          <cell r="D1196" t="str">
            <v>103698</v>
          </cell>
          <cell r="E1196" t="str">
            <v/>
          </cell>
          <cell r="F1196" t="str">
            <v>1057.14</v>
          </cell>
          <cell r="G1196" t="str">
            <v>RMB</v>
          </cell>
          <cell r="H1196" t="str">
            <v>1</v>
          </cell>
          <cell r="I1196">
            <v>1196</v>
          </cell>
        </row>
        <row r="1197">
          <cell r="A1197">
            <v>1387339</v>
          </cell>
          <cell r="B1197" t="str">
            <v>约翰内斯堡桑顿丽笙蓝标酒店</v>
          </cell>
          <cell r="C1197" t="str">
            <v>2527247</v>
          </cell>
          <cell r="D1197" t="str">
            <v>48732731</v>
          </cell>
          <cell r="E1197" t="str">
            <v/>
          </cell>
          <cell r="F1197" t="str">
            <v>5922.13</v>
          </cell>
          <cell r="G1197" t="str">
            <v>RMB</v>
          </cell>
          <cell r="H1197" t="str">
            <v>1</v>
          </cell>
          <cell r="I1197">
            <v>6700</v>
          </cell>
        </row>
        <row r="1198">
          <cell r="A1198">
            <v>1388819</v>
          </cell>
          <cell r="B1198" t="str">
            <v>艾美新德里酒店</v>
          </cell>
          <cell r="C1198" t="str">
            <v>2536626</v>
          </cell>
          <cell r="D1198" t="str">
            <v/>
          </cell>
          <cell r="E1198" t="str">
            <v/>
          </cell>
          <cell r="F1198" t="str">
            <v>2379.51</v>
          </cell>
          <cell r="G1198" t="str">
            <v>RMB</v>
          </cell>
          <cell r="H1198" t="str">
            <v>1</v>
          </cell>
          <cell r="I1198">
            <v>2700</v>
          </cell>
        </row>
        <row r="1199">
          <cell r="A1199">
            <v>1383535</v>
          </cell>
          <cell r="B1199" t="str">
            <v>桑顿假日酒店</v>
          </cell>
          <cell r="C1199" t="str">
            <v>2505131</v>
          </cell>
          <cell r="D1199" t="str">
            <v>276396506</v>
          </cell>
          <cell r="E1199" t="str">
            <v/>
          </cell>
          <cell r="F1199" t="str">
            <v>24552.21</v>
          </cell>
          <cell r="G1199" t="str">
            <v>RMB</v>
          </cell>
          <cell r="H1199" t="str">
            <v>1</v>
          </cell>
          <cell r="I1199">
            <v>27833.82</v>
          </cell>
        </row>
        <row r="1200">
          <cell r="A1200">
            <v>1384508</v>
          </cell>
          <cell r="B1200" t="str">
            <v>克鲁斯酒店</v>
          </cell>
          <cell r="C1200" t="str">
            <v>2510044</v>
          </cell>
          <cell r="D1200" t="str">
            <v/>
          </cell>
          <cell r="E1200" t="str">
            <v/>
          </cell>
          <cell r="F1200" t="str">
            <v>433.94</v>
          </cell>
          <cell r="G1200" t="str">
            <v>RMB</v>
          </cell>
          <cell r="H1200" t="str">
            <v>1</v>
          </cell>
          <cell r="I1200">
            <v>492</v>
          </cell>
        </row>
        <row r="1201">
          <cell r="A1201">
            <v>1368407</v>
          </cell>
          <cell r="B1201" t="str">
            <v>新德里利拉格调会议酒店</v>
          </cell>
          <cell r="C1201" t="str">
            <v>2411201</v>
          </cell>
          <cell r="D1201" t="str">
            <v/>
          </cell>
          <cell r="E1201" t="str">
            <v/>
          </cell>
          <cell r="F1201" t="str">
            <v>1875.24</v>
          </cell>
          <cell r="G1201" t="str">
            <v>RMB</v>
          </cell>
          <cell r="H1201" t="str">
            <v>1</v>
          </cell>
          <cell r="I1201">
            <v>2151</v>
          </cell>
        </row>
        <row r="1202">
          <cell r="A1202">
            <v>1368413</v>
          </cell>
          <cell r="B1202" t="str">
            <v>新德里利拉格调会议酒店</v>
          </cell>
          <cell r="C1202" t="str">
            <v>2411221</v>
          </cell>
          <cell r="D1202" t="str">
            <v/>
          </cell>
          <cell r="E1202" t="str">
            <v/>
          </cell>
          <cell r="F1202" t="str">
            <v>625.08</v>
          </cell>
          <cell r="G1202" t="str">
            <v>RMB</v>
          </cell>
          <cell r="H1202" t="str">
            <v>1</v>
          </cell>
          <cell r="I1202">
            <v>717</v>
          </cell>
        </row>
        <row r="1203">
          <cell r="A1203">
            <v>1361893</v>
          </cell>
          <cell r="B1203" t="str">
            <v>新德里辉盛套房酒店</v>
          </cell>
          <cell r="C1203" t="str">
            <v>2378465</v>
          </cell>
          <cell r="D1203" t="str">
            <v>10011053885</v>
          </cell>
          <cell r="E1203" t="str">
            <v/>
          </cell>
          <cell r="F1203" t="str">
            <v>531.11</v>
          </cell>
          <cell r="G1203" t="str">
            <v>RMB</v>
          </cell>
          <cell r="H1203" t="str">
            <v>1</v>
          </cell>
          <cell r="I1203">
            <v>614</v>
          </cell>
        </row>
        <row r="1204">
          <cell r="A1204">
            <v>1361892</v>
          </cell>
          <cell r="B1204" t="str">
            <v>新德里辉盛套房酒店</v>
          </cell>
          <cell r="C1204" t="str">
            <v>2378463</v>
          </cell>
          <cell r="D1204" t="str">
            <v>10011053886</v>
          </cell>
          <cell r="E1204" t="str">
            <v/>
          </cell>
          <cell r="F1204" t="str">
            <v>531.11</v>
          </cell>
          <cell r="G1204" t="str">
            <v>RMB</v>
          </cell>
          <cell r="H1204" t="str">
            <v>1</v>
          </cell>
          <cell r="I1204">
            <v>614</v>
          </cell>
        </row>
        <row r="1205">
          <cell r="A1205">
            <v>1380570</v>
          </cell>
          <cell r="B1205" t="str">
            <v>首尔视觉酒店</v>
          </cell>
          <cell r="C1205" t="str">
            <v>2490736</v>
          </cell>
          <cell r="D1205" t="str">
            <v>041/2490736</v>
          </cell>
          <cell r="E1205" t="str">
            <v/>
          </cell>
          <cell r="F1205" t="str">
            <v>2302.64</v>
          </cell>
          <cell r="G1205" t="str">
            <v>RMB</v>
          </cell>
          <cell r="H1205" t="str">
            <v>1</v>
          </cell>
          <cell r="I1205">
            <v>2611</v>
          </cell>
        </row>
        <row r="1206">
          <cell r="A1206">
            <v>1377739</v>
          </cell>
          <cell r="B1206" t="str">
            <v>首尔视觉酒店</v>
          </cell>
          <cell r="C1206" t="str">
            <v>2475031</v>
          </cell>
          <cell r="D1206" t="str">
            <v>18032273</v>
          </cell>
          <cell r="E1206" t="str">
            <v/>
          </cell>
          <cell r="F1206" t="str">
            <v>704.78</v>
          </cell>
          <cell r="G1206" t="str">
            <v>RMB</v>
          </cell>
          <cell r="H1206" t="str">
            <v>1</v>
          </cell>
          <cell r="I1206">
            <v>805</v>
          </cell>
        </row>
        <row r="1207">
          <cell r="A1207">
            <v>1381191</v>
          </cell>
          <cell r="B1207" t="str">
            <v>首尔视觉酒店</v>
          </cell>
          <cell r="C1207" t="str">
            <v>2493596</v>
          </cell>
          <cell r="D1207" t="str">
            <v>18032553</v>
          </cell>
          <cell r="E1207" t="str">
            <v/>
          </cell>
          <cell r="F1207" t="str">
            <v>1352.26</v>
          </cell>
          <cell r="G1207" t="str">
            <v>RMB</v>
          </cell>
          <cell r="H1207" t="str">
            <v>1</v>
          </cell>
          <cell r="I1207">
            <v>1533</v>
          </cell>
        </row>
        <row r="1208">
          <cell r="A1208">
            <v>1382264</v>
          </cell>
          <cell r="B1208" t="str">
            <v>首尔中心辉盛酒店</v>
          </cell>
          <cell r="C1208" t="str">
            <v>2499207</v>
          </cell>
          <cell r="D1208" t="str">
            <v>373126</v>
          </cell>
          <cell r="E1208" t="str">
            <v/>
          </cell>
          <cell r="F1208" t="str">
            <v>1601.96</v>
          </cell>
          <cell r="G1208" t="str">
            <v>RMB</v>
          </cell>
          <cell r="H1208" t="str">
            <v>1</v>
          </cell>
          <cell r="I1208">
            <v>1820</v>
          </cell>
        </row>
        <row r="1209">
          <cell r="A1209">
            <v>1373071</v>
          </cell>
          <cell r="B1209" t="str">
            <v>首尔明洞东方套房公寓式酒店</v>
          </cell>
          <cell r="C1209" t="str">
            <v>2442958</v>
          </cell>
          <cell r="D1209" t="str">
            <v/>
          </cell>
          <cell r="E1209" t="str">
            <v/>
          </cell>
          <cell r="F1209" t="str">
            <v>680.81</v>
          </cell>
          <cell r="G1209" t="str">
            <v>RMB</v>
          </cell>
          <cell r="H1209" t="str">
            <v>1</v>
          </cell>
          <cell r="I1209">
            <v>777</v>
          </cell>
        </row>
        <row r="1210">
          <cell r="A1210">
            <v>1381771</v>
          </cell>
          <cell r="B1210" t="str">
            <v>首尔钟路碧姿酒店</v>
          </cell>
          <cell r="C1210" t="str">
            <v>2496607</v>
          </cell>
          <cell r="D1210" t="str">
            <v>041/2496607</v>
          </cell>
          <cell r="E1210" t="str">
            <v/>
          </cell>
          <cell r="F1210" t="str">
            <v>1221.07</v>
          </cell>
          <cell r="G1210" t="str">
            <v>RMB</v>
          </cell>
          <cell r="H1210" t="str">
            <v>1</v>
          </cell>
          <cell r="I1210">
            <v>1386</v>
          </cell>
        </row>
        <row r="1211">
          <cell r="A1211">
            <v>1389221</v>
          </cell>
          <cell r="B1211" t="str">
            <v>露樱GRANTIA 那霸店</v>
          </cell>
          <cell r="C1211" t="str">
            <v>2538862</v>
          </cell>
          <cell r="D1211" t="str">
            <v/>
          </cell>
          <cell r="E1211" t="str">
            <v/>
          </cell>
          <cell r="F1211" t="str">
            <v>521.37</v>
          </cell>
          <cell r="G1211" t="str">
            <v>RMB</v>
          </cell>
          <cell r="H1211" t="str">
            <v>1</v>
          </cell>
          <cell r="I1211">
            <v>593</v>
          </cell>
        </row>
        <row r="1212">
          <cell r="A1212">
            <v>1379563</v>
          </cell>
          <cell r="B1212" t="str">
            <v>宜必思尚品首尔大使酒店</v>
          </cell>
          <cell r="C1212" t="str">
            <v>2485706</v>
          </cell>
          <cell r="D1212" t="str">
            <v>565509</v>
          </cell>
          <cell r="E1212" t="str">
            <v/>
          </cell>
          <cell r="F1212" t="str">
            <v>580.16</v>
          </cell>
          <cell r="G1212" t="str">
            <v>RMB</v>
          </cell>
          <cell r="H1212" t="str">
            <v>1</v>
          </cell>
          <cell r="I1212">
            <v>658</v>
          </cell>
        </row>
        <row r="1213">
          <cell r="A1213">
            <v>1378235</v>
          </cell>
          <cell r="B1213" t="str">
            <v>宜必思尚品首尔大使酒店</v>
          </cell>
          <cell r="C1213" t="str">
            <v>2477867</v>
          </cell>
          <cell r="D1213" t="str">
            <v>564909</v>
          </cell>
          <cell r="E1213" t="str">
            <v/>
          </cell>
          <cell r="F1213" t="str">
            <v>520.92</v>
          </cell>
          <cell r="G1213" t="str">
            <v>RMB</v>
          </cell>
          <cell r="H1213" t="str">
            <v>1</v>
          </cell>
          <cell r="I1213">
            <v>595</v>
          </cell>
        </row>
        <row r="1214">
          <cell r="A1214">
            <v>1380826</v>
          </cell>
          <cell r="B1214" t="str">
            <v>宜必思尚品首尔大使酒店</v>
          </cell>
          <cell r="C1214" t="str">
            <v>2491776</v>
          </cell>
          <cell r="D1214" t="str">
            <v>565994</v>
          </cell>
          <cell r="E1214" t="str">
            <v/>
          </cell>
          <cell r="F1214" t="str">
            <v>685.39</v>
          </cell>
          <cell r="G1214" t="str">
            <v>RMB</v>
          </cell>
          <cell r="H1214" t="str">
            <v>1</v>
          </cell>
          <cell r="I1214">
            <v>777</v>
          </cell>
        </row>
        <row r="1215">
          <cell r="A1215">
            <v>1380315</v>
          </cell>
          <cell r="B1215" t="str">
            <v>宜必思尚品首尔大使酒店</v>
          </cell>
          <cell r="C1215" t="str">
            <v>2489401</v>
          </cell>
          <cell r="D1215" t="str">
            <v/>
          </cell>
          <cell r="E1215" t="str">
            <v/>
          </cell>
          <cell r="F1215" t="str">
            <v>2899.26</v>
          </cell>
          <cell r="G1215" t="str">
            <v>RMB</v>
          </cell>
          <cell r="H1215" t="str">
            <v>1</v>
          </cell>
          <cell r="I1215">
            <v>3304</v>
          </cell>
        </row>
        <row r="1216">
          <cell r="A1216">
            <v>1368092</v>
          </cell>
          <cell r="B1216" t="str">
            <v>宜必思尚品首尔大使酒店</v>
          </cell>
          <cell r="C1216" t="str">
            <v>2409677</v>
          </cell>
          <cell r="D1216" t="str">
            <v>560378</v>
          </cell>
          <cell r="E1216" t="str">
            <v/>
          </cell>
          <cell r="F1216" t="str">
            <v>1138.96</v>
          </cell>
          <cell r="G1216" t="str">
            <v>RMB</v>
          </cell>
          <cell r="H1216" t="str">
            <v>1</v>
          </cell>
          <cell r="I1216">
            <v>1309</v>
          </cell>
        </row>
        <row r="1217">
          <cell r="A1217">
            <v>1367257</v>
          </cell>
          <cell r="B1217" t="str">
            <v>宜必思尚品首尔大使酒店</v>
          </cell>
          <cell r="C1217" t="str">
            <v>2406206</v>
          </cell>
          <cell r="D1217" t="str">
            <v>560118</v>
          </cell>
          <cell r="E1217" t="str">
            <v/>
          </cell>
          <cell r="F1217" t="str">
            <v>1145.05</v>
          </cell>
          <cell r="G1217" t="str">
            <v>RMB</v>
          </cell>
          <cell r="H1217" t="str">
            <v>1</v>
          </cell>
          <cell r="I1217">
            <v>1316</v>
          </cell>
        </row>
        <row r="1218">
          <cell r="A1218">
            <v>1366060</v>
          </cell>
          <cell r="B1218" t="str">
            <v>宜必思尚品首尔大使酒店</v>
          </cell>
          <cell r="C1218" t="str">
            <v>2401719</v>
          </cell>
          <cell r="D1218" t="str">
            <v>559483</v>
          </cell>
          <cell r="E1218" t="str">
            <v/>
          </cell>
          <cell r="F1218" t="str">
            <v>529.16</v>
          </cell>
          <cell r="G1218" t="str">
            <v>RMB</v>
          </cell>
          <cell r="H1218" t="str">
            <v>1</v>
          </cell>
          <cell r="I1218">
            <v>609</v>
          </cell>
        </row>
        <row r="1219">
          <cell r="A1219">
            <v>1369267</v>
          </cell>
          <cell r="B1219" t="str">
            <v>宜必思尚品首尔大使酒店</v>
          </cell>
          <cell r="C1219" t="str">
            <v>2415105</v>
          </cell>
          <cell r="D1219" t="str">
            <v>560862</v>
          </cell>
          <cell r="E1219" t="str">
            <v/>
          </cell>
          <cell r="F1219" t="str">
            <v>1376.39</v>
          </cell>
          <cell r="G1219" t="str">
            <v>RMB</v>
          </cell>
          <cell r="H1219" t="str">
            <v>1</v>
          </cell>
          <cell r="I1219">
            <v>1575</v>
          </cell>
        </row>
        <row r="1220">
          <cell r="A1220">
            <v>1376554</v>
          </cell>
          <cell r="B1220" t="str">
            <v>宜必思尚品首尔大使酒店</v>
          </cell>
          <cell r="C1220" t="str">
            <v>2467992</v>
          </cell>
          <cell r="D1220" t="str">
            <v>564131</v>
          </cell>
          <cell r="E1220" t="str">
            <v/>
          </cell>
          <cell r="F1220" t="str">
            <v>521.46</v>
          </cell>
          <cell r="G1220" t="str">
            <v>RMB</v>
          </cell>
          <cell r="H1220" t="str">
            <v>1</v>
          </cell>
          <cell r="I1220">
            <v>595</v>
          </cell>
        </row>
        <row r="1221">
          <cell r="A1221">
            <v>1377274</v>
          </cell>
          <cell r="B1221" t="str">
            <v>宜必思尚品首尔大使酒店</v>
          </cell>
          <cell r="C1221" t="str">
            <v>2472372</v>
          </cell>
          <cell r="D1221" t="str">
            <v>564459</v>
          </cell>
          <cell r="E1221" t="str">
            <v/>
          </cell>
          <cell r="F1221" t="str">
            <v>1029</v>
          </cell>
          <cell r="G1221" t="str">
            <v>RMB</v>
          </cell>
          <cell r="H1221" t="str">
            <v>1</v>
          </cell>
          <cell r="I1221">
            <v>1176</v>
          </cell>
        </row>
        <row r="1222">
          <cell r="A1222">
            <v>1377614</v>
          </cell>
          <cell r="B1222" t="str">
            <v>宜必思尚品首尔大使酒店</v>
          </cell>
          <cell r="C1222" t="str">
            <v>2474087</v>
          </cell>
          <cell r="D1222" t="str">
            <v>564671</v>
          </cell>
          <cell r="E1222" t="str">
            <v/>
          </cell>
          <cell r="F1222" t="str">
            <v>1372.78</v>
          </cell>
          <cell r="G1222" t="str">
            <v>RMB</v>
          </cell>
          <cell r="H1222" t="str">
            <v>1</v>
          </cell>
          <cell r="I1222">
            <v>1568</v>
          </cell>
        </row>
        <row r="1223">
          <cell r="A1223">
            <v>1375880</v>
          </cell>
          <cell r="B1223" t="str">
            <v>宜必思尚品首尔大使酒店</v>
          </cell>
          <cell r="C1223" t="str">
            <v>2463969</v>
          </cell>
          <cell r="D1223" t="str">
            <v>563785</v>
          </cell>
          <cell r="E1223" t="str">
            <v/>
          </cell>
          <cell r="F1223" t="str">
            <v>759.59</v>
          </cell>
          <cell r="G1223" t="str">
            <v>RMB</v>
          </cell>
          <cell r="H1223" t="str">
            <v>1</v>
          </cell>
          <cell r="I1223">
            <v>868</v>
          </cell>
        </row>
        <row r="1224">
          <cell r="A1224">
            <v>1382605</v>
          </cell>
          <cell r="B1224" t="str">
            <v>宜必思尚品首尔大使酒店</v>
          </cell>
          <cell r="C1224" t="str">
            <v>2500830</v>
          </cell>
          <cell r="D1224" t="str">
            <v>566678</v>
          </cell>
          <cell r="E1224" t="str">
            <v/>
          </cell>
          <cell r="F1224" t="str">
            <v>598.81</v>
          </cell>
          <cell r="G1224" t="str">
            <v>RMB</v>
          </cell>
          <cell r="H1224" t="str">
            <v>1</v>
          </cell>
          <cell r="I1224">
            <v>679</v>
          </cell>
        </row>
        <row r="1225">
          <cell r="A1225">
            <v>1382526</v>
          </cell>
          <cell r="B1225" t="str">
            <v>宜必思尚品首尔大使酒店</v>
          </cell>
          <cell r="C1225" t="str">
            <v>2500516</v>
          </cell>
          <cell r="D1225" t="str">
            <v/>
          </cell>
          <cell r="E1225" t="str">
            <v/>
          </cell>
          <cell r="F1225" t="str">
            <v>3710.15</v>
          </cell>
          <cell r="G1225" t="str">
            <v>RMB</v>
          </cell>
          <cell r="H1225" t="str">
            <v>1</v>
          </cell>
          <cell r="I1225">
            <v>4207</v>
          </cell>
        </row>
        <row r="1226">
          <cell r="A1226">
            <v>1382553</v>
          </cell>
          <cell r="B1226" t="str">
            <v>宜必思尚品首尔大使酒店</v>
          </cell>
          <cell r="C1226" t="str">
            <v>2500624</v>
          </cell>
          <cell r="D1226" t="str">
            <v/>
          </cell>
          <cell r="E1226" t="str">
            <v/>
          </cell>
          <cell r="F1226" t="str">
            <v>1463.07</v>
          </cell>
          <cell r="G1226" t="str">
            <v>RMB</v>
          </cell>
          <cell r="H1226" t="str">
            <v>1</v>
          </cell>
          <cell r="I1226">
            <v>1659</v>
          </cell>
        </row>
        <row r="1227">
          <cell r="A1227">
            <v>1381452</v>
          </cell>
          <cell r="B1227" t="str">
            <v>宜必思尚品首尔大使酒店</v>
          </cell>
          <cell r="C1227" t="str">
            <v>2494989</v>
          </cell>
          <cell r="D1227" t="str">
            <v>566249</v>
          </cell>
          <cell r="E1227" t="str">
            <v/>
          </cell>
          <cell r="F1227" t="str">
            <v>580.42</v>
          </cell>
          <cell r="G1227" t="str">
            <v>RMB</v>
          </cell>
          <cell r="H1227" t="str">
            <v>1</v>
          </cell>
          <cell r="I1227">
            <v>658</v>
          </cell>
        </row>
        <row r="1228">
          <cell r="A1228">
            <v>1370425</v>
          </cell>
          <cell r="B1228" t="str">
            <v>宜必思尚品首尔大使酒店</v>
          </cell>
          <cell r="C1228" t="str">
            <v>2422164</v>
          </cell>
          <cell r="D1228" t="str">
            <v>561289</v>
          </cell>
          <cell r="E1228" t="str">
            <v/>
          </cell>
          <cell r="F1228" t="str">
            <v>1277.49</v>
          </cell>
          <cell r="G1228" t="str">
            <v>RMB</v>
          </cell>
          <cell r="H1228" t="str">
            <v>1</v>
          </cell>
          <cell r="I1228">
            <v>1463</v>
          </cell>
        </row>
        <row r="1229">
          <cell r="A1229">
            <v>1367098</v>
          </cell>
          <cell r="B1229" t="str">
            <v>宜必思尚品首尔大使酒店</v>
          </cell>
          <cell r="C1229" t="str">
            <v>2405583</v>
          </cell>
          <cell r="D1229" t="str">
            <v>560113</v>
          </cell>
          <cell r="E1229" t="str">
            <v/>
          </cell>
          <cell r="F1229" t="str">
            <v>1138.96</v>
          </cell>
          <cell r="G1229" t="str">
            <v>RMB</v>
          </cell>
          <cell r="H1229" t="str">
            <v>1</v>
          </cell>
          <cell r="I1229">
            <v>1309</v>
          </cell>
        </row>
        <row r="1230">
          <cell r="A1230">
            <v>1367669</v>
          </cell>
          <cell r="B1230" t="str">
            <v>宜必思尚品首尔大使酒店</v>
          </cell>
          <cell r="C1230" t="str">
            <v>2408013</v>
          </cell>
          <cell r="D1230" t="str">
            <v>560199</v>
          </cell>
          <cell r="E1230" t="str">
            <v/>
          </cell>
          <cell r="F1230" t="str">
            <v>1315.59</v>
          </cell>
          <cell r="G1230" t="str">
            <v>RMB</v>
          </cell>
          <cell r="H1230" t="str">
            <v>1</v>
          </cell>
          <cell r="I1230">
            <v>1512</v>
          </cell>
        </row>
        <row r="1231">
          <cell r="A1231">
            <v>1366488</v>
          </cell>
          <cell r="B1231" t="str">
            <v>宜必思尚品首尔大使酒店</v>
          </cell>
          <cell r="C1231" t="str">
            <v>2403258</v>
          </cell>
          <cell r="D1231" t="str">
            <v>559613</v>
          </cell>
          <cell r="E1231" t="str">
            <v/>
          </cell>
          <cell r="F1231" t="str">
            <v>1611.8</v>
          </cell>
          <cell r="G1231" t="str">
            <v>RMB</v>
          </cell>
          <cell r="H1231" t="str">
            <v>1</v>
          </cell>
          <cell r="I1231">
            <v>1854.99</v>
          </cell>
        </row>
        <row r="1232">
          <cell r="A1232">
            <v>1365240</v>
          </cell>
          <cell r="B1232" t="str">
            <v>宜必思尚品首尔大使酒店</v>
          </cell>
          <cell r="C1232" t="str">
            <v>2398060</v>
          </cell>
          <cell r="D1232" t="str">
            <v>559144</v>
          </cell>
          <cell r="E1232" t="str">
            <v/>
          </cell>
          <cell r="F1232" t="str">
            <v>568.8</v>
          </cell>
          <cell r="G1232" t="str">
            <v>RMB</v>
          </cell>
          <cell r="H1232" t="str">
            <v>1</v>
          </cell>
          <cell r="I1232">
            <v>655</v>
          </cell>
        </row>
        <row r="1233">
          <cell r="A1233">
            <v>1379701</v>
          </cell>
          <cell r="B1233" t="str">
            <v>宜必思尚品首尔大使酒店</v>
          </cell>
          <cell r="C1233" t="str">
            <v>2486191</v>
          </cell>
          <cell r="D1233" t="str">
            <v>566058</v>
          </cell>
          <cell r="E1233" t="str">
            <v/>
          </cell>
          <cell r="F1233" t="str">
            <v>1481.26</v>
          </cell>
          <cell r="G1233" t="str">
            <v>RMB</v>
          </cell>
          <cell r="H1233" t="str">
            <v>1</v>
          </cell>
          <cell r="I1233">
            <v>1680</v>
          </cell>
        </row>
        <row r="1234">
          <cell r="A1234">
            <v>1380066</v>
          </cell>
          <cell r="B1234" t="str">
            <v>约翰内斯堡坦博国际机场–市洛奇酒店</v>
          </cell>
          <cell r="C1234" t="str">
            <v>2488117</v>
          </cell>
          <cell r="D1234" t="str">
            <v>152bh21tf</v>
          </cell>
          <cell r="E1234" t="str">
            <v/>
          </cell>
          <cell r="F1234" t="str">
            <v>692.35</v>
          </cell>
          <cell r="G1234" t="str">
            <v>RMB</v>
          </cell>
          <cell r="H1234" t="str">
            <v>1</v>
          </cell>
          <cell r="I1234">
            <v>789</v>
          </cell>
        </row>
        <row r="1235">
          <cell r="A1235">
            <v>1359029</v>
          </cell>
          <cell r="B1235" t="str">
            <v>首尔东大门华美达酒店</v>
          </cell>
          <cell r="C1235" t="str">
            <v>2362014</v>
          </cell>
          <cell r="D1235" t="str">
            <v>18077827</v>
          </cell>
          <cell r="E1235" t="str">
            <v/>
          </cell>
          <cell r="F1235" t="str">
            <v>2813.33</v>
          </cell>
          <cell r="G1235" t="str">
            <v>RMB</v>
          </cell>
          <cell r="H1235" t="str">
            <v>1</v>
          </cell>
          <cell r="I1235">
            <v>3230</v>
          </cell>
        </row>
        <row r="1236">
          <cell r="A1236">
            <v>1365167</v>
          </cell>
          <cell r="B1236" t="str">
            <v>首尔东大门华美达酒店</v>
          </cell>
          <cell r="C1236" t="str">
            <v>2397439</v>
          </cell>
          <cell r="D1236" t="str">
            <v/>
          </cell>
          <cell r="E1236" t="str">
            <v/>
          </cell>
          <cell r="F1236" t="str">
            <v>3092.18</v>
          </cell>
          <cell r="G1236" t="str">
            <v>RMB</v>
          </cell>
          <cell r="H1236" t="str">
            <v>1</v>
          </cell>
          <cell r="I1236">
            <v>3553</v>
          </cell>
        </row>
        <row r="1237">
          <cell r="A1237">
            <v>1380075</v>
          </cell>
          <cell r="B1237" t="str">
            <v>首尔大使铂尔曼酒店</v>
          </cell>
          <cell r="C1237" t="str">
            <v>2488178</v>
          </cell>
          <cell r="D1237" t="str">
            <v>598412</v>
          </cell>
          <cell r="E1237" t="str">
            <v/>
          </cell>
          <cell r="F1237" t="str">
            <v>2174.45</v>
          </cell>
          <cell r="G1237" t="str">
            <v>RMB</v>
          </cell>
          <cell r="H1237" t="str">
            <v>1</v>
          </cell>
          <cell r="I1237">
            <v>2478</v>
          </cell>
        </row>
        <row r="1238">
          <cell r="A1238">
            <v>1378839</v>
          </cell>
          <cell r="B1238" t="str">
            <v>西日本旅客铁道酒店集团</v>
          </cell>
          <cell r="C1238" t="str">
            <v>2481747</v>
          </cell>
          <cell r="D1238" t="str">
            <v>4001109074</v>
          </cell>
          <cell r="E1238" t="str">
            <v/>
          </cell>
          <cell r="F1238" t="str">
            <v>822.86</v>
          </cell>
          <cell r="G1238" t="str">
            <v>RMB</v>
          </cell>
          <cell r="H1238" t="str">
            <v>1</v>
          </cell>
          <cell r="I1238">
            <v>932</v>
          </cell>
        </row>
        <row r="1239">
          <cell r="A1239">
            <v>1388584</v>
          </cell>
          <cell r="B1239" t="str">
            <v>首尔艾琳都市酒店</v>
          </cell>
          <cell r="C1239" t="str">
            <v>2535056</v>
          </cell>
          <cell r="D1239" t="str">
            <v>52580</v>
          </cell>
          <cell r="E1239" t="str">
            <v/>
          </cell>
          <cell r="F1239" t="str">
            <v>658.75</v>
          </cell>
          <cell r="G1239" t="str">
            <v>RMB</v>
          </cell>
          <cell r="H1239" t="str">
            <v>1</v>
          </cell>
          <cell r="I1239">
            <v>742</v>
          </cell>
        </row>
        <row r="1240">
          <cell r="A1240">
            <v>1389004</v>
          </cell>
          <cell r="B1240" t="str">
            <v>首尔艾琳都市酒店</v>
          </cell>
          <cell r="C1240" t="str">
            <v>2537441</v>
          </cell>
          <cell r="D1240" t="str">
            <v>0052592</v>
          </cell>
          <cell r="E1240" t="str">
            <v/>
          </cell>
          <cell r="F1240" t="str">
            <v>1264.67</v>
          </cell>
          <cell r="G1240" t="str">
            <v>RMB</v>
          </cell>
          <cell r="H1240" t="str">
            <v>1</v>
          </cell>
          <cell r="I1240">
            <v>1435</v>
          </cell>
        </row>
        <row r="1241">
          <cell r="A1241">
            <v>1382145</v>
          </cell>
          <cell r="B1241" t="str">
            <v>首尔大宇酒店</v>
          </cell>
          <cell r="C1241" t="str">
            <v>2498408</v>
          </cell>
          <cell r="D1241" t="str">
            <v>8256</v>
          </cell>
          <cell r="E1241" t="str">
            <v/>
          </cell>
          <cell r="F1241" t="str">
            <v>942.69</v>
          </cell>
          <cell r="G1241" t="str">
            <v>RMB</v>
          </cell>
          <cell r="H1241" t="str">
            <v>1</v>
          </cell>
          <cell r="I1241">
            <v>1071</v>
          </cell>
        </row>
        <row r="1242">
          <cell r="A1242">
            <v>1381145</v>
          </cell>
          <cell r="B1242" t="str">
            <v>首尔东大门通酒店</v>
          </cell>
          <cell r="C1242" t="str">
            <v>2493332</v>
          </cell>
          <cell r="D1242" t="str">
            <v/>
          </cell>
          <cell r="E1242" t="str">
            <v/>
          </cell>
          <cell r="F1242" t="str">
            <v>506.33</v>
          </cell>
          <cell r="G1242" t="str">
            <v>RMB</v>
          </cell>
          <cell r="H1242" t="str">
            <v>1</v>
          </cell>
          <cell r="I1242">
            <v>574</v>
          </cell>
        </row>
        <row r="1243">
          <cell r="A1243">
            <v>1376672</v>
          </cell>
          <cell r="B1243" t="str">
            <v>首尔东大门通酒店</v>
          </cell>
          <cell r="C1243" t="str">
            <v>2468746</v>
          </cell>
          <cell r="D1243" t="str">
            <v>041/2468746</v>
          </cell>
          <cell r="E1243" t="str">
            <v/>
          </cell>
          <cell r="F1243" t="str">
            <v>503.05</v>
          </cell>
          <cell r="G1243" t="str">
            <v>RMB</v>
          </cell>
          <cell r="H1243" t="str">
            <v>1</v>
          </cell>
          <cell r="I1243">
            <v>574</v>
          </cell>
        </row>
        <row r="1244">
          <cell r="A1244">
            <v>1372943</v>
          </cell>
          <cell r="B1244" t="str">
            <v>首尔东大门QB通酒店</v>
          </cell>
          <cell r="C1244" t="str">
            <v>2442005</v>
          </cell>
          <cell r="D1244" t="str">
            <v/>
          </cell>
          <cell r="E1244" t="str">
            <v/>
          </cell>
          <cell r="F1244" t="str">
            <v>797.34</v>
          </cell>
          <cell r="G1244" t="str">
            <v>RMB</v>
          </cell>
          <cell r="H1244" t="str">
            <v>1</v>
          </cell>
          <cell r="I1244">
            <v>910</v>
          </cell>
        </row>
        <row r="1245">
          <cell r="A1245">
            <v>1373279</v>
          </cell>
          <cell r="B1245" t="str">
            <v>首尔东大门QB通酒店</v>
          </cell>
          <cell r="C1245" t="str">
            <v>2444132</v>
          </cell>
          <cell r="D1245" t="str">
            <v>2444132</v>
          </cell>
          <cell r="E1245" t="str">
            <v/>
          </cell>
          <cell r="F1245" t="str">
            <v>1367.59</v>
          </cell>
          <cell r="G1245" t="str">
            <v>RMB</v>
          </cell>
          <cell r="H1245" t="str">
            <v>1</v>
          </cell>
          <cell r="I1245">
            <v>1561</v>
          </cell>
        </row>
        <row r="1246">
          <cell r="A1246">
            <v>1372812</v>
          </cell>
          <cell r="B1246" t="str">
            <v>首尔南大门辉盛坊国际公寓</v>
          </cell>
          <cell r="C1246" t="str">
            <v>2441308</v>
          </cell>
          <cell r="D1246" t="str">
            <v>3686296</v>
          </cell>
          <cell r="E1246" t="str">
            <v/>
          </cell>
          <cell r="F1246" t="str">
            <v>1864.55</v>
          </cell>
          <cell r="G1246" t="str">
            <v>RMB</v>
          </cell>
          <cell r="H1246" t="str">
            <v>1</v>
          </cell>
          <cell r="I1246">
            <v>2128</v>
          </cell>
        </row>
        <row r="1247">
          <cell r="A1247">
            <v>1379165</v>
          </cell>
          <cell r="B1247" t="str">
            <v>首尔明洞通酒店</v>
          </cell>
          <cell r="C1247" t="str">
            <v>2483690</v>
          </cell>
          <cell r="D1247" t="str">
            <v>15174166</v>
          </cell>
          <cell r="E1247" t="str">
            <v/>
          </cell>
          <cell r="F1247" t="str">
            <v>728.53</v>
          </cell>
          <cell r="G1247" t="str">
            <v>RMB</v>
          </cell>
          <cell r="H1247" t="str">
            <v>1</v>
          </cell>
          <cell r="I1247">
            <v>826</v>
          </cell>
        </row>
        <row r="1248">
          <cell r="A1248">
            <v>1378021</v>
          </cell>
          <cell r="B1248" t="str">
            <v>东大门宜必思快捷大使酒店</v>
          </cell>
          <cell r="C1248" t="str">
            <v>2476651</v>
          </cell>
          <cell r="D1248" t="str">
            <v>936439</v>
          </cell>
          <cell r="E1248" t="str">
            <v/>
          </cell>
          <cell r="F1248" t="str">
            <v>1268.6</v>
          </cell>
          <cell r="G1248" t="str">
            <v>RMB</v>
          </cell>
          <cell r="H1248" t="str">
            <v>1</v>
          </cell>
          <cell r="I1248">
            <v>1449</v>
          </cell>
        </row>
        <row r="1249">
          <cell r="A1249">
            <v>1375672</v>
          </cell>
          <cell r="B1249" t="str">
            <v>东大门宜必思快捷大使酒店</v>
          </cell>
          <cell r="C1249" t="str">
            <v>2462797</v>
          </cell>
          <cell r="D1249" t="str">
            <v>935506</v>
          </cell>
          <cell r="E1249" t="str">
            <v/>
          </cell>
          <cell r="F1249" t="str">
            <v>2272.63</v>
          </cell>
          <cell r="G1249" t="str">
            <v>RMB</v>
          </cell>
          <cell r="H1249" t="str">
            <v>1</v>
          </cell>
          <cell r="I1249">
            <v>2597</v>
          </cell>
        </row>
        <row r="1250">
          <cell r="A1250">
            <v>1376096</v>
          </cell>
          <cell r="B1250" t="str">
            <v>东大门宜必思快捷大使酒店</v>
          </cell>
          <cell r="C1250" t="str">
            <v>2465355</v>
          </cell>
          <cell r="D1250" t="str">
            <v>9355621</v>
          </cell>
          <cell r="E1250" t="str">
            <v/>
          </cell>
          <cell r="F1250" t="str">
            <v>1385.52</v>
          </cell>
          <cell r="G1250" t="str">
            <v>RMB</v>
          </cell>
          <cell r="H1250" t="str">
            <v>1</v>
          </cell>
          <cell r="I1250">
            <v>1582</v>
          </cell>
        </row>
        <row r="1251">
          <cell r="A1251">
            <v>1375282</v>
          </cell>
          <cell r="B1251" t="str">
            <v>东大门宜必思快捷大使酒店</v>
          </cell>
          <cell r="C1251" t="str">
            <v>2459281</v>
          </cell>
          <cell r="D1251" t="str">
            <v>935325</v>
          </cell>
          <cell r="E1251" t="str">
            <v/>
          </cell>
          <cell r="F1251" t="str">
            <v>1515.36</v>
          </cell>
          <cell r="G1251" t="str">
            <v>RMB</v>
          </cell>
          <cell r="H1251" t="str">
            <v>1</v>
          </cell>
          <cell r="I1251">
            <v>1722</v>
          </cell>
        </row>
        <row r="1252">
          <cell r="A1252">
            <v>1380307</v>
          </cell>
          <cell r="B1252" t="str">
            <v>东大门宜必思快捷大使酒店</v>
          </cell>
          <cell r="C1252" t="str">
            <v>2489365</v>
          </cell>
          <cell r="D1252" t="str">
            <v>937117</v>
          </cell>
          <cell r="E1252" t="str">
            <v/>
          </cell>
          <cell r="F1252" t="str">
            <v>2819.41</v>
          </cell>
          <cell r="G1252" t="str">
            <v>RMB</v>
          </cell>
          <cell r="H1252" t="str">
            <v>1</v>
          </cell>
          <cell r="I1252">
            <v>3213</v>
          </cell>
        </row>
        <row r="1253">
          <cell r="A1253">
            <v>1377522</v>
          </cell>
          <cell r="B1253" t="str">
            <v>东大门宜必思快捷大使酒店</v>
          </cell>
          <cell r="C1253" t="str">
            <v>2473650</v>
          </cell>
          <cell r="D1253" t="str">
            <v>936056</v>
          </cell>
          <cell r="E1253" t="str">
            <v/>
          </cell>
          <cell r="F1253" t="str">
            <v>1268.6</v>
          </cell>
          <cell r="G1253" t="str">
            <v>RMB</v>
          </cell>
          <cell r="H1253" t="str">
            <v>1</v>
          </cell>
          <cell r="I1253">
            <v>1449</v>
          </cell>
        </row>
        <row r="1254">
          <cell r="A1254">
            <v>1389353</v>
          </cell>
          <cell r="B1254" t="str">
            <v>东大门宜必思快捷大使酒店</v>
          </cell>
          <cell r="C1254" t="str">
            <v>2539424</v>
          </cell>
          <cell r="D1254" t="str">
            <v/>
          </cell>
          <cell r="E1254" t="str">
            <v/>
          </cell>
          <cell r="F1254" t="str">
            <v>510.82</v>
          </cell>
          <cell r="G1254" t="str">
            <v>RMB</v>
          </cell>
          <cell r="H1254" t="str">
            <v>1</v>
          </cell>
          <cell r="I1254">
            <v>581</v>
          </cell>
        </row>
        <row r="1255">
          <cell r="A1255">
            <v>1389580</v>
          </cell>
          <cell r="B1255" t="str">
            <v>东大门宜必思快捷大使酒店</v>
          </cell>
          <cell r="C1255" t="str">
            <v>2540695</v>
          </cell>
          <cell r="D1255" t="str">
            <v/>
          </cell>
          <cell r="E1255" t="str">
            <v/>
          </cell>
          <cell r="F1255" t="str">
            <v>1354.89</v>
          </cell>
          <cell r="G1255" t="str">
            <v>RMB</v>
          </cell>
          <cell r="H1255" t="str">
            <v>1</v>
          </cell>
          <cell r="I1255">
            <v>1540</v>
          </cell>
        </row>
        <row r="1256">
          <cell r="A1256">
            <v>1382444</v>
          </cell>
          <cell r="B1256" t="str">
            <v>东大门宜必思快捷大使酒店</v>
          </cell>
          <cell r="C1256" t="str">
            <v>2500040</v>
          </cell>
          <cell r="D1256" t="str">
            <v>937632</v>
          </cell>
          <cell r="E1256" t="str">
            <v/>
          </cell>
          <cell r="F1256" t="str">
            <v>1947</v>
          </cell>
          <cell r="G1256" t="str">
            <v>RMB</v>
          </cell>
          <cell r="H1256" t="str">
            <v>1</v>
          </cell>
          <cell r="I1256">
            <v>2212</v>
          </cell>
        </row>
        <row r="1257">
          <cell r="A1257">
            <v>1389204</v>
          </cell>
          <cell r="B1257" t="str">
            <v>东大门宜必思快捷大使酒店</v>
          </cell>
          <cell r="C1257" t="str">
            <v>2538764</v>
          </cell>
          <cell r="D1257" t="str">
            <v/>
          </cell>
          <cell r="E1257" t="str">
            <v/>
          </cell>
          <cell r="F1257" t="str">
            <v>2369.44</v>
          </cell>
          <cell r="G1257" t="str">
            <v>RMB</v>
          </cell>
          <cell r="H1257" t="str">
            <v>1</v>
          </cell>
          <cell r="I1257">
            <v>2695</v>
          </cell>
        </row>
        <row r="1258">
          <cell r="A1258">
            <v>1389864</v>
          </cell>
          <cell r="B1258" t="str">
            <v>东大门宜必思快捷大使酒店</v>
          </cell>
          <cell r="C1258" t="str">
            <v>2542153</v>
          </cell>
          <cell r="D1258" t="str">
            <v/>
          </cell>
          <cell r="E1258" t="str">
            <v/>
          </cell>
          <cell r="F1258" t="str">
            <v>1718.25</v>
          </cell>
          <cell r="G1258" t="str">
            <v>RMB</v>
          </cell>
          <cell r="H1258" t="str">
            <v>1</v>
          </cell>
          <cell r="I1258">
            <v>1953</v>
          </cell>
        </row>
        <row r="1259">
          <cell r="A1259">
            <v>1366708</v>
          </cell>
          <cell r="B1259" t="str">
            <v>首尔明洞科莫民宿</v>
          </cell>
          <cell r="C1259" t="str">
            <v>2404097</v>
          </cell>
          <cell r="D1259" t="str">
            <v>10121800</v>
          </cell>
          <cell r="E1259" t="str">
            <v/>
          </cell>
          <cell r="F1259" t="str">
            <v>310.63</v>
          </cell>
          <cell r="G1259" t="str">
            <v>RMB</v>
          </cell>
          <cell r="H1259" t="str">
            <v>1</v>
          </cell>
          <cell r="I1259">
            <v>357</v>
          </cell>
        </row>
        <row r="1260">
          <cell r="A1260">
            <v>1387850</v>
          </cell>
          <cell r="B1260" t="str">
            <v>首尔陪图江南酒店</v>
          </cell>
          <cell r="C1260" t="str">
            <v>2530228</v>
          </cell>
          <cell r="D1260" t="str">
            <v>18186895</v>
          </cell>
          <cell r="E1260" t="str">
            <v/>
          </cell>
          <cell r="F1260" t="str">
            <v>670.12</v>
          </cell>
          <cell r="G1260" t="str">
            <v>RMB</v>
          </cell>
          <cell r="H1260" t="str">
            <v>1</v>
          </cell>
          <cell r="I1260">
            <v>756</v>
          </cell>
        </row>
        <row r="1261">
          <cell r="A1261">
            <v>1388762</v>
          </cell>
          <cell r="B1261" t="str">
            <v>首尔陪图三成贸易展览中心酒店</v>
          </cell>
          <cell r="C1261" t="str">
            <v>2536281</v>
          </cell>
          <cell r="D1261" t="str">
            <v>18187489</v>
          </cell>
          <cell r="E1261" t="str">
            <v/>
          </cell>
          <cell r="F1261" t="str">
            <v>1517.6</v>
          </cell>
          <cell r="G1261" t="str">
            <v>RMB</v>
          </cell>
          <cell r="H1261" t="str">
            <v>1</v>
          </cell>
          <cell r="I1261">
            <v>1722</v>
          </cell>
        </row>
        <row r="1262">
          <cell r="A1262">
            <v>1389825</v>
          </cell>
          <cell r="B1262" t="str">
            <v>首尔陪图三成贸易展览中心酒店</v>
          </cell>
          <cell r="C1262" t="str">
            <v>2541865</v>
          </cell>
          <cell r="D1262" t="str">
            <v/>
          </cell>
          <cell r="E1262" t="str">
            <v/>
          </cell>
          <cell r="F1262" t="str">
            <v>923.79</v>
          </cell>
          <cell r="G1262" t="str">
            <v>RMB</v>
          </cell>
          <cell r="H1262" t="str">
            <v>1</v>
          </cell>
          <cell r="I1262">
            <v>1050</v>
          </cell>
        </row>
        <row r="1263">
          <cell r="A1263">
            <v>1368072</v>
          </cell>
          <cell r="B1263" t="str">
            <v>MYSTAYS 名古屋榮酒店</v>
          </cell>
          <cell r="C1263" t="str">
            <v>2409642</v>
          </cell>
          <cell r="D1263" t="str">
            <v/>
          </cell>
          <cell r="E1263" t="str">
            <v/>
          </cell>
          <cell r="F1263" t="str">
            <v>2962.69</v>
          </cell>
          <cell r="G1263" t="str">
            <v>RMB</v>
          </cell>
          <cell r="H1263" t="str">
            <v>1</v>
          </cell>
          <cell r="I1263">
            <v>3405</v>
          </cell>
        </row>
        <row r="1264">
          <cell r="A1264">
            <v>1389050</v>
          </cell>
          <cell r="B1264" t="str">
            <v>MYSTAYS 名古屋榮酒店</v>
          </cell>
          <cell r="C1264" t="str">
            <v>2537790</v>
          </cell>
          <cell r="D1264" t="str">
            <v/>
          </cell>
          <cell r="E1264" t="str">
            <v/>
          </cell>
          <cell r="F1264" t="str">
            <v>504.1</v>
          </cell>
          <cell r="G1264" t="str">
            <v>RMB</v>
          </cell>
          <cell r="H1264" t="str">
            <v>1</v>
          </cell>
          <cell r="I1264">
            <v>572</v>
          </cell>
        </row>
        <row r="1265">
          <cell r="A1265">
            <v>1386966</v>
          </cell>
          <cell r="B1265" t="str">
            <v>首尔IBC酒店</v>
          </cell>
          <cell r="C1265" t="str">
            <v>2525017</v>
          </cell>
          <cell r="D1265" t="str">
            <v/>
          </cell>
          <cell r="E1265" t="str">
            <v/>
          </cell>
          <cell r="F1265" t="str">
            <v>637.29</v>
          </cell>
          <cell r="G1265" t="str">
            <v>RMB</v>
          </cell>
          <cell r="H1265" t="str">
            <v>1</v>
          </cell>
          <cell r="I1265">
            <v>721</v>
          </cell>
        </row>
        <row r="1266">
          <cell r="A1266">
            <v>1380367</v>
          </cell>
          <cell r="B1266" t="str">
            <v>首尔IBC酒店</v>
          </cell>
          <cell r="C1266" t="str">
            <v>2489662</v>
          </cell>
          <cell r="D1266" t="str">
            <v>18060774</v>
          </cell>
          <cell r="E1266" t="str">
            <v/>
          </cell>
          <cell r="F1266" t="str">
            <v>1289.93</v>
          </cell>
          <cell r="G1266" t="str">
            <v>RMB</v>
          </cell>
          <cell r="H1266" t="str">
            <v>1</v>
          </cell>
          <cell r="I1266">
            <v>1470</v>
          </cell>
        </row>
        <row r="1267">
          <cell r="A1267">
            <v>1376733</v>
          </cell>
          <cell r="B1267" t="str">
            <v>首尔IBC酒店</v>
          </cell>
          <cell r="C1267" t="str">
            <v>2469112</v>
          </cell>
          <cell r="D1267" t="str">
            <v>041/2469112</v>
          </cell>
          <cell r="E1267" t="str">
            <v/>
          </cell>
          <cell r="F1267" t="str">
            <v>644.15</v>
          </cell>
          <cell r="G1267" t="str">
            <v>RMB</v>
          </cell>
          <cell r="H1267" t="str">
            <v>1</v>
          </cell>
          <cell r="I1267">
            <v>735</v>
          </cell>
        </row>
        <row r="1268">
          <cell r="A1268">
            <v>1375995</v>
          </cell>
          <cell r="B1268" t="str">
            <v>首尔IBC酒店</v>
          </cell>
          <cell r="C1268" t="str">
            <v>2464521</v>
          </cell>
          <cell r="D1268" t="str">
            <v/>
          </cell>
          <cell r="E1268" t="str">
            <v/>
          </cell>
          <cell r="F1268" t="str">
            <v>643.2</v>
          </cell>
          <cell r="G1268" t="str">
            <v>RMB</v>
          </cell>
          <cell r="H1268" t="str">
            <v>1</v>
          </cell>
          <cell r="I1268">
            <v>735</v>
          </cell>
        </row>
        <row r="1269">
          <cell r="A1269">
            <v>1387123</v>
          </cell>
          <cell r="B1269" t="str">
            <v>The b 名古屋酒店</v>
          </cell>
          <cell r="C1269" t="str">
            <v>2525875</v>
          </cell>
          <cell r="D1269" t="str">
            <v>1851056</v>
          </cell>
          <cell r="E1269" t="str">
            <v/>
          </cell>
          <cell r="F1269" t="str">
            <v>324.39</v>
          </cell>
          <cell r="G1269" t="str">
            <v>RMB</v>
          </cell>
          <cell r="H1269" t="str">
            <v>1</v>
          </cell>
          <cell r="I1269">
            <v>367</v>
          </cell>
        </row>
        <row r="1270">
          <cell r="A1270">
            <v>1381395</v>
          </cell>
          <cell r="B1270" t="str">
            <v>The b 名古屋酒店</v>
          </cell>
          <cell r="C1270" t="str">
            <v>2494674</v>
          </cell>
          <cell r="D1270" t="str">
            <v>1847838</v>
          </cell>
          <cell r="E1270" t="str">
            <v/>
          </cell>
          <cell r="F1270" t="str">
            <v>392.53</v>
          </cell>
          <cell r="G1270" t="str">
            <v>RMB</v>
          </cell>
          <cell r="H1270" t="str">
            <v>1</v>
          </cell>
          <cell r="I1270">
            <v>445</v>
          </cell>
        </row>
        <row r="1271">
          <cell r="A1271">
            <v>1366384</v>
          </cell>
          <cell r="B1271" t="str">
            <v>仁川中心广场酒店</v>
          </cell>
          <cell r="C1271" t="str">
            <v>2402841</v>
          </cell>
          <cell r="D1271" t="str">
            <v>87229</v>
          </cell>
          <cell r="E1271" t="str">
            <v/>
          </cell>
          <cell r="F1271" t="str">
            <v>407.51</v>
          </cell>
          <cell r="G1271" t="str">
            <v>RMB</v>
          </cell>
          <cell r="H1271" t="str">
            <v>1</v>
          </cell>
          <cell r="I1271">
            <v>469</v>
          </cell>
        </row>
        <row r="1272">
          <cell r="A1272">
            <v>1367167</v>
          </cell>
          <cell r="B1272" t="str">
            <v>首尔钟路家温酒店</v>
          </cell>
          <cell r="C1272" t="str">
            <v>2405873</v>
          </cell>
          <cell r="D1272" t="str">
            <v/>
          </cell>
          <cell r="E1272" t="str">
            <v/>
          </cell>
          <cell r="F1272" t="str">
            <v>877.06</v>
          </cell>
          <cell r="G1272" t="str">
            <v>RMB</v>
          </cell>
          <cell r="H1272" t="str">
            <v>1</v>
          </cell>
          <cell r="I1272">
            <v>1008</v>
          </cell>
        </row>
        <row r="1273">
          <cell r="A1273">
            <v>1369345</v>
          </cell>
          <cell r="B1273" t="str">
            <v>釜山威斯汀朝鲜酒店</v>
          </cell>
          <cell r="C1273" t="str">
            <v>2415344</v>
          </cell>
          <cell r="D1273" t="str">
            <v>879066645</v>
          </cell>
          <cell r="E1273" t="str">
            <v/>
          </cell>
          <cell r="F1273" t="str">
            <v>2012.59</v>
          </cell>
          <cell r="G1273" t="str">
            <v>RMB</v>
          </cell>
          <cell r="H1273" t="str">
            <v>1</v>
          </cell>
          <cell r="I1273">
            <v>2303</v>
          </cell>
        </row>
        <row r="1274">
          <cell r="A1274">
            <v>1378579</v>
          </cell>
          <cell r="B1274" t="str">
            <v>釜山爱丽舍酒店</v>
          </cell>
          <cell r="C1274" t="str">
            <v>2479928</v>
          </cell>
          <cell r="D1274" t="str">
            <v/>
          </cell>
          <cell r="E1274" t="str">
            <v/>
          </cell>
          <cell r="F1274" t="str">
            <v>974.43</v>
          </cell>
          <cell r="G1274" t="str">
            <v>RMB</v>
          </cell>
          <cell r="H1274" t="str">
            <v>1</v>
          </cell>
          <cell r="I1274">
            <v>1113</v>
          </cell>
        </row>
        <row r="1275">
          <cell r="A1275">
            <v>1363509</v>
          </cell>
          <cell r="B1275" t="str">
            <v>釜山爱丽舍酒店</v>
          </cell>
          <cell r="C1275" t="str">
            <v>2388464</v>
          </cell>
          <cell r="D1275" t="str">
            <v>041/2388464</v>
          </cell>
          <cell r="E1275" t="str">
            <v/>
          </cell>
          <cell r="F1275" t="str">
            <v>589.78</v>
          </cell>
          <cell r="G1275" t="str">
            <v>RMB</v>
          </cell>
          <cell r="H1275" t="str">
            <v>1</v>
          </cell>
          <cell r="I1275">
            <v>679</v>
          </cell>
        </row>
        <row r="1276">
          <cell r="A1276">
            <v>1378304</v>
          </cell>
          <cell r="B1276" t="str">
            <v>釜山柏悦酒店</v>
          </cell>
          <cell r="C1276" t="str">
            <v>2478376</v>
          </cell>
          <cell r="D1276" t="str">
            <v>14633199</v>
          </cell>
          <cell r="E1276" t="str">
            <v/>
          </cell>
          <cell r="F1276" t="str">
            <v>5117.3</v>
          </cell>
          <cell r="G1276" t="str">
            <v>RMB</v>
          </cell>
          <cell r="H1276" t="str">
            <v>1</v>
          </cell>
          <cell r="I1276">
            <v>5845</v>
          </cell>
        </row>
        <row r="1277">
          <cell r="A1277">
            <v>1380284</v>
          </cell>
          <cell r="B1277" t="str">
            <v>MYSTAYS 心斋桥酒店</v>
          </cell>
          <cell r="C1277" t="str">
            <v>2489311</v>
          </cell>
          <cell r="D1277" t="str">
            <v/>
          </cell>
          <cell r="E1277" t="str">
            <v/>
          </cell>
          <cell r="F1277" t="str">
            <v>452.79</v>
          </cell>
          <cell r="G1277" t="str">
            <v>RMB</v>
          </cell>
          <cell r="H1277" t="str">
            <v>1</v>
          </cell>
          <cell r="I1277">
            <v>516</v>
          </cell>
        </row>
        <row r="1278">
          <cell r="A1278">
            <v>1363814</v>
          </cell>
          <cell r="B1278" t="str">
            <v>MYSTAYS 堺筋本町酒店</v>
          </cell>
          <cell r="C1278" t="str">
            <v>2390007</v>
          </cell>
          <cell r="D1278" t="str">
            <v>041/2390007</v>
          </cell>
          <cell r="E1278" t="str">
            <v/>
          </cell>
          <cell r="F1278" t="str">
            <v>409.98</v>
          </cell>
          <cell r="G1278" t="str">
            <v>RMB</v>
          </cell>
          <cell r="H1278" t="str">
            <v>1</v>
          </cell>
          <cell r="I1278">
            <v>472</v>
          </cell>
        </row>
        <row r="1279">
          <cell r="A1279">
            <v>1379143</v>
          </cell>
          <cell r="B1279" t="str">
            <v>MYSTAYS 堺筋本町酒店</v>
          </cell>
          <cell r="C1279" t="str">
            <v>2483544</v>
          </cell>
          <cell r="D1279" t="str">
            <v>0161555787</v>
          </cell>
          <cell r="E1279" t="str">
            <v/>
          </cell>
          <cell r="F1279" t="str">
            <v>2230.58</v>
          </cell>
          <cell r="G1279" t="str">
            <v>RMB</v>
          </cell>
          <cell r="H1279" t="str">
            <v>1</v>
          </cell>
          <cell r="I1279">
            <v>2529</v>
          </cell>
        </row>
        <row r="1280">
          <cell r="A1280">
            <v>1387754</v>
          </cell>
          <cell r="B1280" t="str">
            <v>MYSTAYS 堺筋本町酒店</v>
          </cell>
          <cell r="C1280" t="str">
            <v>2529643</v>
          </cell>
          <cell r="D1280" t="str">
            <v>016158057</v>
          </cell>
          <cell r="E1280" t="str">
            <v/>
          </cell>
          <cell r="F1280" t="str">
            <v>2854.05</v>
          </cell>
          <cell r="G1280" t="str">
            <v>RMB</v>
          </cell>
          <cell r="H1280" t="str">
            <v>1</v>
          </cell>
          <cell r="I1280">
            <v>3222</v>
          </cell>
        </row>
        <row r="1281">
          <cell r="A1281">
            <v>1388772</v>
          </cell>
          <cell r="B1281" t="str">
            <v>MYSTAYS 堺筋本町酒店</v>
          </cell>
          <cell r="C1281" t="str">
            <v>2536318</v>
          </cell>
          <cell r="D1281" t="str">
            <v/>
          </cell>
          <cell r="E1281" t="str">
            <v/>
          </cell>
          <cell r="F1281" t="str">
            <v>753.51</v>
          </cell>
          <cell r="G1281" t="str">
            <v>RMB</v>
          </cell>
          <cell r="H1281" t="str">
            <v>1</v>
          </cell>
          <cell r="I1281">
            <v>855</v>
          </cell>
        </row>
        <row r="1282">
          <cell r="A1282">
            <v>1390038</v>
          </cell>
          <cell r="B1282" t="str">
            <v>MYSTAYS 堺筋本町酒店</v>
          </cell>
          <cell r="C1282" t="str">
            <v>2542986</v>
          </cell>
          <cell r="D1282" t="str">
            <v/>
          </cell>
          <cell r="E1282" t="str">
            <v/>
          </cell>
          <cell r="F1282" t="str">
            <v>1610.03</v>
          </cell>
          <cell r="G1282" t="str">
            <v>RMB</v>
          </cell>
          <cell r="H1282" t="str">
            <v>1</v>
          </cell>
          <cell r="I1282">
            <v>1830</v>
          </cell>
        </row>
        <row r="1283">
          <cell r="A1283">
            <v>1390362</v>
          </cell>
          <cell r="B1283" t="str">
            <v>MYSTAYS 堺筋本町酒店</v>
          </cell>
          <cell r="C1283" t="str">
            <v>2544906</v>
          </cell>
          <cell r="D1283" t="str">
            <v/>
          </cell>
          <cell r="E1283" t="str">
            <v/>
          </cell>
          <cell r="F1283" t="str">
            <v>2001.31</v>
          </cell>
          <cell r="G1283" t="str">
            <v>RMB</v>
          </cell>
          <cell r="H1283" t="str">
            <v>1</v>
          </cell>
          <cell r="I1283">
            <v>2267</v>
          </cell>
        </row>
        <row r="1284">
          <cell r="A1284">
            <v>1386248</v>
          </cell>
          <cell r="B1284" t="str">
            <v>MYSTAYS 堺筋本町酒店</v>
          </cell>
          <cell r="C1284" t="str">
            <v>2520155</v>
          </cell>
          <cell r="D1284" t="str">
            <v>016157546</v>
          </cell>
          <cell r="E1284" t="str">
            <v/>
          </cell>
          <cell r="F1284" t="str">
            <v>1718.58</v>
          </cell>
          <cell r="G1284" t="str">
            <v>RMB</v>
          </cell>
          <cell r="H1284" t="str">
            <v>1</v>
          </cell>
          <cell r="I1284">
            <v>1943</v>
          </cell>
        </row>
        <row r="1285">
          <cell r="A1285">
            <v>1387827</v>
          </cell>
          <cell r="B1285" t="str">
            <v>MYSTAYS 堺筋本町酒店</v>
          </cell>
          <cell r="C1285" t="str">
            <v>2530017</v>
          </cell>
          <cell r="D1285" t="str">
            <v>016158080</v>
          </cell>
          <cell r="E1285" t="str">
            <v/>
          </cell>
          <cell r="F1285" t="str">
            <v>600.57</v>
          </cell>
          <cell r="G1285" t="str">
            <v>RMB</v>
          </cell>
          <cell r="H1285" t="str">
            <v>1</v>
          </cell>
          <cell r="I1285">
            <v>678</v>
          </cell>
        </row>
        <row r="1286">
          <cell r="A1286">
            <v>1387520</v>
          </cell>
          <cell r="B1286" t="str">
            <v>MYSTAYS 堺筋本町酒店</v>
          </cell>
          <cell r="C1286" t="str">
            <v>2528436</v>
          </cell>
          <cell r="D1286" t="str">
            <v>016157970</v>
          </cell>
          <cell r="E1286" t="str">
            <v/>
          </cell>
          <cell r="F1286" t="str">
            <v>1538.63</v>
          </cell>
          <cell r="G1286" t="str">
            <v>RMB</v>
          </cell>
          <cell r="H1286" t="str">
            <v>1</v>
          </cell>
          <cell r="I1286">
            <v>1737</v>
          </cell>
        </row>
        <row r="1287">
          <cell r="A1287">
            <v>1388479</v>
          </cell>
          <cell r="B1287" t="str">
            <v>MYSTAYS 堺筋本町酒店</v>
          </cell>
          <cell r="C1287" t="str">
            <v>2534299</v>
          </cell>
          <cell r="D1287" t="str">
            <v/>
          </cell>
          <cell r="E1287" t="str">
            <v/>
          </cell>
          <cell r="F1287" t="str">
            <v>1906.11</v>
          </cell>
          <cell r="G1287" t="str">
            <v>RMB</v>
          </cell>
          <cell r="H1287" t="str">
            <v>1</v>
          </cell>
          <cell r="I1287">
            <v>2147</v>
          </cell>
        </row>
        <row r="1288">
          <cell r="A1288">
            <v>1381721</v>
          </cell>
          <cell r="B1288" t="str">
            <v>MYSTAYS 大手前酒店</v>
          </cell>
          <cell r="C1288" t="str">
            <v>2496475</v>
          </cell>
          <cell r="D1288" t="str">
            <v>015109784</v>
          </cell>
          <cell r="E1288" t="str">
            <v/>
          </cell>
          <cell r="F1288" t="str">
            <v>2929.33</v>
          </cell>
          <cell r="G1288" t="str">
            <v>RMB</v>
          </cell>
          <cell r="H1288" t="str">
            <v>1</v>
          </cell>
          <cell r="I1288">
            <v>3325</v>
          </cell>
        </row>
        <row r="1289">
          <cell r="A1289">
            <v>1370542</v>
          </cell>
          <cell r="B1289" t="str">
            <v>大阪蜂巢旅馆</v>
          </cell>
          <cell r="C1289" t="str">
            <v>2422818</v>
          </cell>
          <cell r="D1289" t="str">
            <v>041/2422818</v>
          </cell>
          <cell r="E1289" t="str">
            <v/>
          </cell>
          <cell r="F1289" t="str">
            <v>445.33</v>
          </cell>
          <cell r="G1289" t="str">
            <v>RMB</v>
          </cell>
          <cell r="H1289" t="str">
            <v>1</v>
          </cell>
          <cell r="I1289">
            <v>510</v>
          </cell>
        </row>
        <row r="1290">
          <cell r="A1290">
            <v>1384114</v>
          </cell>
          <cell r="B1290" t="str">
            <v>大阪蜂巢旅馆</v>
          </cell>
          <cell r="C1290" t="str">
            <v>2507944</v>
          </cell>
          <cell r="D1290" t="str">
            <v>2507944</v>
          </cell>
          <cell r="E1290" t="str">
            <v/>
          </cell>
          <cell r="F1290" t="str">
            <v>771.75</v>
          </cell>
          <cell r="G1290" t="str">
            <v>RMB</v>
          </cell>
          <cell r="H1290" t="str">
            <v>1</v>
          </cell>
          <cell r="I1290">
            <v>875</v>
          </cell>
        </row>
        <row r="1291">
          <cell r="A1291">
            <v>1375876</v>
          </cell>
          <cell r="B1291" t="str">
            <v>大阪蜂巢旅馆</v>
          </cell>
          <cell r="C1291" t="str">
            <v>2463936</v>
          </cell>
          <cell r="D1291" t="str">
            <v/>
          </cell>
          <cell r="E1291" t="str">
            <v/>
          </cell>
          <cell r="F1291" t="str">
            <v>210.02</v>
          </cell>
          <cell r="G1291" t="str">
            <v>RMB</v>
          </cell>
          <cell r="H1291" t="str">
            <v>1</v>
          </cell>
          <cell r="I1291">
            <v>240</v>
          </cell>
        </row>
        <row r="1292">
          <cell r="A1292">
            <v>1377528</v>
          </cell>
          <cell r="B1292" t="str">
            <v>札幌宜必思尚品酒店</v>
          </cell>
          <cell r="C1292" t="str">
            <v>2473676</v>
          </cell>
          <cell r="D1292" t="str">
            <v>575151</v>
          </cell>
          <cell r="E1292" t="str">
            <v/>
          </cell>
          <cell r="F1292" t="str">
            <v>556.82</v>
          </cell>
          <cell r="G1292" t="str">
            <v>RMB</v>
          </cell>
          <cell r="H1292" t="str">
            <v>1</v>
          </cell>
          <cell r="I1292">
            <v>636</v>
          </cell>
        </row>
        <row r="1293">
          <cell r="A1293">
            <v>1379341</v>
          </cell>
          <cell r="B1293" t="str">
            <v>札幌宜必思尚品酒店</v>
          </cell>
          <cell r="C1293" t="str">
            <v>2484695</v>
          </cell>
          <cell r="D1293" t="str">
            <v>813065</v>
          </cell>
          <cell r="E1293" t="str">
            <v/>
          </cell>
          <cell r="F1293" t="str">
            <v>1033.7</v>
          </cell>
          <cell r="G1293" t="str">
            <v>RMB</v>
          </cell>
          <cell r="H1293" t="str">
            <v>1</v>
          </cell>
          <cell r="I1293">
            <v>1172</v>
          </cell>
        </row>
        <row r="1294">
          <cell r="A1294">
            <v>1343191</v>
          </cell>
          <cell r="B1294" t="str">
            <v>札幌宜必思尚品酒店</v>
          </cell>
          <cell r="C1294" t="str">
            <v>2293655</v>
          </cell>
          <cell r="D1294" t="str">
            <v>296861</v>
          </cell>
          <cell r="E1294" t="str">
            <v/>
          </cell>
          <cell r="F1294" t="str">
            <v>786.21</v>
          </cell>
          <cell r="G1294" t="str">
            <v>RMB</v>
          </cell>
          <cell r="H1294" t="str">
            <v>1</v>
          </cell>
          <cell r="I1294">
            <v>904</v>
          </cell>
        </row>
        <row r="1295">
          <cell r="A1295">
            <v>1386252</v>
          </cell>
          <cell r="B1295" t="str">
            <v>札幌宜必思尚品酒店</v>
          </cell>
          <cell r="C1295" t="str">
            <v>2520179</v>
          </cell>
          <cell r="D1295" t="str">
            <v>273802</v>
          </cell>
          <cell r="E1295" t="str">
            <v/>
          </cell>
          <cell r="F1295" t="str">
            <v>2211.25</v>
          </cell>
          <cell r="G1295" t="str">
            <v>RMB</v>
          </cell>
          <cell r="H1295" t="str">
            <v>1</v>
          </cell>
          <cell r="I1295">
            <v>2500</v>
          </cell>
        </row>
        <row r="1296">
          <cell r="A1296">
            <v>1387561</v>
          </cell>
          <cell r="B1296" t="str">
            <v>札幌宜必思尚品酒店</v>
          </cell>
          <cell r="C1296" t="str">
            <v>2528658</v>
          </cell>
          <cell r="D1296" t="str">
            <v>644484</v>
          </cell>
          <cell r="E1296" t="str">
            <v/>
          </cell>
          <cell r="F1296" t="str">
            <v>1194.94</v>
          </cell>
          <cell r="G1296" t="str">
            <v>RMB</v>
          </cell>
          <cell r="H1296" t="str">
            <v>1</v>
          </cell>
          <cell r="I1296">
            <v>1349</v>
          </cell>
        </row>
        <row r="1297">
          <cell r="A1297">
            <v>1388059</v>
          </cell>
          <cell r="B1297" t="str">
            <v>札幌宜必思尚品酒店</v>
          </cell>
          <cell r="C1297" t="str">
            <v>2531551</v>
          </cell>
          <cell r="D1297" t="str">
            <v>433213</v>
          </cell>
          <cell r="E1297" t="str">
            <v/>
          </cell>
          <cell r="F1297" t="str">
            <v>469.79</v>
          </cell>
          <cell r="G1297" t="str">
            <v>RMB</v>
          </cell>
          <cell r="H1297" t="str">
            <v>1</v>
          </cell>
          <cell r="I1297">
            <v>530</v>
          </cell>
        </row>
        <row r="1298">
          <cell r="A1298">
            <v>1389798</v>
          </cell>
          <cell r="B1298" t="str">
            <v>札幌宜必思尚品酒店</v>
          </cell>
          <cell r="C1298" t="str">
            <v>2541616</v>
          </cell>
          <cell r="D1298" t="str">
            <v/>
          </cell>
          <cell r="E1298" t="str">
            <v/>
          </cell>
          <cell r="F1298" t="str">
            <v>521.72</v>
          </cell>
          <cell r="G1298" t="str">
            <v>RMB</v>
          </cell>
          <cell r="H1298" t="str">
            <v>1</v>
          </cell>
          <cell r="I1298">
            <v>593</v>
          </cell>
        </row>
        <row r="1299">
          <cell r="A1299">
            <v>1389087</v>
          </cell>
          <cell r="B1299" t="str">
            <v>札幌宜必思尚品酒店</v>
          </cell>
          <cell r="C1299" t="str">
            <v>2538049</v>
          </cell>
          <cell r="D1299" t="str">
            <v/>
          </cell>
          <cell r="E1299" t="str">
            <v/>
          </cell>
          <cell r="F1299" t="str">
            <v>1774.06</v>
          </cell>
          <cell r="G1299" t="str">
            <v>RMB</v>
          </cell>
          <cell r="H1299" t="str">
            <v>1</v>
          </cell>
          <cell r="I1299">
            <v>2013</v>
          </cell>
        </row>
        <row r="1300">
          <cell r="A1300">
            <v>1389045</v>
          </cell>
          <cell r="B1300" t="str">
            <v>札幌宜必思尚品酒店</v>
          </cell>
          <cell r="C1300" t="str">
            <v>2537769</v>
          </cell>
          <cell r="D1300" t="str">
            <v/>
          </cell>
          <cell r="E1300" t="str">
            <v/>
          </cell>
          <cell r="F1300" t="str">
            <v>1251.45</v>
          </cell>
          <cell r="G1300" t="str">
            <v>RMB</v>
          </cell>
          <cell r="H1300" t="str">
            <v>1</v>
          </cell>
          <cell r="I1300">
            <v>1420</v>
          </cell>
        </row>
        <row r="1301">
          <cell r="A1301">
            <v>1389066</v>
          </cell>
          <cell r="B1301" t="str">
            <v>札幌宜必思尚品酒店</v>
          </cell>
          <cell r="C1301" t="str">
            <v>2537906</v>
          </cell>
          <cell r="D1301" t="str">
            <v/>
          </cell>
          <cell r="E1301" t="str">
            <v/>
          </cell>
          <cell r="F1301" t="str">
            <v>3341.89</v>
          </cell>
          <cell r="G1301" t="str">
            <v>RMB</v>
          </cell>
          <cell r="H1301" t="str">
            <v>1</v>
          </cell>
          <cell r="I1301">
            <v>3792</v>
          </cell>
        </row>
        <row r="1302">
          <cell r="A1302">
            <v>1385311</v>
          </cell>
          <cell r="B1302" t="str">
            <v>札幌宜必思尚品酒店</v>
          </cell>
          <cell r="C1302" t="str">
            <v>2514716</v>
          </cell>
          <cell r="D1302" t="str">
            <v>818541</v>
          </cell>
          <cell r="E1302" t="str">
            <v/>
          </cell>
          <cell r="F1302" t="str">
            <v>1410.47</v>
          </cell>
          <cell r="G1302" t="str">
            <v>RMB</v>
          </cell>
          <cell r="H1302" t="str">
            <v>1</v>
          </cell>
          <cell r="I1302">
            <v>1597</v>
          </cell>
        </row>
        <row r="1303">
          <cell r="A1303">
            <v>1385380</v>
          </cell>
          <cell r="B1303" t="str">
            <v>札幌宜必思尚品酒店</v>
          </cell>
          <cell r="C1303" t="str">
            <v>2514991</v>
          </cell>
          <cell r="D1303" t="str">
            <v>673220</v>
          </cell>
          <cell r="E1303" t="str">
            <v/>
          </cell>
          <cell r="F1303" t="str">
            <v>1640.99</v>
          </cell>
          <cell r="G1303" t="str">
            <v>RMB</v>
          </cell>
          <cell r="H1303" t="str">
            <v>1</v>
          </cell>
          <cell r="I1303">
            <v>1858</v>
          </cell>
        </row>
        <row r="1304">
          <cell r="A1304">
            <v>1382448</v>
          </cell>
          <cell r="B1304" t="str">
            <v>札幌宜必思尚品酒店</v>
          </cell>
          <cell r="C1304" t="str">
            <v>2500055</v>
          </cell>
          <cell r="D1304" t="str">
            <v>600608</v>
          </cell>
          <cell r="E1304" t="str">
            <v/>
          </cell>
          <cell r="F1304" t="str">
            <v>933.01</v>
          </cell>
          <cell r="G1304" t="str">
            <v>RMB</v>
          </cell>
          <cell r="H1304" t="str">
            <v>1</v>
          </cell>
          <cell r="I1304">
            <v>1060</v>
          </cell>
        </row>
        <row r="1305">
          <cell r="A1305">
            <v>1383386</v>
          </cell>
          <cell r="B1305" t="str">
            <v>札幌宜必思尚品酒店</v>
          </cell>
          <cell r="C1305" t="str">
            <v>2504891</v>
          </cell>
          <cell r="D1305" t="str">
            <v>670140</v>
          </cell>
          <cell r="E1305" t="str">
            <v/>
          </cell>
          <cell r="F1305" t="str">
            <v>936.4</v>
          </cell>
          <cell r="G1305" t="str">
            <v>RMB</v>
          </cell>
          <cell r="H1305" t="str">
            <v>1</v>
          </cell>
          <cell r="I1305">
            <v>1060</v>
          </cell>
        </row>
        <row r="1306">
          <cell r="A1306">
            <v>1389076</v>
          </cell>
          <cell r="B1306" t="str">
            <v>札幌宜必思尚品酒店</v>
          </cell>
          <cell r="C1306" t="str">
            <v>2537992</v>
          </cell>
          <cell r="D1306" t="str">
            <v>17648235</v>
          </cell>
          <cell r="E1306" t="str">
            <v/>
          </cell>
          <cell r="F1306" t="str">
            <v>1662.13</v>
          </cell>
          <cell r="G1306" t="str">
            <v>RMB</v>
          </cell>
          <cell r="H1306" t="str">
            <v>1</v>
          </cell>
          <cell r="I1306">
            <v>1886</v>
          </cell>
        </row>
        <row r="1307">
          <cell r="A1307">
            <v>1389315</v>
          </cell>
          <cell r="B1307" t="str">
            <v>札幌宜必思尚品酒店</v>
          </cell>
          <cell r="C1307" t="str">
            <v>2539234</v>
          </cell>
          <cell r="D1307" t="str">
            <v/>
          </cell>
          <cell r="E1307" t="str">
            <v/>
          </cell>
          <cell r="F1307" t="str">
            <v>1769.83</v>
          </cell>
          <cell r="G1307" t="str">
            <v>RMB</v>
          </cell>
          <cell r="H1307" t="str">
            <v>1</v>
          </cell>
          <cell r="I1307">
            <v>2013</v>
          </cell>
        </row>
        <row r="1308">
          <cell r="A1308">
            <v>1386570</v>
          </cell>
          <cell r="B1308" t="str">
            <v>札幌宜必思尚品酒店</v>
          </cell>
          <cell r="C1308" t="str">
            <v>2522058</v>
          </cell>
          <cell r="D1308" t="str">
            <v>229961</v>
          </cell>
          <cell r="E1308" t="str">
            <v/>
          </cell>
          <cell r="F1308" t="str">
            <v>468.52</v>
          </cell>
          <cell r="G1308" t="str">
            <v>RMB</v>
          </cell>
          <cell r="H1308" t="str">
            <v>1</v>
          </cell>
          <cell r="I1308">
            <v>530</v>
          </cell>
        </row>
        <row r="1309">
          <cell r="A1309">
            <v>1386304</v>
          </cell>
          <cell r="B1309" t="str">
            <v>札幌宜必思尚品酒店</v>
          </cell>
          <cell r="C1309" t="str">
            <v>2520464</v>
          </cell>
          <cell r="D1309" t="str">
            <v>393400</v>
          </cell>
          <cell r="E1309" t="str">
            <v/>
          </cell>
          <cell r="F1309" t="str">
            <v>1248.91</v>
          </cell>
          <cell r="G1309" t="str">
            <v>RMB</v>
          </cell>
          <cell r="H1309" t="str">
            <v>1</v>
          </cell>
          <cell r="I1309">
            <v>1412</v>
          </cell>
        </row>
        <row r="1310">
          <cell r="A1310">
            <v>1386308</v>
          </cell>
          <cell r="B1310" t="str">
            <v>札幌宜必思尚品酒店</v>
          </cell>
          <cell r="C1310" t="str">
            <v>2520480</v>
          </cell>
          <cell r="D1310" t="str">
            <v>819490</v>
          </cell>
          <cell r="E1310" t="str">
            <v/>
          </cell>
          <cell r="F1310" t="str">
            <v>1248.91</v>
          </cell>
          <cell r="G1310" t="str">
            <v>RMB</v>
          </cell>
          <cell r="H1310" t="str">
            <v>1</v>
          </cell>
          <cell r="I1310">
            <v>1412</v>
          </cell>
        </row>
        <row r="1311">
          <cell r="A1311">
            <v>1370671</v>
          </cell>
          <cell r="B1311" t="str">
            <v>横滨蒙特利酒店</v>
          </cell>
          <cell r="C1311" t="str">
            <v>2424288</v>
          </cell>
          <cell r="D1311" t="str">
            <v>100457361</v>
          </cell>
          <cell r="E1311" t="str">
            <v/>
          </cell>
          <cell r="F1311" t="str">
            <v>672.36</v>
          </cell>
          <cell r="G1311" t="str">
            <v>RMB</v>
          </cell>
          <cell r="H1311" t="str">
            <v>1</v>
          </cell>
          <cell r="I1311">
            <v>770</v>
          </cell>
        </row>
        <row r="1312">
          <cell r="A1312">
            <v>1366153</v>
          </cell>
          <cell r="B1312" t="str">
            <v>贝斯特韦斯特横滨酒店</v>
          </cell>
          <cell r="C1312" t="str">
            <v>2402048</v>
          </cell>
          <cell r="D1312" t="str">
            <v>350477</v>
          </cell>
          <cell r="E1312" t="str">
            <v/>
          </cell>
          <cell r="F1312" t="str">
            <v>930.59</v>
          </cell>
          <cell r="G1312" t="str">
            <v>RMB</v>
          </cell>
          <cell r="H1312" t="str">
            <v>1</v>
          </cell>
          <cell r="I1312">
            <v>1071</v>
          </cell>
        </row>
        <row r="1313">
          <cell r="A1313">
            <v>1365505</v>
          </cell>
          <cell r="B1313" t="str">
            <v>贝斯特韦斯特横滨酒店</v>
          </cell>
          <cell r="C1313" t="str">
            <v>2399533</v>
          </cell>
          <cell r="D1313" t="str">
            <v>041/2399533</v>
          </cell>
          <cell r="E1313" t="str">
            <v/>
          </cell>
          <cell r="F1313" t="str">
            <v>276.15</v>
          </cell>
          <cell r="G1313" t="str">
            <v>RMB</v>
          </cell>
          <cell r="H1313" t="str">
            <v>1</v>
          </cell>
          <cell r="I1313">
            <v>318</v>
          </cell>
        </row>
        <row r="1314">
          <cell r="A1314">
            <v>1363440</v>
          </cell>
          <cell r="B1314" t="str">
            <v>贝斯特韦斯特横滨酒店</v>
          </cell>
          <cell r="C1314" t="str">
            <v>2388082</v>
          </cell>
          <cell r="D1314" t="str">
            <v>347556</v>
          </cell>
          <cell r="E1314" t="str">
            <v/>
          </cell>
          <cell r="F1314" t="str">
            <v>680.11</v>
          </cell>
          <cell r="G1314" t="str">
            <v>RMB</v>
          </cell>
          <cell r="H1314" t="str">
            <v>1</v>
          </cell>
          <cell r="I1314">
            <v>783</v>
          </cell>
        </row>
        <row r="1315">
          <cell r="A1315">
            <v>1348144</v>
          </cell>
          <cell r="B1315" t="str">
            <v>贝斯特韦斯特横滨酒店</v>
          </cell>
          <cell r="C1315" t="str">
            <v>2314916</v>
          </cell>
          <cell r="D1315" t="str">
            <v>330670</v>
          </cell>
          <cell r="E1315" t="str">
            <v/>
          </cell>
          <cell r="F1315" t="str">
            <v>697.67</v>
          </cell>
          <cell r="G1315" t="str">
            <v>RMB</v>
          </cell>
          <cell r="H1315" t="str">
            <v>1</v>
          </cell>
          <cell r="I1315">
            <v>801</v>
          </cell>
        </row>
        <row r="1316">
          <cell r="A1316">
            <v>1366281</v>
          </cell>
          <cell r="B1316" t="str">
            <v>贝斯特韦斯特横滨酒店</v>
          </cell>
          <cell r="C1316" t="str">
            <v>2402477</v>
          </cell>
          <cell r="D1316" t="str">
            <v>041/2402477</v>
          </cell>
          <cell r="E1316" t="str">
            <v/>
          </cell>
          <cell r="F1316" t="str">
            <v>636.03</v>
          </cell>
          <cell r="G1316" t="str">
            <v>RMB</v>
          </cell>
          <cell r="H1316" t="str">
            <v>1</v>
          </cell>
          <cell r="I1316">
            <v>732</v>
          </cell>
        </row>
        <row r="1317">
          <cell r="A1317">
            <v>1378521</v>
          </cell>
          <cell r="B1317" t="str">
            <v>画廊公园水疗酒店</v>
          </cell>
          <cell r="C1317" t="str">
            <v>2479506</v>
          </cell>
          <cell r="D1317" t="str">
            <v>39475</v>
          </cell>
          <cell r="E1317" t="str">
            <v/>
          </cell>
          <cell r="F1317" t="str">
            <v>1150.41</v>
          </cell>
          <cell r="G1317" t="str">
            <v>RMB</v>
          </cell>
          <cell r="H1317" t="str">
            <v>1</v>
          </cell>
          <cell r="I1317">
            <v>1314</v>
          </cell>
        </row>
        <row r="1318">
          <cell r="A1318">
            <v>1372159</v>
          </cell>
          <cell r="B1318" t="str">
            <v>迪拜阿联酋大酒店</v>
          </cell>
          <cell r="C1318" t="str">
            <v>2437261</v>
          </cell>
          <cell r="D1318" t="str">
            <v>606898</v>
          </cell>
          <cell r="E1318" t="str">
            <v/>
          </cell>
          <cell r="F1318" t="str">
            <v>758.29</v>
          </cell>
          <cell r="G1318" t="str">
            <v>RMB</v>
          </cell>
          <cell r="H1318" t="str">
            <v>1</v>
          </cell>
          <cell r="I1318">
            <v>870</v>
          </cell>
        </row>
        <row r="1319">
          <cell r="A1319">
            <v>1377846</v>
          </cell>
          <cell r="B1319" t="str">
            <v>迪拜阿联酋大酒店</v>
          </cell>
          <cell r="C1319" t="str">
            <v>2475606</v>
          </cell>
          <cell r="D1319" t="str">
            <v>609234</v>
          </cell>
          <cell r="E1319" t="str">
            <v/>
          </cell>
          <cell r="F1319" t="str">
            <v>1279.98</v>
          </cell>
          <cell r="G1319" t="str">
            <v>RMB</v>
          </cell>
          <cell r="H1319" t="str">
            <v>1</v>
          </cell>
          <cell r="I1319">
            <v>1462</v>
          </cell>
        </row>
        <row r="1320">
          <cell r="A1320">
            <v>1358964</v>
          </cell>
          <cell r="B1320" t="str">
            <v>迪拜都喜天丽酒店</v>
          </cell>
          <cell r="C1320" t="str">
            <v>2361700</v>
          </cell>
          <cell r="D1320" t="str">
            <v>8748707</v>
          </cell>
          <cell r="E1320" t="str">
            <v/>
          </cell>
          <cell r="F1320" t="str">
            <v>1630.51</v>
          </cell>
          <cell r="G1320" t="str">
            <v>RMB</v>
          </cell>
          <cell r="H1320" t="str">
            <v>1</v>
          </cell>
          <cell r="I1320">
            <v>1872</v>
          </cell>
        </row>
        <row r="1321">
          <cell r="A1321">
            <v>1383655</v>
          </cell>
          <cell r="B1321" t="str">
            <v>迪拜都喜天丽酒店</v>
          </cell>
          <cell r="C1321" t="str">
            <v>2505631</v>
          </cell>
          <cell r="D1321" t="str">
            <v>8762463</v>
          </cell>
          <cell r="E1321" t="str">
            <v/>
          </cell>
          <cell r="F1321" t="str">
            <v>10616.96</v>
          </cell>
          <cell r="G1321" t="str">
            <v>RMB</v>
          </cell>
          <cell r="H1321" t="str">
            <v>1</v>
          </cell>
          <cell r="I1321">
            <v>12036</v>
          </cell>
        </row>
        <row r="1322">
          <cell r="A1322">
            <v>1377059</v>
          </cell>
          <cell r="B1322" t="str">
            <v>迪拜宜必思德伊勒市中心酒店 </v>
          </cell>
          <cell r="C1322" t="str">
            <v>2471154</v>
          </cell>
          <cell r="D1322" t="str">
            <v>041/2471154</v>
          </cell>
          <cell r="E1322" t="str">
            <v/>
          </cell>
          <cell r="F1322" t="str">
            <v>834.94</v>
          </cell>
          <cell r="G1322" t="str">
            <v>RMB</v>
          </cell>
          <cell r="H1322" t="str">
            <v>1</v>
          </cell>
          <cell r="I1322">
            <v>954</v>
          </cell>
        </row>
        <row r="1323">
          <cell r="A1323">
            <v>1386528</v>
          </cell>
          <cell r="B1323" t="str">
            <v>迪拜宜必思亚利加酒店 </v>
          </cell>
          <cell r="C1323" t="str">
            <v>2521792</v>
          </cell>
          <cell r="D1323" t="str">
            <v>041/2521792</v>
          </cell>
          <cell r="E1323" t="str">
            <v/>
          </cell>
          <cell r="F1323" t="str">
            <v>406.64</v>
          </cell>
          <cell r="G1323" t="str">
            <v>RMB</v>
          </cell>
          <cell r="H1323" t="str">
            <v>1</v>
          </cell>
          <cell r="I1323">
            <v>460</v>
          </cell>
        </row>
        <row r="1324">
          <cell r="A1324">
            <v>1387181</v>
          </cell>
          <cell r="B1324" t="str">
            <v>迪拜凯宾斯基阿联酋购物中心酒店 </v>
          </cell>
          <cell r="C1324" t="str">
            <v>2526242</v>
          </cell>
          <cell r="D1324" t="str">
            <v>3685860</v>
          </cell>
          <cell r="E1324" t="str">
            <v/>
          </cell>
          <cell r="F1324" t="str">
            <v>5170.82</v>
          </cell>
          <cell r="G1324" t="str">
            <v>RMB</v>
          </cell>
          <cell r="H1324" t="str">
            <v>1</v>
          </cell>
          <cell r="I1324">
            <v>5850</v>
          </cell>
        </row>
        <row r="1325">
          <cell r="A1325">
            <v>1380331</v>
          </cell>
          <cell r="B1325" t="str">
            <v>时间橡木酒店及套房 </v>
          </cell>
          <cell r="C1325" t="str">
            <v>2489448</v>
          </cell>
          <cell r="D1325" t="str">
            <v/>
          </cell>
          <cell r="E1325" t="str">
            <v/>
          </cell>
          <cell r="F1325" t="str">
            <v>620.39</v>
          </cell>
          <cell r="G1325" t="str">
            <v>RMB</v>
          </cell>
          <cell r="H1325" t="str">
            <v>1</v>
          </cell>
          <cell r="I1325">
            <v>707</v>
          </cell>
        </row>
        <row r="1326">
          <cell r="A1326">
            <v>1348368</v>
          </cell>
          <cell r="B1326" t="str">
            <v>巴沙罗塔娜媒体酒店 </v>
          </cell>
          <cell r="C1326" t="str">
            <v>2315708</v>
          </cell>
          <cell r="D1326" t="str">
            <v>25323340</v>
          </cell>
          <cell r="E1326" t="str">
            <v/>
          </cell>
          <cell r="F1326" t="str">
            <v>2560.74</v>
          </cell>
          <cell r="G1326" t="str">
            <v>RMB</v>
          </cell>
          <cell r="H1326" t="str">
            <v>1</v>
          </cell>
          <cell r="I1326">
            <v>2940</v>
          </cell>
        </row>
        <row r="1327">
          <cell r="A1327">
            <v>1382016</v>
          </cell>
          <cell r="B1327" t="str">
            <v>迪拜莱佛士酒店</v>
          </cell>
          <cell r="C1327" t="str">
            <v>2497969</v>
          </cell>
          <cell r="D1327" t="str">
            <v>47037940</v>
          </cell>
          <cell r="E1327" t="str">
            <v/>
          </cell>
          <cell r="F1327" t="str">
            <v>6361.21</v>
          </cell>
          <cell r="G1327" t="str">
            <v>RMB</v>
          </cell>
          <cell r="H1327" t="str">
            <v>1</v>
          </cell>
          <cell r="I1327">
            <v>7227</v>
          </cell>
        </row>
        <row r="1328">
          <cell r="A1328">
            <v>1386012</v>
          </cell>
          <cell r="B1328" t="str">
            <v>曼谷雅华纳酒店</v>
          </cell>
          <cell r="C1328" t="str">
            <v>2518798</v>
          </cell>
          <cell r="D1328" t="str">
            <v>303944</v>
          </cell>
          <cell r="E1328" t="str">
            <v/>
          </cell>
          <cell r="F1328" t="str">
            <v>705.83</v>
          </cell>
          <cell r="G1328" t="str">
            <v>RMB</v>
          </cell>
          <cell r="H1328" t="str">
            <v>1</v>
          </cell>
          <cell r="I1328">
            <v>798</v>
          </cell>
        </row>
        <row r="1329">
          <cell r="A1329">
            <v>1386790</v>
          </cell>
          <cell r="B1329" t="str">
            <v>曼谷雅华纳酒店</v>
          </cell>
          <cell r="C1329" t="str">
            <v>2523771</v>
          </cell>
          <cell r="D1329" t="str">
            <v>304089</v>
          </cell>
          <cell r="E1329" t="str">
            <v/>
          </cell>
          <cell r="F1329" t="str">
            <v>596.63</v>
          </cell>
          <cell r="G1329" t="str">
            <v>RMB</v>
          </cell>
          <cell r="H1329" t="str">
            <v>1</v>
          </cell>
          <cell r="I1329">
            <v>675</v>
          </cell>
        </row>
        <row r="1330">
          <cell r="A1330">
            <v>1375814</v>
          </cell>
          <cell r="B1330" t="str">
            <v>Floral Shire Resort</v>
          </cell>
          <cell r="C1330" t="str">
            <v>2463519</v>
          </cell>
          <cell r="D1330" t="str">
            <v/>
          </cell>
          <cell r="E1330" t="str">
            <v/>
          </cell>
          <cell r="F1330" t="str">
            <v>209.15</v>
          </cell>
          <cell r="G1330" t="str">
            <v>RMB</v>
          </cell>
          <cell r="H1330" t="str">
            <v>1</v>
          </cell>
          <cell r="I1330">
            <v>239</v>
          </cell>
        </row>
        <row r="1331">
          <cell r="A1331">
            <v>1367231</v>
          </cell>
          <cell r="B1331" t="str">
            <v>Floral Shire Resort</v>
          </cell>
          <cell r="C1331" t="str">
            <v>2406107</v>
          </cell>
          <cell r="D1331" t="str">
            <v/>
          </cell>
          <cell r="E1331" t="str">
            <v/>
          </cell>
          <cell r="F1331" t="str">
            <v>231.45</v>
          </cell>
          <cell r="G1331" t="str">
            <v>RMB</v>
          </cell>
          <cell r="H1331" t="str">
            <v>1</v>
          </cell>
          <cell r="I1331">
            <v>266</v>
          </cell>
        </row>
        <row r="1332">
          <cell r="A1332">
            <v>1344648</v>
          </cell>
          <cell r="B1332" t="str">
            <v>曼谷水晶套房酒店</v>
          </cell>
          <cell r="C1332" t="str">
            <v>2299975</v>
          </cell>
          <cell r="D1332" t="str">
            <v>53143</v>
          </cell>
          <cell r="E1332" t="str">
            <v/>
          </cell>
          <cell r="F1332" t="str">
            <v>439.7</v>
          </cell>
          <cell r="G1332" t="str">
            <v>RMB</v>
          </cell>
          <cell r="H1332" t="str">
            <v>1</v>
          </cell>
          <cell r="I1332">
            <v>505</v>
          </cell>
        </row>
        <row r="1333">
          <cell r="A1333">
            <v>1344647</v>
          </cell>
          <cell r="B1333" t="str">
            <v>曼谷水晶套房酒店</v>
          </cell>
          <cell r="C1333" t="str">
            <v>2299973</v>
          </cell>
          <cell r="D1333" t="str">
            <v>53142</v>
          </cell>
          <cell r="E1333" t="str">
            <v/>
          </cell>
          <cell r="F1333" t="str">
            <v>259.47</v>
          </cell>
          <cell r="G1333" t="str">
            <v>RMB</v>
          </cell>
          <cell r="H1333" t="str">
            <v>1</v>
          </cell>
          <cell r="I1333">
            <v>298</v>
          </cell>
        </row>
        <row r="1334">
          <cell r="A1334">
            <v>1378025</v>
          </cell>
          <cell r="B1334" t="str">
            <v>曼谷水晶套房酒店</v>
          </cell>
          <cell r="C1334" t="str">
            <v>2476682</v>
          </cell>
          <cell r="D1334" t="str">
            <v>54990</v>
          </cell>
          <cell r="E1334" t="str">
            <v/>
          </cell>
          <cell r="F1334" t="str">
            <v>544.56</v>
          </cell>
          <cell r="G1334" t="str">
            <v>RMB</v>
          </cell>
          <cell r="H1334" t="str">
            <v>1</v>
          </cell>
          <cell r="I1334">
            <v>622</v>
          </cell>
        </row>
        <row r="1335">
          <cell r="A1335">
            <v>1386737</v>
          </cell>
          <cell r="B1335" t="str">
            <v>素万那普机场象牙酒店</v>
          </cell>
          <cell r="C1335" t="str">
            <v>2523274</v>
          </cell>
          <cell r="D1335" t="str">
            <v>3274</v>
          </cell>
          <cell r="E1335" t="str">
            <v/>
          </cell>
          <cell r="F1335" t="str">
            <v>243.07</v>
          </cell>
          <cell r="G1335" t="str">
            <v>RMB</v>
          </cell>
          <cell r="H1335" t="str">
            <v>1</v>
          </cell>
          <cell r="I1335">
            <v>275</v>
          </cell>
        </row>
        <row r="1336">
          <cell r="A1336">
            <v>1387493</v>
          </cell>
          <cell r="B1336" t="str">
            <v>素万那普机场象牙酒店</v>
          </cell>
          <cell r="C1336" t="str">
            <v>2528324</v>
          </cell>
          <cell r="D1336" t="str">
            <v>041/2528324</v>
          </cell>
          <cell r="E1336" t="str">
            <v/>
          </cell>
          <cell r="F1336" t="str">
            <v>243.6</v>
          </cell>
          <cell r="G1336" t="str">
            <v>RMB</v>
          </cell>
          <cell r="H1336" t="str">
            <v>1</v>
          </cell>
          <cell r="I1336">
            <v>275</v>
          </cell>
        </row>
        <row r="1337">
          <cell r="A1337">
            <v>1377000</v>
          </cell>
          <cell r="B1337" t="str">
            <v>迪拜雅诗阁公园酒店 </v>
          </cell>
          <cell r="C1337" t="str">
            <v>2470684</v>
          </cell>
          <cell r="D1337" t="str">
            <v>1637973</v>
          </cell>
          <cell r="E1337" t="str">
            <v/>
          </cell>
          <cell r="F1337" t="str">
            <v>3465.79</v>
          </cell>
          <cell r="G1337" t="str">
            <v>RMB</v>
          </cell>
          <cell r="H1337" t="str">
            <v>1</v>
          </cell>
          <cell r="I1337">
            <v>3960</v>
          </cell>
        </row>
        <row r="1338">
          <cell r="A1338">
            <v>1383193</v>
          </cell>
          <cell r="B1338" t="str">
            <v>桑姆维尔特康酒店</v>
          </cell>
          <cell r="C1338" t="str">
            <v>2503842</v>
          </cell>
          <cell r="D1338" t="str">
            <v>141092</v>
          </cell>
          <cell r="E1338" t="str">
            <v/>
          </cell>
          <cell r="F1338" t="str">
            <v>406.36</v>
          </cell>
          <cell r="G1338" t="str">
            <v>RMB</v>
          </cell>
          <cell r="H1338" t="str">
            <v>1</v>
          </cell>
          <cell r="I1338">
            <v>460</v>
          </cell>
        </row>
        <row r="1339">
          <cell r="A1339">
            <v>1359761</v>
          </cell>
          <cell r="B1339" t="str">
            <v>墨西哥城历史中心欢朋酒店</v>
          </cell>
          <cell r="C1339" t="str">
            <v>2367069</v>
          </cell>
          <cell r="D1339" t="str">
            <v>81173802</v>
          </cell>
          <cell r="E1339" t="str">
            <v/>
          </cell>
          <cell r="F1339" t="str">
            <v>1189.79</v>
          </cell>
          <cell r="G1339" t="str">
            <v>RMB</v>
          </cell>
          <cell r="H1339" t="str">
            <v>1</v>
          </cell>
          <cell r="I1339">
            <v>1366</v>
          </cell>
        </row>
        <row r="1340">
          <cell r="A1340">
            <v>1340497</v>
          </cell>
          <cell r="B1340" t="str">
            <v>索卡洛中心酒店</v>
          </cell>
          <cell r="C1340" t="str">
            <v>2282283</v>
          </cell>
          <cell r="D1340" t="str">
            <v>I-26410-1</v>
          </cell>
          <cell r="E1340" t="str">
            <v/>
          </cell>
          <cell r="F1340" t="str">
            <v>1430.62</v>
          </cell>
          <cell r="G1340" t="str">
            <v>RMB</v>
          </cell>
          <cell r="H1340" t="str">
            <v>1</v>
          </cell>
          <cell r="I1340">
            <v>1656</v>
          </cell>
        </row>
        <row r="1341">
          <cell r="A1341">
            <v>1337966</v>
          </cell>
          <cell r="B1341" t="str">
            <v>索卡洛中心酒店</v>
          </cell>
          <cell r="C1341" t="str">
            <v>2271155</v>
          </cell>
          <cell r="D1341" t="str">
            <v>I-26185-1</v>
          </cell>
          <cell r="E1341" t="str">
            <v/>
          </cell>
          <cell r="F1341" t="str">
            <v>695.48</v>
          </cell>
          <cell r="G1341" t="str">
            <v>RMB</v>
          </cell>
          <cell r="H1341" t="str">
            <v>1</v>
          </cell>
          <cell r="I1341">
            <v>812</v>
          </cell>
        </row>
        <row r="1342">
          <cell r="A1342">
            <v>1368765</v>
          </cell>
          <cell r="B1342" t="str">
            <v>墨西哥城历史中心NH酒店</v>
          </cell>
          <cell r="C1342" t="str">
            <v>2412769</v>
          </cell>
          <cell r="D1342" t="str">
            <v>58051375</v>
          </cell>
          <cell r="E1342" t="str">
            <v/>
          </cell>
          <cell r="F1342" t="str">
            <v>602.41</v>
          </cell>
          <cell r="G1342" t="str">
            <v>RMB</v>
          </cell>
          <cell r="H1342" t="str">
            <v>1</v>
          </cell>
          <cell r="I1342">
            <v>691</v>
          </cell>
        </row>
        <row r="1343">
          <cell r="A1343">
            <v>1353120</v>
          </cell>
          <cell r="B1343" t="str">
            <v>新斯洛达尼亚酒店</v>
          </cell>
          <cell r="C1343" t="str">
            <v>2334912</v>
          </cell>
          <cell r="D1343" t="str">
            <v>nsl-f469879</v>
          </cell>
          <cell r="E1343" t="str">
            <v/>
          </cell>
          <cell r="F1343" t="str">
            <v>1168.01</v>
          </cell>
          <cell r="G1343" t="str">
            <v>RMB</v>
          </cell>
          <cell r="H1343" t="str">
            <v>1</v>
          </cell>
          <cell r="I1343">
            <v>1341</v>
          </cell>
        </row>
        <row r="1344">
          <cell r="A1344">
            <v>1380865</v>
          </cell>
          <cell r="B1344" t="str">
            <v>华美达阿波罗阿姆斯特丹中心大酒店</v>
          </cell>
          <cell r="C1344" t="str">
            <v>2491894</v>
          </cell>
          <cell r="D1344" t="str">
            <v>14605435</v>
          </cell>
          <cell r="E1344" t="str">
            <v/>
          </cell>
          <cell r="F1344" t="str">
            <v>1391.95</v>
          </cell>
          <cell r="G1344" t="str">
            <v>RMB</v>
          </cell>
          <cell r="H1344" t="str">
            <v>1</v>
          </cell>
          <cell r="I1344">
            <v>1578</v>
          </cell>
        </row>
        <row r="1345">
          <cell r="A1345">
            <v>1367593</v>
          </cell>
          <cell r="B1345" t="str">
            <v>华美达阿波罗阿姆斯特丹中心大酒店</v>
          </cell>
          <cell r="C1345" t="str">
            <v>2407582</v>
          </cell>
          <cell r="D1345" t="str">
            <v>13947922</v>
          </cell>
          <cell r="E1345" t="str">
            <v/>
          </cell>
          <cell r="F1345" t="str">
            <v>877.06</v>
          </cell>
          <cell r="G1345" t="str">
            <v>RMB</v>
          </cell>
          <cell r="H1345" t="str">
            <v>1</v>
          </cell>
          <cell r="I1345">
            <v>1008</v>
          </cell>
        </row>
        <row r="1346">
          <cell r="A1346">
            <v>1380058</v>
          </cell>
          <cell r="B1346" t="str">
            <v>华美达阿波罗阿姆斯特丹中心大酒店</v>
          </cell>
          <cell r="C1346" t="str">
            <v>2488089</v>
          </cell>
          <cell r="D1346" t="str">
            <v>81238EC218386</v>
          </cell>
          <cell r="E1346" t="str">
            <v/>
          </cell>
          <cell r="F1346" t="str">
            <v>952.97</v>
          </cell>
          <cell r="G1346" t="str">
            <v>RMB</v>
          </cell>
          <cell r="H1346" t="str">
            <v>1</v>
          </cell>
          <cell r="I1346">
            <v>1086</v>
          </cell>
        </row>
        <row r="1347">
          <cell r="A1347">
            <v>1372333</v>
          </cell>
          <cell r="B1347" t="str">
            <v>阿姆斯特丹剧院区罕布什尔酒店</v>
          </cell>
          <cell r="C1347" t="str">
            <v>2438428</v>
          </cell>
          <cell r="D1347" t="str">
            <v>F50200</v>
          </cell>
          <cell r="E1347" t="str">
            <v/>
          </cell>
          <cell r="F1347" t="str">
            <v>858.23</v>
          </cell>
          <cell r="G1347" t="str">
            <v>RMB</v>
          </cell>
          <cell r="H1347" t="str">
            <v>1</v>
          </cell>
          <cell r="I1347">
            <v>985</v>
          </cell>
        </row>
        <row r="1348">
          <cell r="A1348">
            <v>1372060</v>
          </cell>
          <cell r="B1348" t="str">
            <v>阿姆斯特丹剧院区罕布什尔酒店</v>
          </cell>
          <cell r="C1348" t="str">
            <v>2436619</v>
          </cell>
          <cell r="D1348" t="str">
            <v>50166</v>
          </cell>
          <cell r="E1348" t="str">
            <v/>
          </cell>
          <cell r="F1348" t="str">
            <v>1908.8</v>
          </cell>
          <cell r="G1348" t="str">
            <v>RMB</v>
          </cell>
          <cell r="H1348" t="str">
            <v>1</v>
          </cell>
          <cell r="I1348">
            <v>2190</v>
          </cell>
        </row>
        <row r="1349">
          <cell r="A1349">
            <v>1384464</v>
          </cell>
          <cell r="B1349" t="str">
            <v>XO酒店公园西店</v>
          </cell>
          <cell r="C1349" t="str">
            <v>2509772</v>
          </cell>
          <cell r="D1349" t="str">
            <v/>
          </cell>
          <cell r="E1349" t="str">
            <v/>
          </cell>
          <cell r="F1349" t="str">
            <v>555.66</v>
          </cell>
          <cell r="G1349" t="str">
            <v>RMB</v>
          </cell>
          <cell r="H1349" t="str">
            <v>1</v>
          </cell>
          <cell r="I1349">
            <v>630</v>
          </cell>
        </row>
        <row r="1350">
          <cell r="A1350">
            <v>1383385</v>
          </cell>
          <cell r="B1350" t="str">
            <v>XO酒店公园西店</v>
          </cell>
          <cell r="C1350" t="str">
            <v>2504890</v>
          </cell>
          <cell r="D1350" t="str">
            <v>041/2504890</v>
          </cell>
          <cell r="E1350" t="str">
            <v/>
          </cell>
          <cell r="F1350" t="str">
            <v>1402.84</v>
          </cell>
          <cell r="G1350" t="str">
            <v>RMB</v>
          </cell>
          <cell r="H1350" t="str">
            <v>1</v>
          </cell>
          <cell r="I1350">
            <v>1588</v>
          </cell>
        </row>
        <row r="1351">
          <cell r="A1351">
            <v>1352605</v>
          </cell>
          <cell r="B1351" t="str">
            <v>老城区酒店</v>
          </cell>
          <cell r="C1351" t="str">
            <v>2332340</v>
          </cell>
          <cell r="D1351" t="str">
            <v>21940339</v>
          </cell>
          <cell r="E1351" t="str">
            <v/>
          </cell>
          <cell r="F1351" t="str">
            <v>3224.44</v>
          </cell>
          <cell r="G1351" t="str">
            <v>RMB</v>
          </cell>
          <cell r="H1351" t="str">
            <v>1</v>
          </cell>
          <cell r="I1351">
            <v>3702</v>
          </cell>
        </row>
        <row r="1352">
          <cell r="A1352">
            <v>1389811</v>
          </cell>
          <cell r="B1352" t="str">
            <v>阿姆斯特丹考兰登活力酒店</v>
          </cell>
          <cell r="C1352" t="str">
            <v>2541677</v>
          </cell>
          <cell r="D1352" t="str">
            <v/>
          </cell>
          <cell r="E1352" t="str">
            <v/>
          </cell>
          <cell r="F1352" t="str">
            <v>1018.81</v>
          </cell>
          <cell r="G1352" t="str">
            <v>RMB</v>
          </cell>
          <cell r="H1352" t="str">
            <v>1</v>
          </cell>
          <cell r="I1352">
            <v>1158</v>
          </cell>
        </row>
        <row r="1353">
          <cell r="A1353">
            <v>1389903</v>
          </cell>
          <cell r="B1353" t="str">
            <v>阿姆斯特丹考兰登活力酒店</v>
          </cell>
          <cell r="C1353" t="str">
            <v>2542333</v>
          </cell>
          <cell r="D1353" t="str">
            <v/>
          </cell>
          <cell r="E1353" t="str">
            <v/>
          </cell>
          <cell r="F1353" t="str">
            <v>3359.96</v>
          </cell>
          <cell r="G1353" t="str">
            <v>RMB</v>
          </cell>
          <cell r="H1353" t="str">
            <v>1</v>
          </cell>
          <cell r="I1353">
            <v>3819</v>
          </cell>
        </row>
        <row r="1354">
          <cell r="A1354">
            <v>1343075</v>
          </cell>
          <cell r="B1354" t="str">
            <v>安提瓜卡索纳圣布拉斯酒店</v>
          </cell>
          <cell r="C1354" t="str">
            <v>2293172</v>
          </cell>
          <cell r="D1354" t="str">
            <v>2212962</v>
          </cell>
          <cell r="E1354" t="str">
            <v/>
          </cell>
          <cell r="F1354" t="str">
            <v>1795.06</v>
          </cell>
          <cell r="G1354" t="str">
            <v>RMB</v>
          </cell>
          <cell r="H1354" t="str">
            <v>1</v>
          </cell>
          <cell r="I1354">
            <v>2064</v>
          </cell>
        </row>
        <row r="1355">
          <cell r="A1355">
            <v>1351605</v>
          </cell>
          <cell r="B1355" t="str">
            <v>法拉奥纳大酒店</v>
          </cell>
          <cell r="C1355" t="str">
            <v>2328079</v>
          </cell>
          <cell r="D1355" t="str">
            <v>123698</v>
          </cell>
          <cell r="E1355" t="str">
            <v/>
          </cell>
          <cell r="F1355" t="str">
            <v>465.11</v>
          </cell>
          <cell r="G1355" t="str">
            <v>RMB</v>
          </cell>
          <cell r="H1355" t="str">
            <v>1</v>
          </cell>
          <cell r="I1355">
            <v>534</v>
          </cell>
        </row>
        <row r="1356">
          <cell r="A1356">
            <v>1377563</v>
          </cell>
          <cell r="B1356" t="str">
            <v>圣彼得堡酒店</v>
          </cell>
          <cell r="C1356" t="str">
            <v>2473847</v>
          </cell>
          <cell r="D1356" t="str">
            <v>622109</v>
          </cell>
          <cell r="E1356" t="str">
            <v/>
          </cell>
          <cell r="F1356" t="str">
            <v>380.84</v>
          </cell>
          <cell r="G1356" t="str">
            <v>RMB</v>
          </cell>
          <cell r="H1356" t="str">
            <v>1</v>
          </cell>
          <cell r="I1356">
            <v>435</v>
          </cell>
        </row>
        <row r="1357">
          <cell r="A1357">
            <v>1379370</v>
          </cell>
          <cell r="B1357" t="str">
            <v>圣彼得堡M19站点酒店</v>
          </cell>
          <cell r="C1357" t="str">
            <v>2484894</v>
          </cell>
          <cell r="D1357" t="str">
            <v>239871</v>
          </cell>
          <cell r="E1357" t="str">
            <v/>
          </cell>
          <cell r="F1357" t="str">
            <v>566.24</v>
          </cell>
          <cell r="G1357" t="str">
            <v>RMB</v>
          </cell>
          <cell r="H1357" t="str">
            <v>1</v>
          </cell>
          <cell r="I1357">
            <v>642</v>
          </cell>
        </row>
        <row r="1358">
          <cell r="A1358">
            <v>1378500</v>
          </cell>
          <cell r="B1358" t="str">
            <v>莫斯科曼德林酒店</v>
          </cell>
          <cell r="C1358" t="str">
            <v>2479433</v>
          </cell>
          <cell r="D1358" t="str">
            <v>166121</v>
          </cell>
          <cell r="E1358" t="str">
            <v/>
          </cell>
          <cell r="F1358" t="str">
            <v>721.41</v>
          </cell>
          <cell r="G1358" t="str">
            <v>RMB</v>
          </cell>
          <cell r="H1358" t="str">
            <v>1</v>
          </cell>
          <cell r="I1358">
            <v>824</v>
          </cell>
        </row>
        <row r="1359">
          <cell r="A1359">
            <v>1381271</v>
          </cell>
          <cell r="B1359" t="str">
            <v>库里南街南方阳光酒店</v>
          </cell>
          <cell r="C1359" t="str">
            <v>2494027</v>
          </cell>
          <cell r="D1359" t="str">
            <v/>
          </cell>
          <cell r="E1359" t="str">
            <v/>
          </cell>
          <cell r="F1359" t="str">
            <v>5671.9</v>
          </cell>
          <cell r="G1359" t="str">
            <v>RMB</v>
          </cell>
          <cell r="H1359" t="str">
            <v>1</v>
          </cell>
          <cell r="I1359">
            <v>6430</v>
          </cell>
        </row>
        <row r="1360">
          <cell r="A1360">
            <v>1381350</v>
          </cell>
          <cell r="B1360" t="str">
            <v>AHA海港大桥套房酒店</v>
          </cell>
          <cell r="C1360" t="str">
            <v>2494334</v>
          </cell>
          <cell r="D1360" t="str">
            <v>2629556</v>
          </cell>
          <cell r="E1360" t="str">
            <v/>
          </cell>
          <cell r="F1360" t="str">
            <v>592.77</v>
          </cell>
          <cell r="G1360" t="str">
            <v>RMB</v>
          </cell>
          <cell r="H1360" t="str">
            <v>1</v>
          </cell>
          <cell r="I1360">
            <v>672</v>
          </cell>
        </row>
        <row r="1361">
          <cell r="A1361">
            <v>1381349</v>
          </cell>
          <cell r="B1361" t="str">
            <v>AHA海港大桥套房酒店</v>
          </cell>
          <cell r="C1361" t="str">
            <v>2494325</v>
          </cell>
          <cell r="D1361" t="str">
            <v>2629557</v>
          </cell>
          <cell r="E1361" t="str">
            <v/>
          </cell>
          <cell r="F1361" t="str">
            <v>592.77</v>
          </cell>
          <cell r="G1361" t="str">
            <v>RMB</v>
          </cell>
          <cell r="H1361" t="str">
            <v>1</v>
          </cell>
          <cell r="I1361">
            <v>672</v>
          </cell>
        </row>
        <row r="1362">
          <cell r="A1362">
            <v>1381351</v>
          </cell>
          <cell r="B1362" t="str">
            <v>AHA海港大桥套房酒店</v>
          </cell>
          <cell r="C1362" t="str">
            <v>2494335</v>
          </cell>
          <cell r="D1362" t="str">
            <v>2615289</v>
          </cell>
          <cell r="E1362" t="str">
            <v/>
          </cell>
          <cell r="F1362" t="str">
            <v>592.77</v>
          </cell>
          <cell r="G1362" t="str">
            <v>RMB</v>
          </cell>
          <cell r="H1362" t="str">
            <v>1</v>
          </cell>
          <cell r="I1362">
            <v>672</v>
          </cell>
        </row>
        <row r="1363">
          <cell r="A1363">
            <v>1381461</v>
          </cell>
          <cell r="B1363" t="str">
            <v>莫斯科米兰酒店</v>
          </cell>
          <cell r="C1363" t="str">
            <v>2495045</v>
          </cell>
          <cell r="D1363" t="str">
            <v>210110145</v>
          </cell>
          <cell r="E1363" t="str">
            <v/>
          </cell>
          <cell r="F1363" t="str">
            <v>825.65</v>
          </cell>
          <cell r="G1363" t="str">
            <v>RMB</v>
          </cell>
          <cell r="H1363" t="str">
            <v>1</v>
          </cell>
          <cell r="I1363">
            <v>936</v>
          </cell>
        </row>
        <row r="1364">
          <cell r="A1364">
            <v>1385740</v>
          </cell>
          <cell r="B1364" t="str">
            <v>莫斯科柏悦酒店</v>
          </cell>
          <cell r="C1364" t="str">
            <v>2517192</v>
          </cell>
          <cell r="D1364" t="str">
            <v>16013420</v>
          </cell>
          <cell r="E1364" t="str">
            <v/>
          </cell>
          <cell r="F1364" t="str">
            <v>5059.44</v>
          </cell>
          <cell r="G1364" t="str">
            <v>RMB</v>
          </cell>
          <cell r="H1364" t="str">
            <v>1</v>
          </cell>
          <cell r="I1364">
            <v>5724</v>
          </cell>
        </row>
        <row r="1365">
          <cell r="A1365">
            <v>1378933</v>
          </cell>
          <cell r="B1365" t="str">
            <v>开普敦湾景酒店</v>
          </cell>
          <cell r="C1365" t="str">
            <v>2482475</v>
          </cell>
          <cell r="D1365" t="str">
            <v/>
          </cell>
          <cell r="E1365" t="str">
            <v/>
          </cell>
          <cell r="F1365" t="str">
            <v>2107.98</v>
          </cell>
          <cell r="G1365" t="str">
            <v>RMB</v>
          </cell>
          <cell r="H1365" t="str">
            <v>1</v>
          </cell>
          <cell r="I1365">
            <v>2390</v>
          </cell>
        </row>
        <row r="1366">
          <cell r="A1366">
            <v>1378075</v>
          </cell>
          <cell r="B1366" t="str">
            <v>开普敦湾景酒店</v>
          </cell>
          <cell r="C1366" t="str">
            <v>2476848</v>
          </cell>
          <cell r="D1366" t="str">
            <v>19332708</v>
          </cell>
          <cell r="E1366" t="str">
            <v/>
          </cell>
          <cell r="F1366" t="str">
            <v>4641.03</v>
          </cell>
          <cell r="G1366" t="str">
            <v>RMB</v>
          </cell>
          <cell r="H1366" t="str">
            <v>1</v>
          </cell>
          <cell r="I1366">
            <v>5301</v>
          </cell>
        </row>
        <row r="1367">
          <cell r="A1367">
            <v>1386716</v>
          </cell>
          <cell r="B1367" t="str">
            <v>旺多姆丽笙酒店</v>
          </cell>
          <cell r="C1367" t="str">
            <v>2523204</v>
          </cell>
          <cell r="D1367" t="str">
            <v>160907</v>
          </cell>
          <cell r="E1367" t="str">
            <v/>
          </cell>
          <cell r="F1367" t="str">
            <v>388.03</v>
          </cell>
          <cell r="G1367" t="str">
            <v>RMB</v>
          </cell>
          <cell r="H1367" t="str">
            <v>1</v>
          </cell>
          <cell r="I1367">
            <v>439</v>
          </cell>
        </row>
        <row r="1368">
          <cell r="A1368">
            <v>1371182</v>
          </cell>
          <cell r="B1368" t="str">
            <v>华欣罗丽哥度假酒店</v>
          </cell>
          <cell r="C1368" t="str">
            <v>2428649</v>
          </cell>
          <cell r="D1368" t="str">
            <v>22283</v>
          </cell>
          <cell r="E1368" t="str">
            <v/>
          </cell>
          <cell r="F1368" t="str">
            <v>923.85</v>
          </cell>
          <cell r="G1368" t="str">
            <v>RMB</v>
          </cell>
          <cell r="H1368" t="str">
            <v>1</v>
          </cell>
          <cell r="I1368">
            <v>1058</v>
          </cell>
        </row>
        <row r="1369">
          <cell r="A1369">
            <v>1377716</v>
          </cell>
          <cell r="B1369" t="str">
            <v>芭堤雅盛泰乐林荫大道酒店</v>
          </cell>
          <cell r="C1369" t="str">
            <v>2474866</v>
          </cell>
          <cell r="D1369" t="str">
            <v>17555</v>
          </cell>
          <cell r="E1369" t="str">
            <v/>
          </cell>
          <cell r="F1369" t="str">
            <v>297.67</v>
          </cell>
          <cell r="G1369" t="str">
            <v>RMB</v>
          </cell>
          <cell r="H1369" t="str">
            <v>1</v>
          </cell>
          <cell r="I1369">
            <v>340</v>
          </cell>
        </row>
        <row r="1370">
          <cell r="A1370">
            <v>1389674</v>
          </cell>
          <cell r="B1370" t="str">
            <v>苏梅岛蒙天别墅酒店</v>
          </cell>
          <cell r="C1370" t="str">
            <v>2540942</v>
          </cell>
          <cell r="D1370" t="str">
            <v/>
          </cell>
          <cell r="E1370" t="str">
            <v/>
          </cell>
          <cell r="F1370" t="str">
            <v>2280.44</v>
          </cell>
          <cell r="G1370" t="str">
            <v>RMB</v>
          </cell>
          <cell r="H1370" t="str">
            <v>1</v>
          </cell>
          <cell r="I1370">
            <v>2592</v>
          </cell>
        </row>
        <row r="1371">
          <cell r="A1371">
            <v>1388365</v>
          </cell>
          <cell r="B1371" t="str">
            <v>圣淘沙名胜世界硬石酒店</v>
          </cell>
          <cell r="C1371" t="str">
            <v>2533864</v>
          </cell>
          <cell r="D1371" t="str">
            <v>30223550</v>
          </cell>
          <cell r="E1371" t="str">
            <v/>
          </cell>
          <cell r="F1371" t="str">
            <v>8927.72</v>
          </cell>
          <cell r="G1371" t="str">
            <v>RMB</v>
          </cell>
          <cell r="H1371" t="str">
            <v>1</v>
          </cell>
          <cell r="I1371">
            <v>10056</v>
          </cell>
        </row>
        <row r="1372">
          <cell r="A1372">
            <v>1353637</v>
          </cell>
          <cell r="B1372" t="str">
            <v>釜山新罗舒泰酒店</v>
          </cell>
          <cell r="C1372" t="str">
            <v>2337639</v>
          </cell>
          <cell r="D1372" t="str">
            <v>041/2337639</v>
          </cell>
          <cell r="E1372" t="str">
            <v/>
          </cell>
          <cell r="F1372" t="str">
            <v>11103.47</v>
          </cell>
          <cell r="G1372" t="str">
            <v>RMB</v>
          </cell>
          <cell r="H1372" t="str">
            <v>1</v>
          </cell>
          <cell r="I1372">
            <v>12747.96</v>
          </cell>
        </row>
        <row r="1373">
          <cell r="A1373">
            <v>1388281</v>
          </cell>
          <cell r="B1373" t="str">
            <v>釜山新罗舒泰酒店</v>
          </cell>
          <cell r="C1373" t="str">
            <v>2532989</v>
          </cell>
          <cell r="D1373" t="str">
            <v>15625804</v>
          </cell>
          <cell r="E1373" t="str">
            <v/>
          </cell>
          <cell r="F1373" t="str">
            <v>1242.92</v>
          </cell>
          <cell r="G1373" t="str">
            <v>RMB</v>
          </cell>
          <cell r="H1373" t="str">
            <v>1</v>
          </cell>
          <cell r="I1373">
            <v>1400</v>
          </cell>
        </row>
        <row r="1374">
          <cell r="A1374">
            <v>1375670</v>
          </cell>
          <cell r="B1374" t="str">
            <v>墨尔本大臣酒店</v>
          </cell>
          <cell r="C1374" t="str">
            <v>2462717</v>
          </cell>
          <cell r="D1374" t="str">
            <v/>
          </cell>
          <cell r="E1374" t="str">
            <v/>
          </cell>
          <cell r="F1374" t="str">
            <v>637.07</v>
          </cell>
          <cell r="G1374" t="str">
            <v>RMB</v>
          </cell>
          <cell r="H1374" t="str">
            <v>1</v>
          </cell>
          <cell r="I1374">
            <v>728</v>
          </cell>
        </row>
        <row r="1375">
          <cell r="A1375">
            <v>1353454</v>
          </cell>
          <cell r="B1375" t="str">
            <v>墨尔本宜必思酒店 - 小柏克街</v>
          </cell>
          <cell r="C1375" t="str">
            <v>2336378</v>
          </cell>
          <cell r="D1375" t="str">
            <v>840932</v>
          </cell>
          <cell r="E1375" t="str">
            <v/>
          </cell>
          <cell r="F1375" t="str">
            <v>2056.43</v>
          </cell>
          <cell r="G1375" t="str">
            <v>RMB</v>
          </cell>
          <cell r="H1375" t="str">
            <v>1</v>
          </cell>
          <cell r="I1375">
            <v>2361</v>
          </cell>
        </row>
        <row r="1376">
          <cell r="A1376">
            <v>1363225</v>
          </cell>
          <cell r="B1376" t="str">
            <v>墨尔本美爵迎宾馆</v>
          </cell>
          <cell r="C1376" t="str">
            <v>2386605</v>
          </cell>
          <cell r="D1376" t="str">
            <v>6153306</v>
          </cell>
          <cell r="E1376" t="str">
            <v/>
          </cell>
          <cell r="F1376" t="str">
            <v>2072.48</v>
          </cell>
          <cell r="G1376" t="str">
            <v>RMB</v>
          </cell>
          <cell r="H1376" t="str">
            <v>1</v>
          </cell>
          <cell r="I1376">
            <v>2386</v>
          </cell>
        </row>
        <row r="1377">
          <cell r="A1377">
            <v>1343654</v>
          </cell>
          <cell r="B1377" t="str">
            <v>墨尔本飞马公寓式酒店</v>
          </cell>
          <cell r="C1377" t="str">
            <v>2295595</v>
          </cell>
          <cell r="D1377" t="str">
            <v>220418</v>
          </cell>
          <cell r="E1377" t="str">
            <v/>
          </cell>
          <cell r="F1377" t="str">
            <v>904.49</v>
          </cell>
          <cell r="G1377" t="str">
            <v>RMB</v>
          </cell>
          <cell r="H1377" t="str">
            <v>1</v>
          </cell>
          <cell r="I1377">
            <v>1040</v>
          </cell>
        </row>
        <row r="1378">
          <cell r="A1378">
            <v>1390367</v>
          </cell>
          <cell r="B1378" t="str">
            <v>墨尔本飞马公寓式酒店</v>
          </cell>
          <cell r="C1378" t="str">
            <v>2544932</v>
          </cell>
          <cell r="D1378" t="str">
            <v/>
          </cell>
          <cell r="E1378" t="str">
            <v/>
          </cell>
          <cell r="F1378" t="str">
            <v>8673.54</v>
          </cell>
          <cell r="G1378" t="str">
            <v>RMB</v>
          </cell>
          <cell r="H1378" t="str">
            <v>1</v>
          </cell>
          <cell r="I1378">
            <v>9825.03</v>
          </cell>
        </row>
        <row r="1379">
          <cell r="A1379">
            <v>1347738</v>
          </cell>
          <cell r="B1379" t="str">
            <v>墨尔本希尔顿逸林酒店</v>
          </cell>
          <cell r="C1379" t="str">
            <v>2313267</v>
          </cell>
          <cell r="D1379" t="str">
            <v>3477450356</v>
          </cell>
          <cell r="E1379" t="str">
            <v/>
          </cell>
          <cell r="F1379" t="str">
            <v>1109.65</v>
          </cell>
          <cell r="G1379" t="str">
            <v>RMB</v>
          </cell>
          <cell r="H1379" t="str">
            <v>1</v>
          </cell>
          <cell r="I1379">
            <v>1274</v>
          </cell>
        </row>
        <row r="1380">
          <cell r="A1380">
            <v>1382876</v>
          </cell>
          <cell r="B1380" t="str">
            <v>墨尔本希尔顿逸林酒店</v>
          </cell>
          <cell r="C1380" t="str">
            <v>2502414</v>
          </cell>
          <cell r="D1380" t="str">
            <v>3495200439</v>
          </cell>
          <cell r="E1380" t="str">
            <v/>
          </cell>
          <cell r="F1380" t="str">
            <v>1077.68</v>
          </cell>
          <cell r="G1380" t="str">
            <v>RMB</v>
          </cell>
          <cell r="H1380" t="str">
            <v>1</v>
          </cell>
          <cell r="I1380">
            <v>1222</v>
          </cell>
        </row>
        <row r="1381">
          <cell r="A1381">
            <v>1355014</v>
          </cell>
          <cell r="B1381" t="str">
            <v>墨尔本城市节奏公寓酒店</v>
          </cell>
          <cell r="C1381" t="str">
            <v>2343081</v>
          </cell>
          <cell r="D1381" t="str">
            <v>666218</v>
          </cell>
          <cell r="E1381" t="str">
            <v/>
          </cell>
          <cell r="F1381" t="str">
            <v>1959.75</v>
          </cell>
          <cell r="G1381" t="str">
            <v>RMB</v>
          </cell>
          <cell r="H1381" t="str">
            <v>1</v>
          </cell>
          <cell r="I1381">
            <v>2250</v>
          </cell>
        </row>
        <row r="1382">
          <cell r="A1382">
            <v>1363581</v>
          </cell>
          <cell r="B1382" t="str">
            <v>墨尔本城市节奏公寓酒店</v>
          </cell>
          <cell r="C1382" t="str">
            <v>2388734</v>
          </cell>
          <cell r="D1382" t="str">
            <v>670627</v>
          </cell>
          <cell r="E1382" t="str">
            <v/>
          </cell>
          <cell r="F1382" t="str">
            <v>1950.01</v>
          </cell>
          <cell r="G1382" t="str">
            <v>RMB</v>
          </cell>
          <cell r="H1382" t="str">
            <v>1</v>
          </cell>
          <cell r="I1382">
            <v>2245</v>
          </cell>
        </row>
        <row r="1383">
          <cell r="A1383">
            <v>1350816</v>
          </cell>
          <cell r="B1383" t="str">
            <v>墨尔本城市节奏公寓酒店</v>
          </cell>
          <cell r="C1383" t="str">
            <v>2325339</v>
          </cell>
          <cell r="D1383" t="str">
            <v>664794</v>
          </cell>
          <cell r="E1383" t="str">
            <v/>
          </cell>
          <cell r="F1383" t="str">
            <v>672.41</v>
          </cell>
          <cell r="G1383" t="str">
            <v>RMB</v>
          </cell>
          <cell r="H1383" t="str">
            <v>1</v>
          </cell>
          <cell r="I1383">
            <v>772</v>
          </cell>
        </row>
        <row r="1384">
          <cell r="A1384">
            <v>1365241</v>
          </cell>
          <cell r="B1384" t="str">
            <v>墨尔本城市节奏公寓酒店</v>
          </cell>
          <cell r="C1384" t="str">
            <v>2398086</v>
          </cell>
          <cell r="D1384" t="str">
            <v>671794</v>
          </cell>
          <cell r="E1384" t="str">
            <v/>
          </cell>
          <cell r="F1384" t="str">
            <v>1280.89</v>
          </cell>
          <cell r="G1384" t="str">
            <v>RMB</v>
          </cell>
          <cell r="H1384" t="str">
            <v>1</v>
          </cell>
          <cell r="I1384">
            <v>1475</v>
          </cell>
        </row>
        <row r="1385">
          <cell r="A1385">
            <v>1367007</v>
          </cell>
          <cell r="B1385" t="str">
            <v>墨尔本城市节奏公寓酒店</v>
          </cell>
          <cell r="C1385" t="str">
            <v>2405145</v>
          </cell>
          <cell r="D1385" t="str">
            <v>672847</v>
          </cell>
          <cell r="E1385" t="str">
            <v/>
          </cell>
          <cell r="F1385" t="str">
            <v>1952.5</v>
          </cell>
          <cell r="G1385" t="str">
            <v>RMB</v>
          </cell>
          <cell r="H1385" t="str">
            <v>1</v>
          </cell>
          <cell r="I1385">
            <v>2244</v>
          </cell>
        </row>
        <row r="1386">
          <cell r="A1386">
            <v>1368759</v>
          </cell>
          <cell r="B1386" t="str">
            <v>墨尔本城市节奏公寓酒店</v>
          </cell>
          <cell r="C1386" t="str">
            <v>2412721</v>
          </cell>
          <cell r="D1386" t="str">
            <v>674438</v>
          </cell>
          <cell r="E1386" t="str">
            <v/>
          </cell>
          <cell r="F1386" t="str">
            <v>1279.8</v>
          </cell>
          <cell r="G1386" t="str">
            <v>RMB</v>
          </cell>
          <cell r="H1386" t="str">
            <v>1</v>
          </cell>
          <cell r="I1386">
            <v>1468</v>
          </cell>
        </row>
        <row r="1387">
          <cell r="A1387">
            <v>1369689</v>
          </cell>
          <cell r="B1387" t="str">
            <v>墨尔本城市节奏公寓酒店</v>
          </cell>
          <cell r="C1387" t="str">
            <v>2417226</v>
          </cell>
          <cell r="D1387" t="str">
            <v>675663</v>
          </cell>
          <cell r="E1387" t="str">
            <v/>
          </cell>
          <cell r="F1387" t="str">
            <v>1272.52</v>
          </cell>
          <cell r="G1387" t="str">
            <v>RMB</v>
          </cell>
          <cell r="H1387" t="str">
            <v>1</v>
          </cell>
          <cell r="I1387">
            <v>1462</v>
          </cell>
        </row>
        <row r="1388">
          <cell r="A1388">
            <v>1368606</v>
          </cell>
          <cell r="B1388" t="str">
            <v>墨尔本城市节奏公寓酒店</v>
          </cell>
          <cell r="C1388" t="str">
            <v>2412127</v>
          </cell>
          <cell r="D1388" t="str">
            <v>674423</v>
          </cell>
          <cell r="E1388" t="str">
            <v/>
          </cell>
          <cell r="F1388" t="str">
            <v>639.9</v>
          </cell>
          <cell r="G1388" t="str">
            <v>RMB</v>
          </cell>
          <cell r="H1388" t="str">
            <v>1</v>
          </cell>
          <cell r="I1388">
            <v>734</v>
          </cell>
        </row>
        <row r="1389">
          <cell r="A1389">
            <v>1370123</v>
          </cell>
          <cell r="B1389" t="str">
            <v>墨尔本城市节奏公寓酒店</v>
          </cell>
          <cell r="C1389" t="str">
            <v>2420144</v>
          </cell>
          <cell r="D1389" t="str">
            <v>675854</v>
          </cell>
          <cell r="E1389" t="str">
            <v/>
          </cell>
          <cell r="F1389" t="str">
            <v>650.76</v>
          </cell>
          <cell r="G1389" t="str">
            <v>RMB</v>
          </cell>
          <cell r="H1389" t="str">
            <v>1</v>
          </cell>
          <cell r="I1389">
            <v>748</v>
          </cell>
        </row>
        <row r="1390">
          <cell r="A1390">
            <v>1368791</v>
          </cell>
          <cell r="B1390" t="str">
            <v>墨尔本城市节奏公寓酒店</v>
          </cell>
          <cell r="C1390" t="str">
            <v>2412901</v>
          </cell>
          <cell r="D1390" t="str">
            <v>674442</v>
          </cell>
          <cell r="E1390" t="str">
            <v/>
          </cell>
          <cell r="F1390" t="str">
            <v>1279.8</v>
          </cell>
          <cell r="G1390" t="str">
            <v>RMB</v>
          </cell>
          <cell r="H1390" t="str">
            <v>1</v>
          </cell>
          <cell r="I1390">
            <v>1468</v>
          </cell>
        </row>
        <row r="1391">
          <cell r="A1391">
            <v>1369206</v>
          </cell>
          <cell r="B1391" t="str">
            <v>墨尔本城市节奏公寓酒店</v>
          </cell>
          <cell r="C1391" t="str">
            <v>2414800</v>
          </cell>
          <cell r="D1391" t="str">
            <v>675223</v>
          </cell>
          <cell r="E1391" t="str">
            <v/>
          </cell>
          <cell r="F1391" t="str">
            <v>2555.28</v>
          </cell>
          <cell r="G1391" t="str">
            <v>RMB</v>
          </cell>
          <cell r="H1391" t="str">
            <v>1</v>
          </cell>
          <cell r="I1391">
            <v>2924</v>
          </cell>
        </row>
        <row r="1392">
          <cell r="A1392">
            <v>1346660</v>
          </cell>
          <cell r="B1392" t="str">
            <v>墨尔本机场宾乐雅酒店</v>
          </cell>
          <cell r="C1392" t="str">
            <v>2308757</v>
          </cell>
          <cell r="D1392" t="str">
            <v>991607</v>
          </cell>
          <cell r="E1392" t="str">
            <v/>
          </cell>
          <cell r="F1392" t="str">
            <v>972.04</v>
          </cell>
          <cell r="G1392" t="str">
            <v>RMB</v>
          </cell>
          <cell r="H1392" t="str">
            <v>1</v>
          </cell>
          <cell r="I1392">
            <v>1116</v>
          </cell>
        </row>
        <row r="1393">
          <cell r="A1393">
            <v>1385018</v>
          </cell>
          <cell r="B1393" t="str">
            <v>墨尔本机场宾乐雅酒店</v>
          </cell>
          <cell r="C1393" t="str">
            <v>2512847</v>
          </cell>
          <cell r="D1393" t="str">
            <v>1035220</v>
          </cell>
          <cell r="E1393" t="str">
            <v/>
          </cell>
          <cell r="F1393" t="str">
            <v>3096.5</v>
          </cell>
          <cell r="G1393" t="str">
            <v>RMB</v>
          </cell>
          <cell r="H1393" t="str">
            <v>1</v>
          </cell>
          <cell r="I1393">
            <v>3506</v>
          </cell>
        </row>
        <row r="1394">
          <cell r="A1394">
            <v>1374393</v>
          </cell>
          <cell r="B1394" t="str">
            <v>墨尔本机场宾乐雅酒店</v>
          </cell>
          <cell r="C1394" t="str">
            <v>2452401</v>
          </cell>
          <cell r="D1394" t="str">
            <v>1019607</v>
          </cell>
          <cell r="E1394" t="str">
            <v/>
          </cell>
          <cell r="F1394" t="str">
            <v>1615.66</v>
          </cell>
          <cell r="G1394" t="str">
            <v>RMB</v>
          </cell>
          <cell r="H1394" t="str">
            <v>1</v>
          </cell>
          <cell r="I1394">
            <v>1841</v>
          </cell>
        </row>
        <row r="1395">
          <cell r="A1395">
            <v>1387309</v>
          </cell>
          <cell r="B1395" t="str">
            <v>墨尔本庞德山北岸酒店</v>
          </cell>
          <cell r="C1395" t="str">
            <v>2527038</v>
          </cell>
          <cell r="D1395" t="str">
            <v>820865</v>
          </cell>
          <cell r="E1395" t="str">
            <v/>
          </cell>
          <cell r="F1395" t="str">
            <v>1554.78</v>
          </cell>
          <cell r="G1395" t="str">
            <v>RMB</v>
          </cell>
          <cell r="H1395" t="str">
            <v>1</v>
          </cell>
          <cell r="I1395">
            <v>1759</v>
          </cell>
        </row>
        <row r="1396">
          <cell r="A1396">
            <v>1378335</v>
          </cell>
          <cell r="B1396" t="str">
            <v>富国岛我的广场锡耶纳花园度假村</v>
          </cell>
          <cell r="C1396" t="str">
            <v>2478515</v>
          </cell>
          <cell r="D1396" t="str">
            <v>201810169</v>
          </cell>
          <cell r="E1396" t="str">
            <v/>
          </cell>
          <cell r="F1396" t="str">
            <v>977.06</v>
          </cell>
          <cell r="G1396" t="str">
            <v>RMB</v>
          </cell>
          <cell r="H1396" t="str">
            <v>1</v>
          </cell>
          <cell r="I1396">
            <v>1116</v>
          </cell>
        </row>
        <row r="1397">
          <cell r="A1397">
            <v>1386301</v>
          </cell>
          <cell r="B1397" t="str">
            <v>富国岛我的广场锡耶纳花园度假村</v>
          </cell>
          <cell r="C1397" t="str">
            <v>2520427</v>
          </cell>
          <cell r="D1397" t="str">
            <v>041/2520427</v>
          </cell>
          <cell r="E1397" t="str">
            <v/>
          </cell>
          <cell r="F1397" t="str">
            <v>274.2</v>
          </cell>
          <cell r="G1397" t="str">
            <v>RMB</v>
          </cell>
          <cell r="H1397" t="str">
            <v>1</v>
          </cell>
          <cell r="I1397">
            <v>310</v>
          </cell>
        </row>
        <row r="1398">
          <cell r="A1398">
            <v>1390169</v>
          </cell>
          <cell r="B1398" t="str">
            <v>兰卡威名胜世界酒店</v>
          </cell>
          <cell r="C1398" t="str">
            <v>2543816</v>
          </cell>
          <cell r="D1398" t="str">
            <v/>
          </cell>
          <cell r="E1398" t="str">
            <v/>
          </cell>
          <cell r="F1398" t="str">
            <v>955.46</v>
          </cell>
          <cell r="G1398" t="str">
            <v>RMB</v>
          </cell>
          <cell r="H1398" t="str">
            <v>1</v>
          </cell>
          <cell r="I1398">
            <v>1086</v>
          </cell>
        </row>
        <row r="1399">
          <cell r="A1399">
            <v>1360247</v>
          </cell>
          <cell r="B1399" t="str">
            <v>马尼拉安住淳精品酒店</v>
          </cell>
          <cell r="C1399" t="str">
            <v>2369336</v>
          </cell>
          <cell r="D1399" t="str">
            <v/>
          </cell>
          <cell r="E1399" t="str">
            <v/>
          </cell>
          <cell r="F1399" t="str">
            <v>571.38</v>
          </cell>
          <cell r="G1399" t="str">
            <v>RMB</v>
          </cell>
          <cell r="H1399" t="str">
            <v>1</v>
          </cell>
          <cell r="I1399">
            <v>656</v>
          </cell>
        </row>
        <row r="1400">
          <cell r="A1400">
            <v>1377517</v>
          </cell>
          <cell r="B1400" t="str">
            <v>马尼拉安住淳精品酒店</v>
          </cell>
          <cell r="C1400" t="str">
            <v>2473625</v>
          </cell>
          <cell r="D1400" t="str">
            <v/>
          </cell>
          <cell r="E1400" t="str">
            <v/>
          </cell>
          <cell r="F1400" t="str">
            <v>569.95</v>
          </cell>
          <cell r="G1400" t="str">
            <v>RMB</v>
          </cell>
          <cell r="H1400" t="str">
            <v>1</v>
          </cell>
          <cell r="I1400">
            <v>651</v>
          </cell>
        </row>
        <row r="1401">
          <cell r="A1401">
            <v>1387042</v>
          </cell>
          <cell r="B1401" t="str">
            <v>黄金海岸QT精品度假酒店</v>
          </cell>
          <cell r="C1401" t="str">
            <v>2525500</v>
          </cell>
          <cell r="D1401" t="str">
            <v>17918095</v>
          </cell>
          <cell r="E1401" t="str">
            <v/>
          </cell>
          <cell r="F1401" t="str">
            <v>3961.64</v>
          </cell>
          <cell r="G1401" t="str">
            <v>RMB</v>
          </cell>
          <cell r="H1401" t="str">
            <v>1</v>
          </cell>
          <cell r="I1401">
            <v>4482</v>
          </cell>
        </row>
        <row r="1402">
          <cell r="A1402">
            <v>1389349</v>
          </cell>
          <cell r="B1402" t="str">
            <v>黄金海岸曼特拉美景酒店</v>
          </cell>
          <cell r="C1402" t="str">
            <v>2539421</v>
          </cell>
          <cell r="D1402" t="str">
            <v/>
          </cell>
          <cell r="E1402" t="str">
            <v/>
          </cell>
          <cell r="F1402" t="str">
            <v>1851.6</v>
          </cell>
          <cell r="G1402" t="str">
            <v>RMB</v>
          </cell>
          <cell r="H1402" t="str">
            <v>1</v>
          </cell>
          <cell r="I1402">
            <v>2106</v>
          </cell>
        </row>
        <row r="1403">
          <cell r="A1403">
            <v>1383907</v>
          </cell>
          <cell r="B1403" t="str">
            <v>黄金海岸曼特拉美景酒店</v>
          </cell>
          <cell r="C1403" t="str">
            <v>2506893</v>
          </cell>
          <cell r="D1403" t="str">
            <v>195183126286</v>
          </cell>
          <cell r="E1403" t="str">
            <v/>
          </cell>
          <cell r="F1403" t="str">
            <v>949.03</v>
          </cell>
          <cell r="G1403" t="str">
            <v>RMB</v>
          </cell>
          <cell r="H1403" t="str">
            <v>1</v>
          </cell>
          <cell r="I1403">
            <v>1076</v>
          </cell>
        </row>
        <row r="1404">
          <cell r="A1404">
            <v>1386805</v>
          </cell>
          <cell r="B1404" t="str">
            <v>冲浪者天堂诺富特酒店</v>
          </cell>
          <cell r="C1404" t="str">
            <v>2523952</v>
          </cell>
          <cell r="D1404" t="str">
            <v>2279002</v>
          </cell>
          <cell r="E1404" t="str">
            <v/>
          </cell>
          <cell r="F1404" t="str">
            <v>681.49</v>
          </cell>
          <cell r="G1404" t="str">
            <v>RMB</v>
          </cell>
          <cell r="H1404" t="str">
            <v>1</v>
          </cell>
          <cell r="I1404">
            <v>771</v>
          </cell>
        </row>
        <row r="1405">
          <cell r="A1405">
            <v>1357031</v>
          </cell>
          <cell r="B1405" t="str">
            <v>宿务红色星球酒店</v>
          </cell>
          <cell r="C1405" t="str">
            <v>2351459</v>
          </cell>
          <cell r="D1405" t="str">
            <v>Folio 7520</v>
          </cell>
          <cell r="E1405" t="str">
            <v/>
          </cell>
          <cell r="F1405" t="str">
            <v>139.36</v>
          </cell>
          <cell r="G1405" t="str">
            <v>RMB</v>
          </cell>
          <cell r="H1405" t="str">
            <v>1</v>
          </cell>
          <cell r="I1405">
            <v>160</v>
          </cell>
        </row>
        <row r="1406">
          <cell r="A1406">
            <v>1356582</v>
          </cell>
          <cell r="B1406" t="str">
            <v>宿务红色星球酒店</v>
          </cell>
          <cell r="C1406" t="str">
            <v>2349557</v>
          </cell>
          <cell r="D1406" t="str">
            <v/>
          </cell>
          <cell r="E1406" t="str">
            <v/>
          </cell>
          <cell r="F1406" t="str">
            <v>139.36</v>
          </cell>
          <cell r="G1406" t="str">
            <v>RMB</v>
          </cell>
          <cell r="H1406" t="str">
            <v>1</v>
          </cell>
          <cell r="I1406">
            <v>160</v>
          </cell>
        </row>
        <row r="1407">
          <cell r="A1407">
            <v>1350714</v>
          </cell>
          <cell r="B1407" t="str">
            <v>宿务雷克斯贝斯特韦斯特优质酒店</v>
          </cell>
          <cell r="C1407" t="str">
            <v>2324967</v>
          </cell>
          <cell r="D1407" t="str">
            <v>8092127-3</v>
          </cell>
          <cell r="E1407" t="str">
            <v/>
          </cell>
          <cell r="F1407" t="str">
            <v>434.63</v>
          </cell>
          <cell r="G1407" t="str">
            <v>RMB</v>
          </cell>
          <cell r="H1407" t="str">
            <v>1</v>
          </cell>
          <cell r="I1407">
            <v>499</v>
          </cell>
        </row>
        <row r="1408">
          <cell r="A1408">
            <v>1350604</v>
          </cell>
          <cell r="B1408" t="str">
            <v>宿务雷克斯贝斯特韦斯特优质酒店</v>
          </cell>
          <cell r="C1408" t="str">
            <v>2324443</v>
          </cell>
          <cell r="D1408" t="str">
            <v>8092129-3</v>
          </cell>
          <cell r="E1408" t="str">
            <v/>
          </cell>
          <cell r="F1408" t="str">
            <v>435.5</v>
          </cell>
          <cell r="G1408" t="str">
            <v>RMB</v>
          </cell>
          <cell r="H1408" t="str">
            <v>1</v>
          </cell>
          <cell r="I1408">
            <v>500</v>
          </cell>
        </row>
        <row r="1409">
          <cell r="A1409">
            <v>1340606</v>
          </cell>
          <cell r="B1409" t="str">
            <v>宿务雷克斯贝斯特韦斯特优质酒店</v>
          </cell>
          <cell r="C1409" t="str">
            <v>2282759</v>
          </cell>
          <cell r="D1409" t="str">
            <v>8089742-3</v>
          </cell>
          <cell r="E1409" t="str">
            <v/>
          </cell>
          <cell r="F1409" t="str">
            <v>584.16</v>
          </cell>
          <cell r="G1409" t="str">
            <v>RMB</v>
          </cell>
          <cell r="H1409" t="str">
            <v>1</v>
          </cell>
          <cell r="I1409">
            <v>673</v>
          </cell>
        </row>
        <row r="1410">
          <cell r="A1410">
            <v>1340278</v>
          </cell>
          <cell r="B1410" t="str">
            <v>宿务雷克斯贝斯特韦斯特优质酒店</v>
          </cell>
          <cell r="C1410" t="str">
            <v>2281342</v>
          </cell>
          <cell r="D1410" t="str">
            <v>8089753-3</v>
          </cell>
          <cell r="E1410" t="str">
            <v/>
          </cell>
          <cell r="F1410" t="str">
            <v>1162.81</v>
          </cell>
          <cell r="G1410" t="str">
            <v>RMB</v>
          </cell>
          <cell r="H1410" t="str">
            <v>1</v>
          </cell>
          <cell r="I1410">
            <v>1346</v>
          </cell>
        </row>
        <row r="1411">
          <cell r="A1411">
            <v>1349358</v>
          </cell>
          <cell r="B1411" t="str">
            <v>宿务雷克斯贝斯特韦斯特优质酒店</v>
          </cell>
          <cell r="C1411" t="str">
            <v>2319948</v>
          </cell>
          <cell r="D1411" t="str">
            <v>8091871-3</v>
          </cell>
          <cell r="E1411" t="str">
            <v/>
          </cell>
          <cell r="F1411" t="str">
            <v>498.21</v>
          </cell>
          <cell r="G1411" t="str">
            <v>RMB</v>
          </cell>
          <cell r="H1411" t="str">
            <v>1</v>
          </cell>
          <cell r="I1411">
            <v>572</v>
          </cell>
        </row>
        <row r="1412">
          <cell r="A1412">
            <v>1349842</v>
          </cell>
          <cell r="B1412" t="str">
            <v>宿务雷克斯贝斯特韦斯特优质酒店</v>
          </cell>
          <cell r="C1412" t="str">
            <v>2321894</v>
          </cell>
          <cell r="D1412" t="str">
            <v>8091993-3</v>
          </cell>
          <cell r="E1412" t="str">
            <v/>
          </cell>
          <cell r="F1412" t="str">
            <v>499.08</v>
          </cell>
          <cell r="G1412" t="str">
            <v>RMB</v>
          </cell>
          <cell r="H1412" t="str">
            <v>1</v>
          </cell>
          <cell r="I1412">
            <v>573</v>
          </cell>
        </row>
        <row r="1413">
          <cell r="A1413">
            <v>1386870</v>
          </cell>
          <cell r="B1413" t="str">
            <v>宿务雷克斯贝斯特韦斯特优质酒店</v>
          </cell>
          <cell r="C1413" t="str">
            <v>2524351</v>
          </cell>
          <cell r="D1413" t="str">
            <v>82102782</v>
          </cell>
          <cell r="E1413" t="str">
            <v/>
          </cell>
          <cell r="F1413" t="str">
            <v>1095.15</v>
          </cell>
          <cell r="G1413" t="str">
            <v>RMB</v>
          </cell>
          <cell r="H1413" t="str">
            <v>1</v>
          </cell>
          <cell r="I1413">
            <v>1239</v>
          </cell>
        </row>
        <row r="1414">
          <cell r="A1414">
            <v>1385382</v>
          </cell>
          <cell r="B1414" t="str">
            <v>马尼拉康莱德酒店</v>
          </cell>
          <cell r="C1414" t="str">
            <v>2514997</v>
          </cell>
          <cell r="D1414" t="str">
            <v/>
          </cell>
          <cell r="E1414" t="str">
            <v/>
          </cell>
          <cell r="F1414" t="str">
            <v>1235.6</v>
          </cell>
          <cell r="G1414" t="str">
            <v>RMB</v>
          </cell>
          <cell r="H1414" t="str">
            <v>1</v>
          </cell>
          <cell r="I1414">
            <v>1399</v>
          </cell>
        </row>
        <row r="1415">
          <cell r="A1415">
            <v>1381508</v>
          </cell>
          <cell r="B1415" t="str">
            <v>凯恩斯广场酒店</v>
          </cell>
          <cell r="C1415" t="str">
            <v>2495322</v>
          </cell>
          <cell r="D1415" t="str">
            <v>115589</v>
          </cell>
          <cell r="E1415" t="str">
            <v/>
          </cell>
          <cell r="F1415" t="str">
            <v>1242.88</v>
          </cell>
          <cell r="G1415" t="str">
            <v>RMB</v>
          </cell>
          <cell r="H1415" t="str">
            <v>1</v>
          </cell>
          <cell r="I1415">
            <v>1409</v>
          </cell>
        </row>
        <row r="1416">
          <cell r="A1416">
            <v>1383379</v>
          </cell>
          <cell r="B1416" t="str">
            <v>凯恩斯希尔顿逸林酒店</v>
          </cell>
          <cell r="C1416" t="str">
            <v>2504867</v>
          </cell>
          <cell r="D1416" t="str">
            <v>3499243672</v>
          </cell>
          <cell r="E1416" t="str">
            <v/>
          </cell>
          <cell r="F1416" t="str">
            <v>2079.52</v>
          </cell>
          <cell r="G1416" t="str">
            <v>RMB</v>
          </cell>
          <cell r="H1416" t="str">
            <v>1</v>
          </cell>
          <cell r="I1416">
            <v>2354</v>
          </cell>
        </row>
        <row r="1417">
          <cell r="A1417">
            <v>1380916</v>
          </cell>
          <cell r="B1417" t="str">
            <v>凯恩斯希尔顿逸林酒店</v>
          </cell>
          <cell r="C1417" t="str">
            <v>2492112</v>
          </cell>
          <cell r="D1417" t="str">
            <v>3498156321</v>
          </cell>
          <cell r="E1417" t="str">
            <v/>
          </cell>
          <cell r="F1417" t="str">
            <v>3186.15</v>
          </cell>
          <cell r="G1417" t="str">
            <v>RMB</v>
          </cell>
          <cell r="H1417" t="str">
            <v>1</v>
          </cell>
          <cell r="I1417">
            <v>3612</v>
          </cell>
        </row>
        <row r="1418">
          <cell r="A1418">
            <v>1362773</v>
          </cell>
          <cell r="B1418" t="str">
            <v>全季凯恩斯宜必思尚品酒店</v>
          </cell>
          <cell r="C1418" t="str">
            <v>2384048</v>
          </cell>
          <cell r="D1418" t="str">
            <v>375919</v>
          </cell>
          <cell r="E1418" t="str">
            <v/>
          </cell>
          <cell r="F1418" t="str">
            <v>1041.51</v>
          </cell>
          <cell r="G1418" t="str">
            <v>RMB</v>
          </cell>
          <cell r="H1418" t="str">
            <v>1</v>
          </cell>
          <cell r="I1418">
            <v>1197</v>
          </cell>
        </row>
        <row r="1419">
          <cell r="A1419">
            <v>1367538</v>
          </cell>
          <cell r="B1419" t="str">
            <v>全季凯恩斯宜必思尚品酒店</v>
          </cell>
          <cell r="C1419" t="str">
            <v>2407324</v>
          </cell>
          <cell r="D1419" t="str">
            <v>376337</v>
          </cell>
          <cell r="E1419" t="str">
            <v/>
          </cell>
          <cell r="F1419" t="str">
            <v>1535.73</v>
          </cell>
          <cell r="G1419" t="str">
            <v>RMB</v>
          </cell>
          <cell r="H1419" t="str">
            <v>1</v>
          </cell>
          <cell r="I1419">
            <v>1765</v>
          </cell>
        </row>
        <row r="1420">
          <cell r="A1420">
            <v>1371886</v>
          </cell>
          <cell r="B1420" t="str">
            <v>全季凯恩斯宜必思尚品酒店</v>
          </cell>
          <cell r="C1420" t="str">
            <v>2435388</v>
          </cell>
          <cell r="D1420" t="str">
            <v>377594</v>
          </cell>
          <cell r="E1420" t="str">
            <v/>
          </cell>
          <cell r="F1420" t="str">
            <v>563.93</v>
          </cell>
          <cell r="G1420" t="str">
            <v>RMB</v>
          </cell>
          <cell r="H1420" t="str">
            <v>1</v>
          </cell>
          <cell r="I1420">
            <v>647</v>
          </cell>
        </row>
        <row r="1421">
          <cell r="A1421">
            <v>1378976</v>
          </cell>
          <cell r="B1421" t="str">
            <v>希尔顿冲浪者天堂公寓酒店</v>
          </cell>
          <cell r="C1421" t="str">
            <v>2482662</v>
          </cell>
          <cell r="D1421" t="str">
            <v>3499803536</v>
          </cell>
          <cell r="E1421" t="str">
            <v/>
          </cell>
          <cell r="F1421" t="str">
            <v>1394.44</v>
          </cell>
          <cell r="G1421" t="str">
            <v>RMB</v>
          </cell>
          <cell r="H1421" t="str">
            <v>1</v>
          </cell>
          <cell r="I1421">
            <v>1581</v>
          </cell>
        </row>
        <row r="1422">
          <cell r="A1422">
            <v>1355532</v>
          </cell>
          <cell r="B1422" t="str">
            <v>希尔顿冲浪者天堂公寓酒店</v>
          </cell>
          <cell r="C1422" t="str">
            <v>2345154</v>
          </cell>
          <cell r="D1422" t="str">
            <v>3480829090</v>
          </cell>
          <cell r="E1422" t="str">
            <v/>
          </cell>
          <cell r="F1422" t="str">
            <v>1404.05</v>
          </cell>
          <cell r="G1422" t="str">
            <v>RMB</v>
          </cell>
          <cell r="H1422" t="str">
            <v>1</v>
          </cell>
          <cell r="I1422">
            <v>1612</v>
          </cell>
        </row>
        <row r="1423">
          <cell r="A1423">
            <v>1367873</v>
          </cell>
          <cell r="B1423" t="str">
            <v>希尔顿冲浪者天堂公寓酒店</v>
          </cell>
          <cell r="C1423" t="str">
            <v>2408816</v>
          </cell>
          <cell r="D1423" t="str">
            <v>3486906498</v>
          </cell>
          <cell r="E1423" t="str">
            <v/>
          </cell>
          <cell r="F1423" t="str">
            <v>4126.88</v>
          </cell>
          <cell r="G1423" t="str">
            <v>RMB</v>
          </cell>
          <cell r="H1423" t="str">
            <v>1</v>
          </cell>
          <cell r="I1423">
            <v>4743</v>
          </cell>
        </row>
        <row r="1424">
          <cell r="A1424">
            <v>1373425</v>
          </cell>
          <cell r="B1424" t="str">
            <v>希尔顿冲浪者天堂公寓酒店</v>
          </cell>
          <cell r="C1424" t="str">
            <v>2445215</v>
          </cell>
          <cell r="D1424" t="str">
            <v>3482454956</v>
          </cell>
          <cell r="E1424" t="str">
            <v/>
          </cell>
          <cell r="F1424" t="str">
            <v>1385.11</v>
          </cell>
          <cell r="G1424" t="str">
            <v>RMB</v>
          </cell>
          <cell r="H1424" t="str">
            <v>1</v>
          </cell>
          <cell r="I1424">
            <v>1581</v>
          </cell>
        </row>
        <row r="1425">
          <cell r="A1425">
            <v>1373427</v>
          </cell>
          <cell r="B1425" t="str">
            <v>希尔顿冲浪者天堂公寓酒店</v>
          </cell>
          <cell r="C1425" t="str">
            <v>2445223</v>
          </cell>
          <cell r="D1425" t="str">
            <v>3487489248</v>
          </cell>
          <cell r="E1425" t="str">
            <v/>
          </cell>
          <cell r="F1425" t="str">
            <v>1385.11</v>
          </cell>
          <cell r="G1425" t="str">
            <v>RMB</v>
          </cell>
          <cell r="H1425" t="str">
            <v>1</v>
          </cell>
          <cell r="I1425">
            <v>1581</v>
          </cell>
        </row>
        <row r="1426">
          <cell r="A1426">
            <v>1348931</v>
          </cell>
          <cell r="B1426" t="str">
            <v>河内美利亚酒店</v>
          </cell>
          <cell r="C1426" t="str">
            <v>2317925</v>
          </cell>
          <cell r="D1426" t="str">
            <v>4129081/82</v>
          </cell>
          <cell r="E1426" t="str">
            <v/>
          </cell>
          <cell r="F1426" t="str">
            <v>861.42</v>
          </cell>
          <cell r="G1426" t="str">
            <v>RMB</v>
          </cell>
          <cell r="H1426" t="str">
            <v>1</v>
          </cell>
          <cell r="I1426">
            <v>989</v>
          </cell>
        </row>
        <row r="1427">
          <cell r="A1427">
            <v>1389266</v>
          </cell>
          <cell r="B1427" t="str">
            <v>河内美利亚酒店</v>
          </cell>
          <cell r="C1427" t="str">
            <v>2539095</v>
          </cell>
          <cell r="D1427" t="str">
            <v>415644</v>
          </cell>
          <cell r="E1427" t="str">
            <v/>
          </cell>
          <cell r="F1427" t="str">
            <v>693.69</v>
          </cell>
          <cell r="G1427" t="str">
            <v>RMB</v>
          </cell>
          <cell r="H1427" t="str">
            <v>1</v>
          </cell>
          <cell r="I1427">
            <v>789</v>
          </cell>
        </row>
        <row r="1428">
          <cell r="A1428">
            <v>1387895</v>
          </cell>
          <cell r="B1428" t="str">
            <v>河内假日钻石酒店</v>
          </cell>
          <cell r="C1428" t="str">
            <v>2530581</v>
          </cell>
          <cell r="D1428" t="str">
            <v>041/2530581</v>
          </cell>
          <cell r="E1428" t="str">
            <v/>
          </cell>
          <cell r="F1428" t="str">
            <v>184.37</v>
          </cell>
          <cell r="G1428" t="str">
            <v>RMB</v>
          </cell>
          <cell r="H1428" t="str">
            <v>1</v>
          </cell>
          <cell r="I1428">
            <v>208</v>
          </cell>
        </row>
        <row r="1429">
          <cell r="A1429">
            <v>1376246</v>
          </cell>
          <cell r="B1429" t="str">
            <v>河内假日钻石酒店</v>
          </cell>
          <cell r="C1429" t="str">
            <v>2466013</v>
          </cell>
          <cell r="D1429" t="str">
            <v>041/2466013</v>
          </cell>
          <cell r="E1429" t="str">
            <v/>
          </cell>
          <cell r="F1429" t="str">
            <v>209.32</v>
          </cell>
          <cell r="G1429" t="str">
            <v>RMB</v>
          </cell>
          <cell r="H1429" t="str">
            <v>1</v>
          </cell>
          <cell r="I1429">
            <v>239</v>
          </cell>
        </row>
        <row r="1430">
          <cell r="A1430">
            <v>1374199</v>
          </cell>
          <cell r="B1430" t="str">
            <v>河内假日钻石酒店</v>
          </cell>
          <cell r="C1430" t="str">
            <v>2450992</v>
          </cell>
          <cell r="D1430" t="str">
            <v>041/2450992</v>
          </cell>
          <cell r="E1430" t="str">
            <v/>
          </cell>
          <cell r="F1430" t="str">
            <v>209.75</v>
          </cell>
          <cell r="G1430" t="str">
            <v>RMB</v>
          </cell>
          <cell r="H1430" t="str">
            <v>1</v>
          </cell>
          <cell r="I1430">
            <v>239</v>
          </cell>
        </row>
        <row r="1431">
          <cell r="A1431">
            <v>1381166</v>
          </cell>
          <cell r="B1431" t="str">
            <v>布里斯班宜必思酒店</v>
          </cell>
          <cell r="C1431" t="str">
            <v>2493437</v>
          </cell>
          <cell r="D1431" t="str">
            <v/>
          </cell>
          <cell r="E1431" t="str">
            <v/>
          </cell>
          <cell r="F1431" t="str">
            <v>498.39</v>
          </cell>
          <cell r="G1431" t="str">
            <v>RMB</v>
          </cell>
          <cell r="H1431" t="str">
            <v>1</v>
          </cell>
          <cell r="I1431">
            <v>565</v>
          </cell>
        </row>
        <row r="1432">
          <cell r="A1432">
            <v>1383936</v>
          </cell>
          <cell r="B1432" t="str">
            <v>布里斯班宜必思酒店</v>
          </cell>
          <cell r="C1432" t="str">
            <v>2507018</v>
          </cell>
          <cell r="D1432" t="str">
            <v/>
          </cell>
          <cell r="E1432" t="str">
            <v/>
          </cell>
          <cell r="F1432" t="str">
            <v>498.33</v>
          </cell>
          <cell r="G1432" t="str">
            <v>RMB</v>
          </cell>
          <cell r="H1432" t="str">
            <v>1</v>
          </cell>
          <cell r="I1432">
            <v>565</v>
          </cell>
        </row>
        <row r="1433">
          <cell r="A1433">
            <v>1386939</v>
          </cell>
          <cell r="B1433" t="str">
            <v>布里斯班宜必思酒店</v>
          </cell>
          <cell r="C1433" t="str">
            <v>2524841</v>
          </cell>
          <cell r="D1433" t="str">
            <v>443974</v>
          </cell>
          <cell r="E1433" t="str">
            <v/>
          </cell>
          <cell r="F1433" t="str">
            <v>499.4</v>
          </cell>
          <cell r="G1433" t="str">
            <v>RMB</v>
          </cell>
          <cell r="H1433" t="str">
            <v>1</v>
          </cell>
          <cell r="I1433">
            <v>565</v>
          </cell>
        </row>
        <row r="1434">
          <cell r="A1434">
            <v>1356560</v>
          </cell>
          <cell r="B1434" t="str">
            <v>布里斯班宜必思酒店</v>
          </cell>
          <cell r="C1434" t="str">
            <v>2349502</v>
          </cell>
          <cell r="D1434" t="str">
            <v>439480</v>
          </cell>
          <cell r="E1434" t="str">
            <v/>
          </cell>
          <cell r="F1434" t="str">
            <v>446.82</v>
          </cell>
          <cell r="G1434" t="str">
            <v>RMB</v>
          </cell>
          <cell r="H1434" t="str">
            <v>1</v>
          </cell>
          <cell r="I1434">
            <v>513</v>
          </cell>
        </row>
        <row r="1435">
          <cell r="A1435">
            <v>1355612</v>
          </cell>
          <cell r="B1435" t="str">
            <v>布里斯班宜必思酒店</v>
          </cell>
          <cell r="C1435" t="str">
            <v>2345473</v>
          </cell>
          <cell r="D1435" t="str">
            <v>439491</v>
          </cell>
          <cell r="E1435" t="str">
            <v/>
          </cell>
          <cell r="F1435" t="str">
            <v>1109.65</v>
          </cell>
          <cell r="G1435" t="str">
            <v>RMB</v>
          </cell>
          <cell r="H1435" t="str">
            <v>1</v>
          </cell>
          <cell r="I1435">
            <v>1274</v>
          </cell>
        </row>
        <row r="1436">
          <cell r="A1436">
            <v>1354607</v>
          </cell>
          <cell r="B1436" t="str">
            <v>布里斯班宜必思酒店</v>
          </cell>
          <cell r="C1436" t="str">
            <v>2341456</v>
          </cell>
          <cell r="D1436" t="str">
            <v>440805</v>
          </cell>
          <cell r="E1436" t="str">
            <v/>
          </cell>
          <cell r="F1436" t="str">
            <v>446.82</v>
          </cell>
          <cell r="G1436" t="str">
            <v>RMB</v>
          </cell>
          <cell r="H1436" t="str">
            <v>1</v>
          </cell>
          <cell r="I1436">
            <v>513</v>
          </cell>
        </row>
        <row r="1437">
          <cell r="A1437">
            <v>1360984</v>
          </cell>
          <cell r="B1437" t="str">
            <v>布里斯班宜必思酒店</v>
          </cell>
          <cell r="C1437" t="str">
            <v>2372833</v>
          </cell>
          <cell r="D1437" t="str">
            <v>439481</v>
          </cell>
          <cell r="E1437" t="str">
            <v/>
          </cell>
          <cell r="F1437" t="str">
            <v>448.05</v>
          </cell>
          <cell r="G1437" t="str">
            <v>RMB</v>
          </cell>
          <cell r="H1437" t="str">
            <v>1</v>
          </cell>
          <cell r="I1437">
            <v>515</v>
          </cell>
        </row>
        <row r="1438">
          <cell r="A1438">
            <v>1361170</v>
          </cell>
          <cell r="B1438" t="str">
            <v>布里斯班宜必思酒店</v>
          </cell>
          <cell r="C1438" t="str">
            <v>2374068</v>
          </cell>
          <cell r="D1438" t="str">
            <v>439488</v>
          </cell>
          <cell r="E1438" t="str">
            <v/>
          </cell>
          <cell r="F1438" t="str">
            <v>448.05</v>
          </cell>
          <cell r="G1438" t="str">
            <v>RMB</v>
          </cell>
          <cell r="H1438" t="str">
            <v>1</v>
          </cell>
          <cell r="I1438">
            <v>515</v>
          </cell>
        </row>
        <row r="1439">
          <cell r="A1439">
            <v>1385735</v>
          </cell>
          <cell r="B1439" t="str">
            <v>布里斯班宜必思酒店</v>
          </cell>
          <cell r="C1439" t="str">
            <v>2517149</v>
          </cell>
          <cell r="D1439" t="str">
            <v>443728</v>
          </cell>
          <cell r="E1439" t="str">
            <v/>
          </cell>
          <cell r="F1439" t="str">
            <v>499.4</v>
          </cell>
          <cell r="G1439" t="str">
            <v>RMB</v>
          </cell>
          <cell r="H1439" t="str">
            <v>1</v>
          </cell>
          <cell r="I1439">
            <v>565</v>
          </cell>
        </row>
        <row r="1440">
          <cell r="A1440">
            <v>1388402</v>
          </cell>
          <cell r="B1440" t="str">
            <v>布里斯班乔治国王广场美爵酒店</v>
          </cell>
          <cell r="C1440" t="str">
            <v>2533896</v>
          </cell>
          <cell r="D1440" t="str">
            <v>32156529</v>
          </cell>
          <cell r="E1440" t="str">
            <v/>
          </cell>
          <cell r="F1440" t="str">
            <v>1328.15</v>
          </cell>
          <cell r="G1440" t="str">
            <v>RMB</v>
          </cell>
          <cell r="H1440" t="str">
            <v>1</v>
          </cell>
          <cell r="I1440">
            <v>1496</v>
          </cell>
        </row>
        <row r="1441">
          <cell r="A1441">
            <v>1376734</v>
          </cell>
          <cell r="B1441" t="str">
            <v>河内市中心星级酒店</v>
          </cell>
          <cell r="C1441" t="str">
            <v>2469114</v>
          </cell>
          <cell r="D1441" t="str">
            <v>12368</v>
          </cell>
          <cell r="E1441" t="str">
            <v/>
          </cell>
          <cell r="F1441" t="str">
            <v>323.39</v>
          </cell>
          <cell r="G1441" t="str">
            <v>RMB</v>
          </cell>
          <cell r="H1441" t="str">
            <v>1</v>
          </cell>
          <cell r="I1441">
            <v>369</v>
          </cell>
        </row>
        <row r="1442">
          <cell r="A1442">
            <v>1369322</v>
          </cell>
          <cell r="B1442" t="str">
            <v>河内市中心星级酒店</v>
          </cell>
          <cell r="C1442" t="str">
            <v>2415291</v>
          </cell>
          <cell r="D1442" t="str">
            <v/>
          </cell>
          <cell r="E1442" t="str">
            <v/>
          </cell>
          <cell r="F1442" t="str">
            <v>311.98</v>
          </cell>
          <cell r="G1442" t="str">
            <v>RMB</v>
          </cell>
          <cell r="H1442" t="str">
            <v>1</v>
          </cell>
          <cell r="I1442">
            <v>357</v>
          </cell>
        </row>
        <row r="1443">
          <cell r="A1443">
            <v>1369327</v>
          </cell>
          <cell r="B1443" t="str">
            <v>河内市中心星级酒店</v>
          </cell>
          <cell r="C1443" t="str">
            <v>2415299</v>
          </cell>
          <cell r="D1443" t="str">
            <v>01018</v>
          </cell>
          <cell r="E1443" t="str">
            <v/>
          </cell>
          <cell r="F1443" t="str">
            <v>311.98</v>
          </cell>
          <cell r="G1443" t="str">
            <v>RMB</v>
          </cell>
          <cell r="H1443" t="str">
            <v>1</v>
          </cell>
          <cell r="I1443">
            <v>357</v>
          </cell>
        </row>
        <row r="1444">
          <cell r="A1444">
            <v>1372640</v>
          </cell>
          <cell r="B1444" t="str">
            <v>河内市中心星级酒店</v>
          </cell>
          <cell r="C1444" t="str">
            <v>2440241</v>
          </cell>
          <cell r="D1444" t="str">
            <v>1238</v>
          </cell>
          <cell r="E1444" t="str">
            <v/>
          </cell>
          <cell r="F1444" t="str">
            <v>243.09</v>
          </cell>
          <cell r="G1444" t="str">
            <v>RMB</v>
          </cell>
          <cell r="H1444" t="str">
            <v>1</v>
          </cell>
          <cell r="I1444">
            <v>279</v>
          </cell>
        </row>
        <row r="1445">
          <cell r="A1445">
            <v>1369324</v>
          </cell>
          <cell r="B1445" t="str">
            <v>河内市中心星级酒店</v>
          </cell>
          <cell r="C1445" t="str">
            <v>2415295</v>
          </cell>
          <cell r="D1445" t="str">
            <v/>
          </cell>
          <cell r="E1445" t="str">
            <v/>
          </cell>
          <cell r="F1445" t="str">
            <v>311.98</v>
          </cell>
          <cell r="G1445" t="str">
            <v>RMB</v>
          </cell>
          <cell r="H1445" t="str">
            <v>1</v>
          </cell>
          <cell r="I1445">
            <v>357</v>
          </cell>
        </row>
        <row r="1446">
          <cell r="A1446">
            <v>1389514</v>
          </cell>
          <cell r="B1446" t="str">
            <v>墨尔本瑞吉斯斯旺顿酒店</v>
          </cell>
          <cell r="C1446" t="str">
            <v>2540339</v>
          </cell>
          <cell r="D1446" t="str">
            <v>1282737</v>
          </cell>
          <cell r="E1446" t="str">
            <v/>
          </cell>
          <cell r="F1446" t="str">
            <v>1137.58</v>
          </cell>
          <cell r="G1446" t="str">
            <v>RMB</v>
          </cell>
          <cell r="H1446" t="str">
            <v>1</v>
          </cell>
          <cell r="I1446">
            <v>1293</v>
          </cell>
        </row>
        <row r="1447">
          <cell r="A1447">
            <v>1384271</v>
          </cell>
          <cell r="B1447" t="str">
            <v>布里斯班中央索菲特大酒店</v>
          </cell>
          <cell r="C1447" t="str">
            <v>2508838</v>
          </cell>
          <cell r="D1447" t="str">
            <v>918882</v>
          </cell>
          <cell r="E1447" t="str">
            <v/>
          </cell>
          <cell r="F1447" t="str">
            <v>1170.41</v>
          </cell>
          <cell r="G1447" t="str">
            <v>RMB</v>
          </cell>
          <cell r="H1447" t="str">
            <v>1</v>
          </cell>
          <cell r="I1447">
            <v>1327</v>
          </cell>
        </row>
        <row r="1448">
          <cell r="A1448">
            <v>1365898</v>
          </cell>
          <cell r="B1448" t="str">
            <v>布里斯班伊丽莎白街宜必思尚品酒店</v>
          </cell>
          <cell r="C1448" t="str">
            <v>2401023</v>
          </cell>
          <cell r="D1448" t="str">
            <v>2469953</v>
          </cell>
          <cell r="E1448" t="str">
            <v/>
          </cell>
          <cell r="F1448" t="str">
            <v>1230.36</v>
          </cell>
          <cell r="G1448" t="str">
            <v>RMB</v>
          </cell>
          <cell r="H1448" t="str">
            <v>1</v>
          </cell>
          <cell r="I1448">
            <v>1416</v>
          </cell>
        </row>
        <row r="1449">
          <cell r="A1449">
            <v>1389928</v>
          </cell>
          <cell r="B1449" t="str">
            <v>布里斯班伊丽莎白街宜必思尚品酒店</v>
          </cell>
          <cell r="C1449" t="str">
            <v>2542552</v>
          </cell>
          <cell r="D1449" t="str">
            <v>2681989</v>
          </cell>
          <cell r="E1449" t="str">
            <v/>
          </cell>
          <cell r="F1449" t="str">
            <v>3402.19</v>
          </cell>
          <cell r="G1449" t="str">
            <v>RMB</v>
          </cell>
          <cell r="H1449" t="str">
            <v>1</v>
          </cell>
          <cell r="I1449">
            <v>3867</v>
          </cell>
        </row>
        <row r="1450">
          <cell r="A1450">
            <v>1365890</v>
          </cell>
          <cell r="B1450" t="str">
            <v>布里斯班伊丽莎白街宜必思尚品酒店</v>
          </cell>
          <cell r="C1450" t="str">
            <v>2400997</v>
          </cell>
          <cell r="D1450" t="str">
            <v>2469949</v>
          </cell>
          <cell r="E1450" t="str">
            <v/>
          </cell>
          <cell r="F1450" t="str">
            <v>1230.36</v>
          </cell>
          <cell r="G1450" t="str">
            <v>RMB</v>
          </cell>
          <cell r="H1450" t="str">
            <v>1</v>
          </cell>
          <cell r="I1450">
            <v>1416</v>
          </cell>
        </row>
        <row r="1451">
          <cell r="A1451">
            <v>1365895</v>
          </cell>
          <cell r="B1451" t="str">
            <v>布里斯班伊丽莎白街宜必思尚品酒店</v>
          </cell>
          <cell r="C1451" t="str">
            <v>2401012</v>
          </cell>
          <cell r="D1451" t="str">
            <v>24669952</v>
          </cell>
          <cell r="E1451" t="str">
            <v/>
          </cell>
          <cell r="F1451" t="str">
            <v>1230.36</v>
          </cell>
          <cell r="G1451" t="str">
            <v>RMB</v>
          </cell>
          <cell r="H1451" t="str">
            <v>1</v>
          </cell>
          <cell r="I1451">
            <v>1416</v>
          </cell>
        </row>
        <row r="1452">
          <cell r="A1452">
            <v>1361068</v>
          </cell>
          <cell r="B1452" t="str">
            <v>墨尔本斯旺斯顿街宜必思酒店</v>
          </cell>
          <cell r="C1452" t="str">
            <v>2373294</v>
          </cell>
          <cell r="D1452" t="str">
            <v>970740</v>
          </cell>
          <cell r="E1452" t="str">
            <v/>
          </cell>
          <cell r="F1452" t="str">
            <v>433.26</v>
          </cell>
          <cell r="G1452" t="str">
            <v>RMB</v>
          </cell>
          <cell r="H1452" t="str">
            <v>1</v>
          </cell>
          <cell r="I1452">
            <v>498</v>
          </cell>
        </row>
        <row r="1453">
          <cell r="A1453">
            <v>1381533</v>
          </cell>
          <cell r="B1453" t="str">
            <v>墨尔本斯旺斯顿街宜必思酒店</v>
          </cell>
          <cell r="C1453" t="str">
            <v>2495518</v>
          </cell>
          <cell r="D1453" t="str">
            <v/>
          </cell>
          <cell r="E1453" t="str">
            <v/>
          </cell>
          <cell r="F1453" t="str">
            <v>368.26</v>
          </cell>
          <cell r="G1453" t="str">
            <v>RMB</v>
          </cell>
          <cell r="H1453" t="str">
            <v>1</v>
          </cell>
          <cell r="I1453">
            <v>418</v>
          </cell>
        </row>
        <row r="1454">
          <cell r="A1454">
            <v>1379603</v>
          </cell>
          <cell r="B1454" t="str">
            <v>悉尼马克利公寓酒店</v>
          </cell>
          <cell r="C1454" t="str">
            <v>2485850</v>
          </cell>
          <cell r="D1454" t="str">
            <v>173621</v>
          </cell>
          <cell r="E1454" t="str">
            <v/>
          </cell>
          <cell r="F1454" t="str">
            <v>1799.55</v>
          </cell>
          <cell r="G1454" t="str">
            <v>RMB</v>
          </cell>
          <cell r="H1454" t="str">
            <v>1</v>
          </cell>
          <cell r="I1454">
            <v>2041</v>
          </cell>
        </row>
        <row r="1455">
          <cell r="A1455">
            <v>1378264</v>
          </cell>
          <cell r="B1455" t="str">
            <v>马尼拉马卡蒂红色星球酒店</v>
          </cell>
          <cell r="C1455" t="str">
            <v>2478104</v>
          </cell>
          <cell r="D1455" t="str">
            <v/>
          </cell>
          <cell r="E1455" t="str">
            <v/>
          </cell>
          <cell r="F1455" t="str">
            <v>306.43</v>
          </cell>
          <cell r="G1455" t="str">
            <v>RMB</v>
          </cell>
          <cell r="H1455" t="str">
            <v>1</v>
          </cell>
          <cell r="I1455">
            <v>350</v>
          </cell>
        </row>
        <row r="1456">
          <cell r="A1456">
            <v>1385727</v>
          </cell>
          <cell r="B1456" t="str">
            <v>马尼拉阿曼达酒店</v>
          </cell>
          <cell r="C1456" t="str">
            <v>2517068</v>
          </cell>
          <cell r="D1456" t="str">
            <v>6371150</v>
          </cell>
          <cell r="E1456" t="str">
            <v/>
          </cell>
          <cell r="F1456" t="str">
            <v>2238.03</v>
          </cell>
          <cell r="G1456" t="str">
            <v>RMB</v>
          </cell>
          <cell r="H1456" t="str">
            <v>1</v>
          </cell>
          <cell r="I1456">
            <v>2532</v>
          </cell>
        </row>
        <row r="1457">
          <cell r="A1457">
            <v>1389011</v>
          </cell>
          <cell r="B1457" t="str">
            <v>马尼拉中央华美达酒店</v>
          </cell>
          <cell r="C1457" t="str">
            <v>2537523</v>
          </cell>
          <cell r="D1457" t="str">
            <v>2925150 ,2925151</v>
          </cell>
          <cell r="E1457" t="str">
            <v/>
          </cell>
          <cell r="F1457" t="str">
            <v>530.54</v>
          </cell>
          <cell r="G1457" t="str">
            <v>RMB</v>
          </cell>
          <cell r="H1457" t="str">
            <v>1</v>
          </cell>
          <cell r="I1457">
            <v>602</v>
          </cell>
        </row>
        <row r="1458">
          <cell r="A1458">
            <v>1350818</v>
          </cell>
          <cell r="B1458" t="str">
            <v>马尼拉中央华美达酒店</v>
          </cell>
          <cell r="C1458" t="str">
            <v>2325341</v>
          </cell>
          <cell r="D1458" t="str">
            <v>2766672</v>
          </cell>
          <cell r="E1458" t="str">
            <v/>
          </cell>
          <cell r="F1458" t="str">
            <v>401.53</v>
          </cell>
          <cell r="G1458" t="str">
            <v>RMB</v>
          </cell>
          <cell r="H1458" t="str">
            <v>1</v>
          </cell>
          <cell r="I1458">
            <v>461</v>
          </cell>
        </row>
        <row r="1459">
          <cell r="A1459">
            <v>1365329</v>
          </cell>
          <cell r="B1459" t="str">
            <v>马尼拉中央华美达酒店</v>
          </cell>
          <cell r="C1459" t="str">
            <v>2398463</v>
          </cell>
          <cell r="D1459" t="str">
            <v/>
          </cell>
          <cell r="E1459" t="str">
            <v/>
          </cell>
          <cell r="F1459" t="str">
            <v>1151.5</v>
          </cell>
          <cell r="G1459" t="str">
            <v>RMB</v>
          </cell>
          <cell r="H1459" t="str">
            <v>1</v>
          </cell>
          <cell r="I1459">
            <v>1326</v>
          </cell>
        </row>
        <row r="1460">
          <cell r="A1460">
            <v>1389553</v>
          </cell>
          <cell r="B1460" t="str">
            <v>马尼拉中央华美达酒店</v>
          </cell>
          <cell r="C1460" t="str">
            <v>2540527</v>
          </cell>
          <cell r="D1460" t="str">
            <v/>
          </cell>
          <cell r="E1460" t="str">
            <v/>
          </cell>
          <cell r="F1460" t="str">
            <v>1582.77</v>
          </cell>
          <cell r="G1460" t="str">
            <v>RMB</v>
          </cell>
          <cell r="H1460" t="str">
            <v>1</v>
          </cell>
          <cell r="I1460">
            <v>1799.01</v>
          </cell>
        </row>
        <row r="1461">
          <cell r="A1461">
            <v>1381677</v>
          </cell>
          <cell r="B1461" t="str">
            <v>芽庄哈瓦那酒店</v>
          </cell>
          <cell r="C1461" t="str">
            <v>2496181</v>
          </cell>
          <cell r="D1461" t="str">
            <v/>
          </cell>
          <cell r="E1461" t="str">
            <v/>
          </cell>
          <cell r="F1461" t="str">
            <v>4521.29</v>
          </cell>
          <cell r="G1461" t="str">
            <v>RMB</v>
          </cell>
          <cell r="H1461" t="str">
            <v>1</v>
          </cell>
          <cell r="I1461">
            <v>5132</v>
          </cell>
        </row>
        <row r="1462">
          <cell r="A1462">
            <v>1366962</v>
          </cell>
          <cell r="B1462" t="str">
            <v>芽庄哈瓦那酒店</v>
          </cell>
          <cell r="C1462" t="str">
            <v>2405074</v>
          </cell>
          <cell r="D1462" t="str">
            <v>1126294</v>
          </cell>
          <cell r="E1462" t="str">
            <v/>
          </cell>
          <cell r="F1462" t="str">
            <v>3349.01</v>
          </cell>
          <cell r="G1462" t="str">
            <v>RMB</v>
          </cell>
          <cell r="H1462" t="str">
            <v>1</v>
          </cell>
          <cell r="I1462">
            <v>3849</v>
          </cell>
        </row>
        <row r="1463">
          <cell r="A1463">
            <v>1369478</v>
          </cell>
          <cell r="B1463" t="str">
            <v>芽庄哈瓦那酒店</v>
          </cell>
          <cell r="C1463" t="str">
            <v>2415960</v>
          </cell>
          <cell r="D1463" t="str">
            <v>1126519</v>
          </cell>
          <cell r="E1463" t="str">
            <v/>
          </cell>
          <cell r="F1463" t="str">
            <v>1127.17</v>
          </cell>
          <cell r="G1463" t="str">
            <v>RMB</v>
          </cell>
          <cell r="H1463" t="str">
            <v>1</v>
          </cell>
          <cell r="I1463">
            <v>1295</v>
          </cell>
        </row>
        <row r="1464">
          <cell r="A1464">
            <v>1386128</v>
          </cell>
          <cell r="B1464" t="str">
            <v>胡志明莫尔珀尔水晶宫酒店</v>
          </cell>
          <cell r="C1464" t="str">
            <v>2519396</v>
          </cell>
          <cell r="D1464" t="str">
            <v>1018688</v>
          </cell>
          <cell r="E1464" t="str">
            <v/>
          </cell>
          <cell r="F1464" t="str">
            <v>857.97</v>
          </cell>
          <cell r="G1464" t="str">
            <v>RMB</v>
          </cell>
          <cell r="H1464" t="str">
            <v>1</v>
          </cell>
          <cell r="I1464">
            <v>970</v>
          </cell>
        </row>
        <row r="1465">
          <cell r="A1465">
            <v>1386501</v>
          </cell>
          <cell r="B1465" t="str">
            <v>TRIIP精品滨城酒店</v>
          </cell>
          <cell r="C1465" t="str">
            <v>2521786</v>
          </cell>
          <cell r="D1465" t="str">
            <v>20929</v>
          </cell>
          <cell r="E1465" t="str">
            <v/>
          </cell>
          <cell r="F1465" t="str">
            <v>555.15</v>
          </cell>
          <cell r="G1465" t="str">
            <v>RMB</v>
          </cell>
          <cell r="H1465" t="str">
            <v>1</v>
          </cell>
          <cell r="I1465">
            <v>628</v>
          </cell>
        </row>
        <row r="1466">
          <cell r="A1466">
            <v>1348161</v>
          </cell>
          <cell r="B1466" t="str">
            <v>TRIIP精品滨城酒店</v>
          </cell>
          <cell r="C1466" t="str">
            <v>2314997</v>
          </cell>
          <cell r="D1466" t="str">
            <v>18580</v>
          </cell>
          <cell r="E1466" t="str">
            <v/>
          </cell>
          <cell r="F1466" t="str">
            <v>344.92</v>
          </cell>
          <cell r="G1466" t="str">
            <v>RMB</v>
          </cell>
          <cell r="H1466" t="str">
            <v>1</v>
          </cell>
          <cell r="I1466">
            <v>396</v>
          </cell>
        </row>
        <row r="1467">
          <cell r="A1467">
            <v>1361795</v>
          </cell>
          <cell r="B1467" t="str">
            <v>TRIIP精品滨城酒店</v>
          </cell>
          <cell r="C1467" t="str">
            <v>2378019</v>
          </cell>
          <cell r="D1467" t="str">
            <v>2378019</v>
          </cell>
          <cell r="E1467" t="str">
            <v/>
          </cell>
          <cell r="F1467" t="str">
            <v>339.08</v>
          </cell>
          <cell r="G1467" t="str">
            <v>RMB</v>
          </cell>
          <cell r="H1467" t="str">
            <v>1</v>
          </cell>
          <cell r="I1467">
            <v>392</v>
          </cell>
        </row>
        <row r="1468">
          <cell r="A1468">
            <v>1367555</v>
          </cell>
          <cell r="B1468" t="str">
            <v>TRIIP精品滨城酒店</v>
          </cell>
          <cell r="C1468" t="str">
            <v>2407791</v>
          </cell>
          <cell r="D1468" t="str">
            <v>19484</v>
          </cell>
          <cell r="E1468" t="str">
            <v/>
          </cell>
          <cell r="F1468" t="str">
            <v>344.56</v>
          </cell>
          <cell r="G1468" t="str">
            <v>RMB</v>
          </cell>
          <cell r="H1468" t="str">
            <v>1</v>
          </cell>
          <cell r="I1468">
            <v>396</v>
          </cell>
        </row>
        <row r="1469">
          <cell r="A1469">
            <v>1366240</v>
          </cell>
          <cell r="B1469" t="str">
            <v>TRIIP精品滨城酒店</v>
          </cell>
          <cell r="C1469" t="str">
            <v>2402271</v>
          </cell>
          <cell r="D1469" t="str">
            <v>041/2402271</v>
          </cell>
          <cell r="E1469" t="str">
            <v/>
          </cell>
          <cell r="F1469" t="str">
            <v>191.16</v>
          </cell>
          <cell r="G1469" t="str">
            <v>RMB</v>
          </cell>
          <cell r="H1469" t="str">
            <v>1</v>
          </cell>
          <cell r="I1469">
            <v>220</v>
          </cell>
        </row>
        <row r="1470">
          <cell r="A1470">
            <v>1365138</v>
          </cell>
          <cell r="B1470" t="str">
            <v>TRIIP精品滨城酒店</v>
          </cell>
          <cell r="C1470" t="str">
            <v>2397318</v>
          </cell>
          <cell r="D1470" t="str">
            <v/>
          </cell>
          <cell r="E1470" t="str">
            <v/>
          </cell>
          <cell r="F1470" t="str">
            <v>228.89</v>
          </cell>
          <cell r="G1470" t="str">
            <v>RMB</v>
          </cell>
          <cell r="H1470" t="str">
            <v>1</v>
          </cell>
          <cell r="I1470">
            <v>263</v>
          </cell>
        </row>
        <row r="1471">
          <cell r="A1471">
            <v>1378844</v>
          </cell>
          <cell r="B1471" t="str">
            <v>胡志明市西贡欧式酒店</v>
          </cell>
          <cell r="C1471" t="str">
            <v>2481774</v>
          </cell>
          <cell r="D1471" t="str">
            <v>186302</v>
          </cell>
          <cell r="E1471" t="str">
            <v/>
          </cell>
          <cell r="F1471" t="str">
            <v>574.77</v>
          </cell>
          <cell r="G1471" t="str">
            <v>RMB</v>
          </cell>
          <cell r="H1471" t="str">
            <v>1</v>
          </cell>
          <cell r="I1471">
            <v>651</v>
          </cell>
        </row>
        <row r="1472">
          <cell r="A1472">
            <v>1378842</v>
          </cell>
          <cell r="B1472" t="str">
            <v>胡志明市西贡欧式酒店</v>
          </cell>
          <cell r="C1472" t="str">
            <v>2481751</v>
          </cell>
          <cell r="D1472" t="str">
            <v>186301</v>
          </cell>
          <cell r="E1472" t="str">
            <v/>
          </cell>
          <cell r="F1472" t="str">
            <v>574.77</v>
          </cell>
          <cell r="G1472" t="str">
            <v>RMB</v>
          </cell>
          <cell r="H1472" t="str">
            <v>1</v>
          </cell>
          <cell r="I1472">
            <v>651</v>
          </cell>
        </row>
        <row r="1473">
          <cell r="A1473">
            <v>1368558</v>
          </cell>
          <cell r="B1473" t="str">
            <v>胡志明市西贡欧式酒店</v>
          </cell>
          <cell r="C1473" t="str">
            <v>2411820</v>
          </cell>
          <cell r="D1473" t="str">
            <v>185454</v>
          </cell>
          <cell r="E1473" t="str">
            <v/>
          </cell>
          <cell r="F1473" t="str">
            <v>550.98</v>
          </cell>
          <cell r="G1473" t="str">
            <v>RMB</v>
          </cell>
          <cell r="H1473" t="str">
            <v>1</v>
          </cell>
          <cell r="I1473">
            <v>632</v>
          </cell>
        </row>
        <row r="1474">
          <cell r="A1474">
            <v>1379318</v>
          </cell>
          <cell r="B1474" t="str">
            <v>胡志明市维东酒店 V</v>
          </cell>
          <cell r="C1474" t="str">
            <v>2484533</v>
          </cell>
          <cell r="D1474" t="str">
            <v/>
          </cell>
          <cell r="E1474" t="str">
            <v/>
          </cell>
          <cell r="F1474" t="str">
            <v>550.37</v>
          </cell>
          <cell r="G1474" t="str">
            <v>RMB</v>
          </cell>
          <cell r="H1474" t="str">
            <v>1</v>
          </cell>
          <cell r="I1474">
            <v>624</v>
          </cell>
        </row>
        <row r="1475">
          <cell r="A1475">
            <v>1365951</v>
          </cell>
          <cell r="B1475" t="str">
            <v>胡志明市自由中心酒店</v>
          </cell>
          <cell r="C1475" t="str">
            <v>2401287</v>
          </cell>
          <cell r="D1475" t="str">
            <v>223245</v>
          </cell>
          <cell r="E1475" t="str">
            <v/>
          </cell>
          <cell r="F1475" t="str">
            <v>729.88</v>
          </cell>
          <cell r="G1475" t="str">
            <v>RMB</v>
          </cell>
          <cell r="H1475" t="str">
            <v>1</v>
          </cell>
          <cell r="I1475">
            <v>840</v>
          </cell>
        </row>
        <row r="1476">
          <cell r="A1476">
            <v>1371856</v>
          </cell>
          <cell r="B1476" t="str">
            <v>胡志明市自由中心酒店</v>
          </cell>
          <cell r="C1476" t="str">
            <v>2434948</v>
          </cell>
          <cell r="D1476" t="str">
            <v>224198</v>
          </cell>
          <cell r="E1476" t="str">
            <v/>
          </cell>
          <cell r="F1476" t="str">
            <v>900.83</v>
          </cell>
          <cell r="G1476" t="str">
            <v>RMB</v>
          </cell>
          <cell r="H1476" t="str">
            <v>1</v>
          </cell>
          <cell r="I1476">
            <v>1032</v>
          </cell>
        </row>
        <row r="1477">
          <cell r="A1477">
            <v>1388133</v>
          </cell>
          <cell r="B1477" t="str">
            <v>胡志明市自由中心酒店</v>
          </cell>
          <cell r="C1477" t="str">
            <v>2531899</v>
          </cell>
          <cell r="D1477" t="str">
            <v>227024</v>
          </cell>
          <cell r="E1477" t="str">
            <v/>
          </cell>
          <cell r="F1477" t="str">
            <v>810.17</v>
          </cell>
          <cell r="G1477" t="str">
            <v>RMB</v>
          </cell>
          <cell r="H1477" t="str">
            <v>1</v>
          </cell>
          <cell r="I1477">
            <v>914</v>
          </cell>
        </row>
        <row r="1478">
          <cell r="A1478">
            <v>1380966</v>
          </cell>
          <cell r="B1478" t="str">
            <v>胡志明市自由中心酒店</v>
          </cell>
          <cell r="C1478" t="str">
            <v>2492317</v>
          </cell>
          <cell r="D1478" t="str">
            <v>225798</v>
          </cell>
          <cell r="E1478" t="str">
            <v/>
          </cell>
          <cell r="F1478" t="str">
            <v>1394.6</v>
          </cell>
          <cell r="G1478" t="str">
            <v>RMB</v>
          </cell>
          <cell r="H1478" t="str">
            <v>1</v>
          </cell>
          <cell r="I1478">
            <v>1581</v>
          </cell>
        </row>
        <row r="1479">
          <cell r="A1479">
            <v>1385970</v>
          </cell>
          <cell r="B1479" t="str">
            <v>同庆酒店</v>
          </cell>
          <cell r="C1479" t="str">
            <v>2518540</v>
          </cell>
          <cell r="D1479" t="str">
            <v>041/2518540</v>
          </cell>
          <cell r="E1479" t="str">
            <v/>
          </cell>
          <cell r="F1479" t="str">
            <v>364.41</v>
          </cell>
          <cell r="G1479" t="str">
            <v>RMB</v>
          </cell>
          <cell r="H1479" t="str">
            <v>1</v>
          </cell>
          <cell r="I1479">
            <v>412</v>
          </cell>
        </row>
        <row r="1480">
          <cell r="A1480">
            <v>1376363</v>
          </cell>
          <cell r="B1480" t="str">
            <v>胡志明市威赛酒店</v>
          </cell>
          <cell r="C1480" t="str">
            <v>2466848</v>
          </cell>
          <cell r="D1480" t="str">
            <v>242524</v>
          </cell>
          <cell r="E1480" t="str">
            <v/>
          </cell>
          <cell r="F1480" t="str">
            <v>423.01</v>
          </cell>
          <cell r="G1480" t="str">
            <v>RMB</v>
          </cell>
          <cell r="H1480" t="str">
            <v>1</v>
          </cell>
          <cell r="I1480">
            <v>483</v>
          </cell>
        </row>
        <row r="1481">
          <cell r="A1481">
            <v>1363720</v>
          </cell>
          <cell r="B1481" t="str">
            <v>新加坡海滩路豆荚精品胶囊酒店</v>
          </cell>
          <cell r="C1481" t="str">
            <v>2389531</v>
          </cell>
          <cell r="D1481" t="str">
            <v>67214</v>
          </cell>
          <cell r="E1481" t="str">
            <v/>
          </cell>
          <cell r="F1481" t="str">
            <v>446.46</v>
          </cell>
          <cell r="G1481" t="str">
            <v>RMB</v>
          </cell>
          <cell r="H1481" t="str">
            <v>1</v>
          </cell>
          <cell r="I1481">
            <v>514</v>
          </cell>
        </row>
        <row r="1482">
          <cell r="A1482">
            <v>1368143</v>
          </cell>
          <cell r="B1482" t="str">
            <v>吉隆坡杂志酒店</v>
          </cell>
          <cell r="C1482" t="str">
            <v>2409847</v>
          </cell>
          <cell r="D1482" t="str">
            <v/>
          </cell>
          <cell r="E1482" t="str">
            <v/>
          </cell>
          <cell r="F1482" t="str">
            <v>396.77</v>
          </cell>
          <cell r="G1482" t="str">
            <v>RMB</v>
          </cell>
          <cell r="H1482" t="str">
            <v>1</v>
          </cell>
          <cell r="I1482">
            <v>456</v>
          </cell>
        </row>
        <row r="1483">
          <cell r="A1483">
            <v>1378285</v>
          </cell>
          <cell r="B1483" t="str">
            <v>胡志明市西贡中心孟清酒店</v>
          </cell>
          <cell r="C1483" t="str">
            <v>2478253</v>
          </cell>
          <cell r="D1483" t="str">
            <v>145192</v>
          </cell>
          <cell r="E1483" t="str">
            <v/>
          </cell>
          <cell r="F1483" t="str">
            <v>945.54</v>
          </cell>
          <cell r="G1483" t="str">
            <v>RMB</v>
          </cell>
          <cell r="H1483" t="str">
            <v>1</v>
          </cell>
          <cell r="I1483">
            <v>1080</v>
          </cell>
        </row>
        <row r="1484">
          <cell r="A1484">
            <v>1378294</v>
          </cell>
          <cell r="B1484" t="str">
            <v>胡志明市西贡中心孟清酒店</v>
          </cell>
          <cell r="C1484" t="str">
            <v>2478310</v>
          </cell>
          <cell r="D1484" t="str">
            <v>145198</v>
          </cell>
          <cell r="E1484" t="str">
            <v/>
          </cell>
          <cell r="F1484" t="str">
            <v>474.52</v>
          </cell>
          <cell r="G1484" t="str">
            <v>RMB</v>
          </cell>
          <cell r="H1484" t="str">
            <v>1</v>
          </cell>
          <cell r="I1484">
            <v>542</v>
          </cell>
        </row>
        <row r="1485">
          <cell r="A1485">
            <v>1368017</v>
          </cell>
          <cell r="B1485" t="str">
            <v>平盛1号酒店</v>
          </cell>
          <cell r="C1485" t="str">
            <v>2409479</v>
          </cell>
          <cell r="D1485" t="str">
            <v>56337</v>
          </cell>
          <cell r="E1485" t="str">
            <v/>
          </cell>
          <cell r="F1485" t="str">
            <v>259.29</v>
          </cell>
          <cell r="G1485" t="str">
            <v>RMB</v>
          </cell>
          <cell r="H1485" t="str">
            <v>1</v>
          </cell>
          <cell r="I1485">
            <v>298</v>
          </cell>
        </row>
        <row r="1486">
          <cell r="A1486">
            <v>1377417</v>
          </cell>
          <cell r="B1486" t="str">
            <v>胡志明市中央皇宫酒店</v>
          </cell>
          <cell r="C1486" t="str">
            <v>2473228</v>
          </cell>
          <cell r="D1486" t="str">
            <v/>
          </cell>
          <cell r="E1486" t="str">
            <v/>
          </cell>
          <cell r="F1486" t="str">
            <v>996.32</v>
          </cell>
          <cell r="G1486" t="str">
            <v>RMB</v>
          </cell>
          <cell r="H1486" t="str">
            <v>1</v>
          </cell>
          <cell r="I1486">
            <v>1138</v>
          </cell>
        </row>
        <row r="1487">
          <cell r="A1487">
            <v>1383110</v>
          </cell>
          <cell r="B1487" t="str">
            <v>胡志明市中央皇宫酒店</v>
          </cell>
          <cell r="C1487" t="str">
            <v>2503527</v>
          </cell>
          <cell r="D1487" t="str">
            <v>26991</v>
          </cell>
          <cell r="E1487" t="str">
            <v/>
          </cell>
          <cell r="F1487" t="str">
            <v>502.65</v>
          </cell>
          <cell r="G1487" t="str">
            <v>RMB</v>
          </cell>
          <cell r="H1487" t="str">
            <v>1</v>
          </cell>
          <cell r="I1487">
            <v>569</v>
          </cell>
        </row>
        <row r="1488">
          <cell r="A1488">
            <v>1389495</v>
          </cell>
          <cell r="B1488" t="str">
            <v>胡志明市温莎酒店</v>
          </cell>
          <cell r="C1488" t="str">
            <v>2540250</v>
          </cell>
          <cell r="D1488" t="str">
            <v/>
          </cell>
          <cell r="E1488" t="str">
            <v/>
          </cell>
          <cell r="F1488" t="str">
            <v>570.11</v>
          </cell>
          <cell r="G1488" t="str">
            <v>RMB</v>
          </cell>
          <cell r="H1488" t="str">
            <v>1</v>
          </cell>
          <cell r="I1488">
            <v>648</v>
          </cell>
        </row>
        <row r="1489">
          <cell r="A1489">
            <v>1378638</v>
          </cell>
          <cell r="B1489" t="str">
            <v>胡志明西贡马杰斯迪克酒店</v>
          </cell>
          <cell r="C1489" t="str">
            <v>2480608</v>
          </cell>
          <cell r="D1489" t="str">
            <v>287410</v>
          </cell>
          <cell r="E1489" t="str">
            <v/>
          </cell>
          <cell r="F1489" t="str">
            <v>1188.38</v>
          </cell>
          <cell r="G1489" t="str">
            <v>RMB</v>
          </cell>
          <cell r="H1489" t="str">
            <v>1</v>
          </cell>
          <cell r="I1489">
            <v>1346</v>
          </cell>
        </row>
        <row r="1490">
          <cell r="A1490">
            <v>1372307</v>
          </cell>
          <cell r="B1490" t="str">
            <v>胡志明市自由绿野仙踪酒店, 原自由酒店3号</v>
          </cell>
          <cell r="C1490" t="str">
            <v>2438232</v>
          </cell>
          <cell r="D1490" t="str">
            <v/>
          </cell>
          <cell r="E1490" t="str">
            <v/>
          </cell>
          <cell r="F1490" t="str">
            <v>643.02</v>
          </cell>
          <cell r="G1490" t="str">
            <v>RMB</v>
          </cell>
          <cell r="H1490" t="str">
            <v>1</v>
          </cell>
          <cell r="I1490">
            <v>738</v>
          </cell>
        </row>
        <row r="1491">
          <cell r="A1491">
            <v>1372305</v>
          </cell>
          <cell r="B1491" t="str">
            <v>胡志明市自由绿野仙踪酒店, 原自由酒店3号</v>
          </cell>
          <cell r="C1491" t="str">
            <v>2438218</v>
          </cell>
          <cell r="D1491" t="str">
            <v/>
          </cell>
          <cell r="E1491" t="str">
            <v/>
          </cell>
          <cell r="F1491" t="str">
            <v>304.08</v>
          </cell>
          <cell r="G1491" t="str">
            <v>RMB</v>
          </cell>
          <cell r="H1491" t="str">
            <v>1</v>
          </cell>
          <cell r="I1491">
            <v>349</v>
          </cell>
        </row>
        <row r="1492">
          <cell r="A1492">
            <v>1364154</v>
          </cell>
          <cell r="B1492" t="str">
            <v>胡志明市河畔自由中心酒店</v>
          </cell>
          <cell r="C1492" t="str">
            <v>2391614</v>
          </cell>
          <cell r="D1492" t="str">
            <v>243728</v>
          </cell>
          <cell r="E1492" t="str">
            <v/>
          </cell>
          <cell r="F1492" t="str">
            <v>607.15</v>
          </cell>
          <cell r="G1492" t="str">
            <v>RMB</v>
          </cell>
          <cell r="H1492" t="str">
            <v>1</v>
          </cell>
          <cell r="I1492">
            <v>699</v>
          </cell>
        </row>
        <row r="1493">
          <cell r="A1493">
            <v>1389438</v>
          </cell>
          <cell r="B1493" t="str">
            <v>胡志明市河畔自由中心酒店</v>
          </cell>
          <cell r="C1493" t="str">
            <v>2539850</v>
          </cell>
          <cell r="D1493" t="str">
            <v>248792</v>
          </cell>
          <cell r="E1493" t="str">
            <v/>
          </cell>
          <cell r="F1493" t="str">
            <v>2642.88</v>
          </cell>
          <cell r="G1493" t="str">
            <v>RMB</v>
          </cell>
          <cell r="H1493" t="str">
            <v>1</v>
          </cell>
          <cell r="I1493">
            <v>3006</v>
          </cell>
        </row>
        <row r="1494">
          <cell r="A1494">
            <v>1386918</v>
          </cell>
          <cell r="B1494" t="str">
            <v>胡志明市河畔自由中心酒店</v>
          </cell>
          <cell r="C1494" t="str">
            <v>2524605</v>
          </cell>
          <cell r="D1494" t="str">
            <v>248259</v>
          </cell>
          <cell r="E1494" t="str">
            <v/>
          </cell>
          <cell r="F1494" t="str">
            <v>10107.4</v>
          </cell>
          <cell r="G1494" t="str">
            <v>RMB</v>
          </cell>
          <cell r="H1494" t="str">
            <v>1</v>
          </cell>
          <cell r="I1494">
            <v>11435</v>
          </cell>
        </row>
        <row r="1495">
          <cell r="A1495">
            <v>1373119</v>
          </cell>
          <cell r="B1495" t="str">
            <v>胡志明市河畔自由中心酒店</v>
          </cell>
          <cell r="C1495" t="str">
            <v>2443262</v>
          </cell>
          <cell r="D1495" t="str">
            <v>245498</v>
          </cell>
          <cell r="E1495" t="str">
            <v/>
          </cell>
          <cell r="F1495" t="str">
            <v>1268.59</v>
          </cell>
          <cell r="G1495" t="str">
            <v>RMB</v>
          </cell>
          <cell r="H1495" t="str">
            <v>1</v>
          </cell>
          <cell r="I1495">
            <v>1448</v>
          </cell>
        </row>
        <row r="1496">
          <cell r="A1496">
            <v>1367186</v>
          </cell>
          <cell r="B1496" t="str">
            <v>胡志明市河畔自由中心酒店</v>
          </cell>
          <cell r="C1496" t="str">
            <v>2405942</v>
          </cell>
          <cell r="D1496" t="str">
            <v>244142</v>
          </cell>
          <cell r="E1496" t="str">
            <v/>
          </cell>
          <cell r="F1496" t="str">
            <v>652.58</v>
          </cell>
          <cell r="G1496" t="str">
            <v>RMB</v>
          </cell>
          <cell r="H1496" t="str">
            <v>1</v>
          </cell>
          <cell r="I1496">
            <v>750</v>
          </cell>
        </row>
        <row r="1497">
          <cell r="A1497">
            <v>1366422</v>
          </cell>
          <cell r="B1497" t="str">
            <v>胡志明市河畔自由中心酒店</v>
          </cell>
          <cell r="C1497" t="str">
            <v>2402957</v>
          </cell>
          <cell r="D1497" t="str">
            <v>24243</v>
          </cell>
          <cell r="E1497" t="str">
            <v/>
          </cell>
          <cell r="F1497" t="str">
            <v>661.23</v>
          </cell>
          <cell r="G1497" t="str">
            <v>RMB</v>
          </cell>
          <cell r="H1497" t="str">
            <v>1</v>
          </cell>
          <cell r="I1497">
            <v>761</v>
          </cell>
        </row>
        <row r="1498">
          <cell r="A1498">
            <v>1380201</v>
          </cell>
          <cell r="B1498" t="str">
            <v>胡志明市河畔自由中心酒店</v>
          </cell>
          <cell r="C1498" t="str">
            <v>2488931</v>
          </cell>
          <cell r="D1498" t="str">
            <v>247113</v>
          </cell>
          <cell r="E1498" t="str">
            <v/>
          </cell>
          <cell r="F1498" t="str">
            <v>4670.06</v>
          </cell>
          <cell r="G1498" t="str">
            <v>RMB</v>
          </cell>
          <cell r="H1498" t="str">
            <v>1</v>
          </cell>
          <cell r="I1498">
            <v>5322</v>
          </cell>
        </row>
        <row r="1499">
          <cell r="A1499">
            <v>1377587</v>
          </cell>
          <cell r="B1499" t="str">
            <v>胡志明市河畔自由中心酒店</v>
          </cell>
          <cell r="C1499" t="str">
            <v>2473951</v>
          </cell>
          <cell r="D1499" t="str">
            <v/>
          </cell>
          <cell r="E1499" t="str">
            <v/>
          </cell>
          <cell r="F1499" t="str">
            <v>615.48</v>
          </cell>
          <cell r="G1499" t="str">
            <v>RMB</v>
          </cell>
          <cell r="H1499" t="str">
            <v>1</v>
          </cell>
          <cell r="I1499">
            <v>703</v>
          </cell>
        </row>
        <row r="1500">
          <cell r="A1500">
            <v>1379553</v>
          </cell>
          <cell r="B1500" t="str">
            <v>胡志明市河畔自由中心酒店</v>
          </cell>
          <cell r="C1500" t="str">
            <v>2485662</v>
          </cell>
          <cell r="D1500" t="str">
            <v>246964</v>
          </cell>
          <cell r="E1500" t="str">
            <v/>
          </cell>
          <cell r="F1500" t="str">
            <v>636.59</v>
          </cell>
          <cell r="G1500" t="str">
            <v>RMB</v>
          </cell>
          <cell r="H1500" t="str">
            <v>1</v>
          </cell>
          <cell r="I1500">
            <v>722</v>
          </cell>
        </row>
        <row r="1501">
          <cell r="A1501">
            <v>1380200</v>
          </cell>
          <cell r="B1501" t="str">
            <v>胡志明市河畔自由中心酒店</v>
          </cell>
          <cell r="C1501" t="str">
            <v>2488925</v>
          </cell>
          <cell r="D1501" t="str">
            <v/>
          </cell>
          <cell r="E1501" t="str">
            <v/>
          </cell>
          <cell r="F1501" t="str">
            <v>537.03</v>
          </cell>
          <cell r="G1501" t="str">
            <v>RMB</v>
          </cell>
          <cell r="H1501" t="str">
            <v>1</v>
          </cell>
          <cell r="I1501">
            <v>612</v>
          </cell>
        </row>
        <row r="1502">
          <cell r="A1502">
            <v>1386936</v>
          </cell>
          <cell r="B1502" t="str">
            <v>胡志明市伊莱奥斯酒店</v>
          </cell>
          <cell r="C1502" t="str">
            <v>2524875</v>
          </cell>
          <cell r="D1502" t="str">
            <v>1095339</v>
          </cell>
          <cell r="E1502" t="str">
            <v/>
          </cell>
          <cell r="F1502" t="str">
            <v>540.95</v>
          </cell>
          <cell r="G1502" t="str">
            <v>RMB</v>
          </cell>
          <cell r="H1502" t="str">
            <v>1</v>
          </cell>
          <cell r="I1502">
            <v>612</v>
          </cell>
        </row>
        <row r="1503">
          <cell r="A1503">
            <v>1383789</v>
          </cell>
          <cell r="B1503" t="str">
            <v>新加坡富丽敦酒店</v>
          </cell>
          <cell r="C1503" t="str">
            <v>2506359</v>
          </cell>
          <cell r="D1503" t="str">
            <v/>
          </cell>
          <cell r="E1503" t="str">
            <v/>
          </cell>
          <cell r="F1503" t="str">
            <v>3072.89</v>
          </cell>
          <cell r="G1503" t="str">
            <v>RMB</v>
          </cell>
          <cell r="H1503" t="str">
            <v>1</v>
          </cell>
          <cell r="I1503">
            <v>3484</v>
          </cell>
        </row>
        <row r="1504">
          <cell r="A1504">
            <v>1383128</v>
          </cell>
          <cell r="B1504" t="str">
            <v>新加坡富丽敦酒店</v>
          </cell>
          <cell r="C1504" t="str">
            <v>2503591</v>
          </cell>
          <cell r="D1504" t="str">
            <v>3537630</v>
          </cell>
          <cell r="E1504" t="str">
            <v/>
          </cell>
          <cell r="F1504" t="str">
            <v>2513.27</v>
          </cell>
          <cell r="G1504" t="str">
            <v>RMB</v>
          </cell>
          <cell r="H1504" t="str">
            <v>1</v>
          </cell>
          <cell r="I1504">
            <v>2845</v>
          </cell>
        </row>
        <row r="1505">
          <cell r="A1505">
            <v>1381893</v>
          </cell>
          <cell r="B1505" t="str">
            <v>新加坡富丽敦酒店</v>
          </cell>
          <cell r="C1505" t="str">
            <v>2497336</v>
          </cell>
          <cell r="D1505" t="str">
            <v>3536107</v>
          </cell>
          <cell r="E1505" t="str">
            <v/>
          </cell>
          <cell r="F1505" t="str">
            <v>1483.6</v>
          </cell>
          <cell r="G1505" t="str">
            <v>RMB</v>
          </cell>
          <cell r="H1505" t="str">
            <v>1</v>
          </cell>
          <cell r="I1505">
            <v>1684</v>
          </cell>
        </row>
        <row r="1506">
          <cell r="A1506">
            <v>1339062</v>
          </cell>
          <cell r="B1506" t="str">
            <v>新加坡富丽敦酒店</v>
          </cell>
          <cell r="C1506" t="str">
            <v>2276459</v>
          </cell>
          <cell r="D1506" t="str">
            <v>3498663</v>
          </cell>
          <cell r="E1506" t="str">
            <v/>
          </cell>
          <cell r="F1506" t="str">
            <v>3921.78</v>
          </cell>
          <cell r="G1506" t="str">
            <v>RMB</v>
          </cell>
          <cell r="H1506" t="str">
            <v>1</v>
          </cell>
          <cell r="I1506">
            <v>4537</v>
          </cell>
        </row>
        <row r="1507">
          <cell r="A1507">
            <v>1380510</v>
          </cell>
          <cell r="B1507" t="str">
            <v>新加坡富丽敦酒店</v>
          </cell>
          <cell r="C1507" t="str">
            <v>2490429</v>
          </cell>
          <cell r="D1507" t="str">
            <v>3534841</v>
          </cell>
          <cell r="E1507" t="str">
            <v/>
          </cell>
          <cell r="F1507" t="str">
            <v>1782.32</v>
          </cell>
          <cell r="G1507" t="str">
            <v>RMB</v>
          </cell>
          <cell r="H1507" t="str">
            <v>1</v>
          </cell>
          <cell r="I1507">
            <v>2021</v>
          </cell>
        </row>
        <row r="1508">
          <cell r="A1508">
            <v>1380320</v>
          </cell>
          <cell r="B1508" t="str">
            <v>新加坡卡尔登酒店</v>
          </cell>
          <cell r="C1508" t="str">
            <v>2489413</v>
          </cell>
          <cell r="D1508" t="str">
            <v>2019300</v>
          </cell>
          <cell r="E1508" t="str">
            <v/>
          </cell>
          <cell r="F1508" t="str">
            <v>1745.35</v>
          </cell>
          <cell r="G1508" t="str">
            <v>RMB</v>
          </cell>
          <cell r="H1508" t="str">
            <v>1</v>
          </cell>
          <cell r="I1508">
            <v>1989</v>
          </cell>
        </row>
        <row r="1509">
          <cell r="A1509">
            <v>1385823</v>
          </cell>
          <cell r="B1509" t="str">
            <v>新加坡半岛怡东酒店</v>
          </cell>
          <cell r="C1509" t="str">
            <v>2517647</v>
          </cell>
          <cell r="D1509" t="str">
            <v>2472017</v>
          </cell>
          <cell r="E1509" t="str">
            <v/>
          </cell>
          <cell r="F1509" t="str">
            <v>751.32</v>
          </cell>
          <cell r="G1509" t="str">
            <v>RMB</v>
          </cell>
          <cell r="H1509" t="str">
            <v>1</v>
          </cell>
          <cell r="I1509">
            <v>850</v>
          </cell>
        </row>
        <row r="1510">
          <cell r="A1510">
            <v>1385203</v>
          </cell>
          <cell r="B1510" t="str">
            <v>新加坡半岛怡东酒店</v>
          </cell>
          <cell r="C1510" t="str">
            <v>2514208</v>
          </cell>
          <cell r="D1510" t="str">
            <v>2471158</v>
          </cell>
          <cell r="E1510" t="str">
            <v/>
          </cell>
          <cell r="F1510" t="str">
            <v>1849.42</v>
          </cell>
          <cell r="G1510" t="str">
            <v>RMB</v>
          </cell>
          <cell r="H1510" t="str">
            <v>1</v>
          </cell>
          <cell r="I1510">
            <v>2094</v>
          </cell>
        </row>
        <row r="1511">
          <cell r="A1511">
            <v>1385150</v>
          </cell>
          <cell r="B1511" t="str">
            <v>新加坡半岛怡东酒店</v>
          </cell>
          <cell r="C1511" t="str">
            <v>2513696</v>
          </cell>
          <cell r="D1511" t="str">
            <v/>
          </cell>
          <cell r="E1511" t="str">
            <v/>
          </cell>
          <cell r="F1511" t="str">
            <v>1646.28</v>
          </cell>
          <cell r="G1511" t="str">
            <v>RMB</v>
          </cell>
          <cell r="H1511" t="str">
            <v>1</v>
          </cell>
          <cell r="I1511">
            <v>1864</v>
          </cell>
        </row>
        <row r="1512">
          <cell r="A1512">
            <v>1386062</v>
          </cell>
          <cell r="B1512" t="str">
            <v>吉隆坡绿野金马宫酒店</v>
          </cell>
          <cell r="C1512" t="str">
            <v>2519001</v>
          </cell>
          <cell r="D1512" t="str">
            <v/>
          </cell>
          <cell r="E1512" t="str">
            <v/>
          </cell>
          <cell r="F1512" t="str">
            <v>3191.28</v>
          </cell>
          <cell r="G1512" t="str">
            <v>RMB</v>
          </cell>
          <cell r="H1512" t="str">
            <v>1</v>
          </cell>
          <cell r="I1512">
            <v>3608</v>
          </cell>
        </row>
        <row r="1513">
          <cell r="A1513">
            <v>1380856</v>
          </cell>
          <cell r="B1513" t="str">
            <v>新加坡宜必思样式麦克弗森酒店</v>
          </cell>
          <cell r="C1513" t="str">
            <v>2491875</v>
          </cell>
          <cell r="D1513" t="str">
            <v>814573</v>
          </cell>
          <cell r="E1513" t="str">
            <v/>
          </cell>
          <cell r="F1513" t="str">
            <v>2673.65</v>
          </cell>
          <cell r="G1513" t="str">
            <v>RMB</v>
          </cell>
          <cell r="H1513" t="str">
            <v>1</v>
          </cell>
          <cell r="I1513">
            <v>3031</v>
          </cell>
        </row>
        <row r="1514">
          <cell r="A1514">
            <v>1380538</v>
          </cell>
          <cell r="B1514" t="str">
            <v>吉隆坡希尔顿酒店</v>
          </cell>
          <cell r="C1514" t="str">
            <v>2490539</v>
          </cell>
          <cell r="D1514" t="str">
            <v>041/2490539</v>
          </cell>
          <cell r="E1514" t="str">
            <v/>
          </cell>
          <cell r="F1514" t="str">
            <v>569.71</v>
          </cell>
          <cell r="G1514" t="str">
            <v>RMB</v>
          </cell>
          <cell r="H1514" t="str">
            <v>1</v>
          </cell>
          <cell r="I1514">
            <v>646</v>
          </cell>
        </row>
        <row r="1515">
          <cell r="A1515">
            <v>1386510</v>
          </cell>
          <cell r="B1515" t="str">
            <v>吉隆坡希尔顿酒店</v>
          </cell>
          <cell r="C1515" t="str">
            <v>2521714</v>
          </cell>
          <cell r="D1515" t="str">
            <v>041/2521714</v>
          </cell>
          <cell r="E1515" t="str">
            <v/>
          </cell>
          <cell r="F1515" t="str">
            <v>718.69</v>
          </cell>
          <cell r="G1515" t="str">
            <v>RMB</v>
          </cell>
          <cell r="H1515" t="str">
            <v>1</v>
          </cell>
          <cell r="I1515">
            <v>813</v>
          </cell>
        </row>
        <row r="1516">
          <cell r="A1516">
            <v>1353818</v>
          </cell>
          <cell r="B1516" t="str">
            <v>吉隆坡希尔顿酒店</v>
          </cell>
          <cell r="C1516" t="str">
            <v>2338543</v>
          </cell>
          <cell r="D1516" t="str">
            <v>3478906977</v>
          </cell>
          <cell r="E1516" t="str">
            <v/>
          </cell>
          <cell r="F1516" t="str">
            <v>1189.79</v>
          </cell>
          <cell r="G1516" t="str">
            <v>RMB</v>
          </cell>
          <cell r="H1516" t="str">
            <v>1</v>
          </cell>
          <cell r="I1516">
            <v>1366</v>
          </cell>
        </row>
        <row r="1517">
          <cell r="A1517">
            <v>1353363</v>
          </cell>
          <cell r="B1517" t="str">
            <v>吉隆坡希尔顿酒店</v>
          </cell>
          <cell r="C1517" t="str">
            <v>2336028</v>
          </cell>
          <cell r="D1517" t="str">
            <v>3475201229</v>
          </cell>
          <cell r="E1517" t="str">
            <v/>
          </cell>
          <cell r="F1517" t="str">
            <v>595.76</v>
          </cell>
          <cell r="G1517" t="str">
            <v>RMB</v>
          </cell>
          <cell r="H1517" t="str">
            <v>1</v>
          </cell>
          <cell r="I1517">
            <v>684</v>
          </cell>
        </row>
        <row r="1518">
          <cell r="A1518">
            <v>1364356</v>
          </cell>
          <cell r="B1518" t="str">
            <v>吉隆坡希尔顿酒店</v>
          </cell>
          <cell r="C1518" t="str">
            <v>2392864</v>
          </cell>
          <cell r="D1518" t="str">
            <v>3489020797</v>
          </cell>
          <cell r="E1518" t="str">
            <v/>
          </cell>
          <cell r="F1518" t="str">
            <v>2287</v>
          </cell>
          <cell r="G1518" t="str">
            <v>RMB</v>
          </cell>
          <cell r="H1518" t="str">
            <v>1</v>
          </cell>
          <cell r="I1518">
            <v>2636.01</v>
          </cell>
        </row>
        <row r="1519">
          <cell r="A1519">
            <v>1373377</v>
          </cell>
          <cell r="B1519" t="str">
            <v>吉隆坡希尔顿酒店</v>
          </cell>
          <cell r="C1519" t="str">
            <v>2444779</v>
          </cell>
          <cell r="D1519" t="str">
            <v>3488827645</v>
          </cell>
          <cell r="E1519" t="str">
            <v/>
          </cell>
          <cell r="F1519" t="str">
            <v>1617.28</v>
          </cell>
          <cell r="G1519" t="str">
            <v>RMB</v>
          </cell>
          <cell r="H1519" t="str">
            <v>1</v>
          </cell>
          <cell r="I1519">
            <v>1846</v>
          </cell>
        </row>
        <row r="1520">
          <cell r="A1520">
            <v>1378894</v>
          </cell>
          <cell r="B1520" t="str">
            <v>吉隆坡希尔顿酒店</v>
          </cell>
          <cell r="C1520" t="str">
            <v>2482111</v>
          </cell>
          <cell r="D1520" t="str">
            <v>3492996568</v>
          </cell>
          <cell r="E1520" t="str">
            <v/>
          </cell>
          <cell r="F1520" t="str">
            <v>618.91</v>
          </cell>
          <cell r="G1520" t="str">
            <v>RMB</v>
          </cell>
          <cell r="H1520" t="str">
            <v>1</v>
          </cell>
          <cell r="I1520">
            <v>701</v>
          </cell>
        </row>
        <row r="1521">
          <cell r="A1521">
            <v>1378445</v>
          </cell>
          <cell r="B1521" t="str">
            <v>新加坡雅庭假日酒店</v>
          </cell>
          <cell r="C1521" t="str">
            <v>2479159</v>
          </cell>
          <cell r="D1521" t="str">
            <v>48547790</v>
          </cell>
          <cell r="E1521" t="str">
            <v/>
          </cell>
          <cell r="F1521" t="str">
            <v>2234.28</v>
          </cell>
          <cell r="G1521" t="str">
            <v>RMB</v>
          </cell>
          <cell r="H1521" t="str">
            <v>1</v>
          </cell>
          <cell r="I1521">
            <v>2552</v>
          </cell>
        </row>
        <row r="1522">
          <cell r="A1522">
            <v>1378201</v>
          </cell>
          <cell r="B1522" t="str">
            <v>新加坡81酒店-雅丽</v>
          </cell>
          <cell r="C1522" t="str">
            <v>2477556</v>
          </cell>
          <cell r="D1522" t="str">
            <v>18/1007/220514105</v>
          </cell>
          <cell r="E1522" t="str">
            <v/>
          </cell>
          <cell r="F1522" t="str">
            <v>904.39</v>
          </cell>
          <cell r="G1522" t="str">
            <v>RMB</v>
          </cell>
          <cell r="H1522" t="str">
            <v>1</v>
          </cell>
          <cell r="I1522">
            <v>1033</v>
          </cell>
        </row>
        <row r="1523">
          <cell r="A1523">
            <v>1389769</v>
          </cell>
          <cell r="B1523" t="str">
            <v>新加坡81酒店-梧槽</v>
          </cell>
          <cell r="C1523" t="str">
            <v>2541403</v>
          </cell>
          <cell r="D1523" t="str">
            <v>r18/1104/225529353</v>
          </cell>
          <cell r="E1523" t="str">
            <v/>
          </cell>
          <cell r="F1523" t="str">
            <v>688</v>
          </cell>
          <cell r="G1523" t="str">
            <v>RMB</v>
          </cell>
          <cell r="H1523" t="str">
            <v>1</v>
          </cell>
          <cell r="I1523">
            <v>782</v>
          </cell>
        </row>
        <row r="1524">
          <cell r="A1524">
            <v>1386876</v>
          </cell>
          <cell r="B1524" t="str">
            <v>新加坡81酒店-梧槽</v>
          </cell>
          <cell r="C1524" t="str">
            <v>2524391</v>
          </cell>
          <cell r="D1524" t="str">
            <v>r18/1028/231514263</v>
          </cell>
          <cell r="E1524" t="str">
            <v/>
          </cell>
          <cell r="F1524" t="str">
            <v>348.26</v>
          </cell>
          <cell r="G1524" t="str">
            <v>RMB</v>
          </cell>
          <cell r="H1524" t="str">
            <v>1</v>
          </cell>
          <cell r="I1524">
            <v>394</v>
          </cell>
        </row>
        <row r="1525">
          <cell r="A1525">
            <v>1383296</v>
          </cell>
          <cell r="B1525" t="str">
            <v>新加坡81酒店-大阪</v>
          </cell>
          <cell r="C1525" t="str">
            <v>2504417</v>
          </cell>
          <cell r="D1525" t="str">
            <v>R18/1019/211517317</v>
          </cell>
          <cell r="E1525" t="str">
            <v/>
          </cell>
          <cell r="F1525" t="str">
            <v>1044.18</v>
          </cell>
          <cell r="G1525" t="str">
            <v>RMB</v>
          </cell>
          <cell r="H1525" t="str">
            <v>1</v>
          </cell>
          <cell r="I1525">
            <v>1182</v>
          </cell>
        </row>
        <row r="1526">
          <cell r="A1526">
            <v>1384868</v>
          </cell>
          <cell r="B1526" t="str">
            <v>新加坡81酒店-大阪</v>
          </cell>
          <cell r="C1526" t="str">
            <v>2511926</v>
          </cell>
          <cell r="D1526" t="str">
            <v/>
          </cell>
          <cell r="E1526" t="str">
            <v/>
          </cell>
          <cell r="F1526" t="str">
            <v>522.74</v>
          </cell>
          <cell r="G1526" t="str">
            <v>RMB</v>
          </cell>
          <cell r="H1526" t="str">
            <v>1</v>
          </cell>
          <cell r="I1526">
            <v>591</v>
          </cell>
        </row>
        <row r="1527">
          <cell r="A1527">
            <v>1364211</v>
          </cell>
          <cell r="B1527" t="str">
            <v>新加坡81酒店-大阪</v>
          </cell>
          <cell r="C1527" t="str">
            <v>2391982</v>
          </cell>
          <cell r="D1527" t="str">
            <v>R18/0904/085507221</v>
          </cell>
          <cell r="E1527" t="str">
            <v/>
          </cell>
          <cell r="F1527" t="str">
            <v>1712.64</v>
          </cell>
          <cell r="G1527" t="str">
            <v>RMB</v>
          </cell>
          <cell r="H1527" t="str">
            <v>1</v>
          </cell>
          <cell r="I1527">
            <v>1974</v>
          </cell>
        </row>
        <row r="1528">
          <cell r="A1528">
            <v>1369900</v>
          </cell>
          <cell r="B1528" t="str">
            <v>新加坡81酒店-大阪</v>
          </cell>
          <cell r="C1528" t="str">
            <v>2418647</v>
          </cell>
          <cell r="D1528" t="str">
            <v>R18/0914/040923184</v>
          </cell>
          <cell r="E1528" t="str">
            <v/>
          </cell>
          <cell r="F1528" t="str">
            <v>1287.32</v>
          </cell>
          <cell r="G1528" t="str">
            <v>RMB</v>
          </cell>
          <cell r="H1528" t="str">
            <v>1</v>
          </cell>
          <cell r="I1528">
            <v>1479</v>
          </cell>
        </row>
        <row r="1529">
          <cell r="A1529">
            <v>1380373</v>
          </cell>
          <cell r="B1529" t="str">
            <v>新加坡81酒店-大阪</v>
          </cell>
          <cell r="C1529" t="str">
            <v>2489693</v>
          </cell>
          <cell r="D1529" t="str">
            <v/>
          </cell>
          <cell r="E1529" t="str">
            <v/>
          </cell>
          <cell r="F1529" t="str">
            <v>433.49</v>
          </cell>
          <cell r="G1529" t="str">
            <v>RMB</v>
          </cell>
          <cell r="H1529" t="str">
            <v>1</v>
          </cell>
          <cell r="I1529">
            <v>494</v>
          </cell>
        </row>
        <row r="1530">
          <cell r="A1530">
            <v>1376761</v>
          </cell>
          <cell r="B1530" t="str">
            <v>新加坡中山公园戴斯酒店</v>
          </cell>
          <cell r="C1530" t="str">
            <v>2469336</v>
          </cell>
          <cell r="D1530" t="str">
            <v>2246273</v>
          </cell>
          <cell r="E1530" t="str">
            <v/>
          </cell>
          <cell r="F1530" t="str">
            <v>1555.61</v>
          </cell>
          <cell r="G1530" t="str">
            <v>RMB</v>
          </cell>
          <cell r="H1530" t="str">
            <v>1</v>
          </cell>
          <cell r="I1530">
            <v>1775</v>
          </cell>
        </row>
        <row r="1531">
          <cell r="A1531">
            <v>1379831</v>
          </cell>
          <cell r="B1531" t="str">
            <v>新加坡G酒店</v>
          </cell>
          <cell r="C1531" t="str">
            <v>2486840</v>
          </cell>
          <cell r="D1531" t="str">
            <v/>
          </cell>
          <cell r="E1531" t="str">
            <v/>
          </cell>
          <cell r="F1531" t="str">
            <v>1267.88</v>
          </cell>
          <cell r="G1531" t="str">
            <v>RMB</v>
          </cell>
          <cell r="H1531" t="str">
            <v>1</v>
          </cell>
          <cell r="I1531">
            <v>1438</v>
          </cell>
        </row>
        <row r="1532">
          <cell r="A1532">
            <v>1383417</v>
          </cell>
          <cell r="B1532" t="str">
            <v>新加坡G酒店</v>
          </cell>
          <cell r="C1532" t="str">
            <v>2505097</v>
          </cell>
          <cell r="D1532" t="str">
            <v/>
          </cell>
          <cell r="E1532" t="str">
            <v/>
          </cell>
          <cell r="F1532" t="str">
            <v>1799.48</v>
          </cell>
          <cell r="G1532" t="str">
            <v>RMB</v>
          </cell>
          <cell r="H1532" t="str">
            <v>1</v>
          </cell>
          <cell r="I1532">
            <v>2040</v>
          </cell>
        </row>
        <row r="1533">
          <cell r="A1533">
            <v>1381790</v>
          </cell>
          <cell r="B1533" t="str">
            <v>新加坡G酒店</v>
          </cell>
          <cell r="C1533" t="str">
            <v>2496754</v>
          </cell>
          <cell r="D1533" t="str">
            <v/>
          </cell>
          <cell r="E1533" t="str">
            <v/>
          </cell>
          <cell r="F1533" t="str">
            <v>2755.78</v>
          </cell>
          <cell r="G1533" t="str">
            <v>RMB</v>
          </cell>
          <cell r="H1533" t="str">
            <v>1</v>
          </cell>
          <cell r="I1533">
            <v>3128.01</v>
          </cell>
        </row>
        <row r="1534">
          <cell r="A1534">
            <v>1386090</v>
          </cell>
          <cell r="B1534" t="str">
            <v>新加坡G酒店</v>
          </cell>
          <cell r="C1534" t="str">
            <v>2519163</v>
          </cell>
          <cell r="D1534" t="str">
            <v>21185954</v>
          </cell>
          <cell r="E1534" t="str">
            <v/>
          </cell>
          <cell r="F1534" t="str">
            <v>2642.89</v>
          </cell>
          <cell r="G1534" t="str">
            <v>RMB</v>
          </cell>
          <cell r="H1534" t="str">
            <v>1</v>
          </cell>
          <cell r="I1534">
            <v>2988</v>
          </cell>
        </row>
        <row r="1535">
          <cell r="A1535">
            <v>1386133</v>
          </cell>
          <cell r="B1535" t="str">
            <v>新加坡81酒店-好莱坞</v>
          </cell>
          <cell r="C1535" t="str">
            <v>2519477</v>
          </cell>
          <cell r="D1535" t="str">
            <v>18/1026/173516889</v>
          </cell>
          <cell r="E1535" t="str">
            <v/>
          </cell>
          <cell r="F1535" t="str">
            <v>686.37</v>
          </cell>
          <cell r="G1535" t="str">
            <v>RMB</v>
          </cell>
          <cell r="H1535" t="str">
            <v>1</v>
          </cell>
          <cell r="I1535">
            <v>776</v>
          </cell>
        </row>
        <row r="1536">
          <cell r="A1536">
            <v>1386136</v>
          </cell>
          <cell r="B1536" t="str">
            <v>新加坡81酒店-好莱坞</v>
          </cell>
          <cell r="C1536" t="str">
            <v>2519478</v>
          </cell>
          <cell r="D1536" t="str">
            <v>18/1026/173517514</v>
          </cell>
          <cell r="E1536" t="str">
            <v/>
          </cell>
          <cell r="F1536" t="str">
            <v>1135.7</v>
          </cell>
          <cell r="G1536" t="str">
            <v>RMB</v>
          </cell>
          <cell r="H1536" t="str">
            <v>1</v>
          </cell>
          <cell r="I1536">
            <v>1284</v>
          </cell>
        </row>
        <row r="1537">
          <cell r="A1537">
            <v>1385312</v>
          </cell>
          <cell r="B1537" t="str">
            <v>新加坡81酒店-好莱坞</v>
          </cell>
          <cell r="C1537" t="str">
            <v>2514717</v>
          </cell>
          <cell r="D1537" t="str">
            <v>R18/1024/212509282</v>
          </cell>
          <cell r="E1537" t="str">
            <v/>
          </cell>
          <cell r="F1537" t="str">
            <v>2105.55</v>
          </cell>
          <cell r="G1537" t="str">
            <v>RMB</v>
          </cell>
          <cell r="H1537" t="str">
            <v>1</v>
          </cell>
          <cell r="I1537">
            <v>2384</v>
          </cell>
        </row>
        <row r="1538">
          <cell r="A1538">
            <v>1383144</v>
          </cell>
          <cell r="B1538" t="str">
            <v>新加坡81酒店-好莱坞</v>
          </cell>
          <cell r="C1538" t="str">
            <v>2503633</v>
          </cell>
          <cell r="D1538" t="str">
            <v>041/2503633</v>
          </cell>
          <cell r="E1538" t="str">
            <v/>
          </cell>
          <cell r="F1538" t="str">
            <v>791.53</v>
          </cell>
          <cell r="G1538" t="str">
            <v>RMB</v>
          </cell>
          <cell r="H1538" t="str">
            <v>1</v>
          </cell>
          <cell r="I1538">
            <v>896</v>
          </cell>
        </row>
        <row r="1539">
          <cell r="A1539">
            <v>1389491</v>
          </cell>
          <cell r="B1539" t="str">
            <v>新加坡81酒店-好莱坞</v>
          </cell>
          <cell r="C1539" t="str">
            <v>2540236</v>
          </cell>
          <cell r="D1539" t="str">
            <v>2540236</v>
          </cell>
          <cell r="E1539" t="str">
            <v/>
          </cell>
          <cell r="F1539" t="str">
            <v>612.34</v>
          </cell>
          <cell r="G1539" t="str">
            <v>RMB</v>
          </cell>
          <cell r="H1539" t="str">
            <v>1</v>
          </cell>
          <cell r="I1539">
            <v>696</v>
          </cell>
        </row>
        <row r="1540">
          <cell r="A1540">
            <v>1390406</v>
          </cell>
          <cell r="B1540" t="str">
            <v>新加坡81酒店-好莱坞</v>
          </cell>
          <cell r="C1540" t="str">
            <v>2545114</v>
          </cell>
          <cell r="D1540" t="str">
            <v>2545114</v>
          </cell>
          <cell r="E1540" t="str">
            <v/>
          </cell>
          <cell r="F1540" t="str">
            <v>307.21</v>
          </cell>
          <cell r="G1540" t="str">
            <v>RMB</v>
          </cell>
          <cell r="H1540" t="str">
            <v>1</v>
          </cell>
          <cell r="I1540">
            <v>348</v>
          </cell>
        </row>
        <row r="1541">
          <cell r="A1541">
            <v>1385877</v>
          </cell>
          <cell r="B1541" t="str">
            <v>新加坡81酒店-好莱坞</v>
          </cell>
          <cell r="C1541" t="str">
            <v>2518062</v>
          </cell>
          <cell r="D1541" t="str">
            <v/>
          </cell>
          <cell r="E1541" t="str">
            <v/>
          </cell>
          <cell r="F1541" t="str">
            <v>757.13</v>
          </cell>
          <cell r="G1541" t="str">
            <v>RMB</v>
          </cell>
          <cell r="H1541" t="str">
            <v>1</v>
          </cell>
          <cell r="I1541">
            <v>856</v>
          </cell>
        </row>
        <row r="1542">
          <cell r="A1542">
            <v>1383097</v>
          </cell>
          <cell r="B1542" t="str">
            <v>新加坡81酒店-好莱坞</v>
          </cell>
          <cell r="C1542" t="str">
            <v>2503446</v>
          </cell>
          <cell r="D1542" t="str">
            <v/>
          </cell>
          <cell r="E1542" t="str">
            <v/>
          </cell>
          <cell r="F1542" t="str">
            <v>418.73</v>
          </cell>
          <cell r="G1542" t="str">
            <v>RMB</v>
          </cell>
          <cell r="H1542" t="str">
            <v>1</v>
          </cell>
          <cell r="I1542">
            <v>474</v>
          </cell>
        </row>
        <row r="1543">
          <cell r="A1543">
            <v>1383277</v>
          </cell>
          <cell r="B1543" t="str">
            <v>新加坡81酒店-好莱坞</v>
          </cell>
          <cell r="C1543" t="str">
            <v>2504297</v>
          </cell>
          <cell r="D1543" t="str">
            <v>180920515667</v>
          </cell>
          <cell r="E1543" t="str">
            <v/>
          </cell>
          <cell r="F1543" t="str">
            <v>791.53</v>
          </cell>
          <cell r="G1543" t="str">
            <v>RMB</v>
          </cell>
          <cell r="H1543" t="str">
            <v>1</v>
          </cell>
          <cell r="I1543">
            <v>896</v>
          </cell>
        </row>
        <row r="1544">
          <cell r="A1544">
            <v>1386159</v>
          </cell>
          <cell r="B1544" t="str">
            <v>新加坡81酒店-好莱坞</v>
          </cell>
          <cell r="C1544" t="str">
            <v>2519647</v>
          </cell>
          <cell r="D1544" t="str">
            <v>2519647</v>
          </cell>
          <cell r="E1544" t="str">
            <v/>
          </cell>
          <cell r="F1544" t="str">
            <v>378.57</v>
          </cell>
          <cell r="G1544" t="str">
            <v>RMB</v>
          </cell>
          <cell r="H1544" t="str">
            <v>1</v>
          </cell>
          <cell r="I1544">
            <v>428</v>
          </cell>
        </row>
        <row r="1545">
          <cell r="A1545">
            <v>1389081</v>
          </cell>
          <cell r="B1545" t="str">
            <v>新加坡81酒店-好莱坞</v>
          </cell>
          <cell r="C1545" t="str">
            <v>2538007</v>
          </cell>
          <cell r="D1545" t="str">
            <v>041/2538007</v>
          </cell>
          <cell r="E1545" t="str">
            <v/>
          </cell>
          <cell r="F1545" t="str">
            <v>743.82</v>
          </cell>
          <cell r="G1545" t="str">
            <v>RMB</v>
          </cell>
          <cell r="H1545" t="str">
            <v>1</v>
          </cell>
          <cell r="I1545">
            <v>844</v>
          </cell>
        </row>
        <row r="1546">
          <cell r="A1546">
            <v>1389084</v>
          </cell>
          <cell r="B1546" t="str">
            <v>新加坡81酒店-好莱坞</v>
          </cell>
          <cell r="C1546" t="str">
            <v>2538018</v>
          </cell>
          <cell r="D1546" t="str">
            <v>041/2538018</v>
          </cell>
          <cell r="E1546" t="str">
            <v/>
          </cell>
          <cell r="F1546" t="str">
            <v>371.91</v>
          </cell>
          <cell r="G1546" t="str">
            <v>RMB</v>
          </cell>
          <cell r="H1546" t="str">
            <v>1</v>
          </cell>
          <cell r="I1546">
            <v>422</v>
          </cell>
        </row>
        <row r="1547">
          <cell r="A1547">
            <v>1389000</v>
          </cell>
          <cell r="B1547" t="str">
            <v>新加坡81酒店-好莱坞</v>
          </cell>
          <cell r="C1547" t="str">
            <v>2537433</v>
          </cell>
          <cell r="D1547" t="str">
            <v>041/2537433</v>
          </cell>
          <cell r="E1547" t="str">
            <v/>
          </cell>
          <cell r="F1547" t="str">
            <v>371.91</v>
          </cell>
          <cell r="G1547" t="str">
            <v>RMB</v>
          </cell>
          <cell r="H1547" t="str">
            <v>1</v>
          </cell>
          <cell r="I1547">
            <v>422</v>
          </cell>
        </row>
        <row r="1548">
          <cell r="A1548">
            <v>1377880</v>
          </cell>
          <cell r="B1548" t="str">
            <v>新加坡81酒店-好莱坞</v>
          </cell>
          <cell r="C1548" t="str">
            <v>2475785</v>
          </cell>
          <cell r="D1548" t="str">
            <v/>
          </cell>
          <cell r="E1548" t="str">
            <v/>
          </cell>
          <cell r="F1548" t="str">
            <v>674.14</v>
          </cell>
          <cell r="G1548" t="str">
            <v>RMB</v>
          </cell>
          <cell r="H1548" t="str">
            <v>1</v>
          </cell>
          <cell r="I1548">
            <v>770</v>
          </cell>
        </row>
        <row r="1549">
          <cell r="A1549">
            <v>1375769</v>
          </cell>
          <cell r="B1549" t="str">
            <v>新加坡81酒店-好莱坞</v>
          </cell>
          <cell r="C1549" t="str">
            <v>2463282</v>
          </cell>
          <cell r="D1549" t="str">
            <v/>
          </cell>
          <cell r="E1549" t="str">
            <v/>
          </cell>
          <cell r="F1549" t="str">
            <v>978.36</v>
          </cell>
          <cell r="G1549" t="str">
            <v>RMB</v>
          </cell>
          <cell r="H1549" t="str">
            <v>1</v>
          </cell>
          <cell r="I1549">
            <v>1118</v>
          </cell>
        </row>
        <row r="1550">
          <cell r="A1550">
            <v>1388850</v>
          </cell>
          <cell r="B1550" t="str">
            <v>新加坡81酒店-樱花</v>
          </cell>
          <cell r="C1550" t="str">
            <v>2536740</v>
          </cell>
          <cell r="D1550" t="str">
            <v>R18/1102/150537855</v>
          </cell>
          <cell r="E1550" t="str">
            <v/>
          </cell>
          <cell r="F1550" t="str">
            <v>344.59</v>
          </cell>
          <cell r="G1550" t="str">
            <v>RMB</v>
          </cell>
          <cell r="H1550" t="str">
            <v>1</v>
          </cell>
          <cell r="I1550">
            <v>391</v>
          </cell>
        </row>
        <row r="1551">
          <cell r="A1551">
            <v>1355868</v>
          </cell>
          <cell r="B1551" t="str">
            <v>岘港国王手指酒店</v>
          </cell>
          <cell r="C1551" t="str">
            <v>2346600</v>
          </cell>
          <cell r="D1551" t="str">
            <v>041/2346600</v>
          </cell>
          <cell r="E1551" t="str">
            <v/>
          </cell>
          <cell r="F1551" t="str">
            <v>263.04</v>
          </cell>
          <cell r="G1551" t="str">
            <v>RMB</v>
          </cell>
          <cell r="H1551" t="str">
            <v>1</v>
          </cell>
          <cell r="I1551">
            <v>302</v>
          </cell>
        </row>
        <row r="1552">
          <cell r="A1552">
            <v>1361840</v>
          </cell>
          <cell r="B1552" t="str">
            <v>岘港国王手指酒店</v>
          </cell>
          <cell r="C1552" t="str">
            <v>2378259</v>
          </cell>
          <cell r="D1552" t="str">
            <v>041/2378259</v>
          </cell>
          <cell r="E1552" t="str">
            <v/>
          </cell>
          <cell r="F1552" t="str">
            <v>522.46</v>
          </cell>
          <cell r="G1552" t="str">
            <v>RMB</v>
          </cell>
          <cell r="H1552" t="str">
            <v>1</v>
          </cell>
          <cell r="I1552">
            <v>604</v>
          </cell>
        </row>
        <row r="1553">
          <cell r="A1553">
            <v>1357223</v>
          </cell>
          <cell r="B1553" t="str">
            <v>吉隆坡凯煌大酒店</v>
          </cell>
          <cell r="C1553" t="str">
            <v>2352350</v>
          </cell>
          <cell r="D1553" t="str">
            <v>23352</v>
          </cell>
          <cell r="E1553" t="str">
            <v/>
          </cell>
          <cell r="F1553" t="str">
            <v>799.58</v>
          </cell>
          <cell r="G1553" t="str">
            <v>RMB</v>
          </cell>
          <cell r="H1553" t="str">
            <v>1</v>
          </cell>
          <cell r="I1553">
            <v>918</v>
          </cell>
        </row>
        <row r="1554">
          <cell r="A1554">
            <v>1357220</v>
          </cell>
          <cell r="B1554" t="str">
            <v>吉隆坡凯煌大酒店</v>
          </cell>
          <cell r="C1554" t="str">
            <v>2352339</v>
          </cell>
          <cell r="D1554" t="str">
            <v>23353</v>
          </cell>
          <cell r="E1554" t="str">
            <v/>
          </cell>
          <cell r="F1554" t="str">
            <v>1199.37</v>
          </cell>
          <cell r="G1554" t="str">
            <v>RMB</v>
          </cell>
          <cell r="H1554" t="str">
            <v>1</v>
          </cell>
          <cell r="I1554">
            <v>1377</v>
          </cell>
        </row>
        <row r="1555">
          <cell r="A1555">
            <v>1354996</v>
          </cell>
          <cell r="B1555" t="str">
            <v>吉隆坡希尔顿逸林酒店</v>
          </cell>
          <cell r="C1555" t="str">
            <v>2343006</v>
          </cell>
          <cell r="D1555" t="str">
            <v>3478238871</v>
          </cell>
          <cell r="E1555" t="str">
            <v/>
          </cell>
          <cell r="F1555" t="str">
            <v>1201.98</v>
          </cell>
          <cell r="G1555" t="str">
            <v>RMB</v>
          </cell>
          <cell r="H1555" t="str">
            <v>1</v>
          </cell>
          <cell r="I1555">
            <v>1380</v>
          </cell>
        </row>
        <row r="1556">
          <cell r="A1556">
            <v>1386496</v>
          </cell>
          <cell r="B1556" t="str">
            <v>吉隆坡希尔顿逸林酒店</v>
          </cell>
          <cell r="C1556" t="str">
            <v>2521643</v>
          </cell>
          <cell r="D1556" t="str">
            <v>3499961743</v>
          </cell>
          <cell r="E1556" t="str">
            <v/>
          </cell>
          <cell r="F1556" t="str">
            <v>749.63</v>
          </cell>
          <cell r="G1556" t="str">
            <v>RMB</v>
          </cell>
          <cell r="H1556" t="str">
            <v>1</v>
          </cell>
          <cell r="I1556">
            <v>848</v>
          </cell>
        </row>
        <row r="1557">
          <cell r="A1557">
            <v>1384260</v>
          </cell>
          <cell r="B1557" t="str">
            <v>吉隆坡希尔顿逸林酒店</v>
          </cell>
          <cell r="C1557" t="str">
            <v>2508791</v>
          </cell>
          <cell r="D1557" t="str">
            <v>3495228750</v>
          </cell>
          <cell r="E1557" t="str">
            <v/>
          </cell>
          <cell r="F1557" t="str">
            <v>566.24</v>
          </cell>
          <cell r="G1557" t="str">
            <v>RMB</v>
          </cell>
          <cell r="H1557" t="str">
            <v>1</v>
          </cell>
          <cell r="I1557">
            <v>642</v>
          </cell>
        </row>
        <row r="1558">
          <cell r="A1558">
            <v>1387542</v>
          </cell>
          <cell r="B1558" t="str">
            <v>吉隆坡希尔顿逸林酒店</v>
          </cell>
          <cell r="C1558" t="str">
            <v>2528585</v>
          </cell>
          <cell r="D1558" t="str">
            <v>3498401071</v>
          </cell>
          <cell r="E1558" t="str">
            <v/>
          </cell>
          <cell r="F1558" t="str">
            <v>751.16</v>
          </cell>
          <cell r="G1558" t="str">
            <v>RMB</v>
          </cell>
          <cell r="H1558" t="str">
            <v>1</v>
          </cell>
          <cell r="I1558">
            <v>848</v>
          </cell>
        </row>
        <row r="1559">
          <cell r="A1559">
            <v>1388263</v>
          </cell>
          <cell r="B1559" t="str">
            <v>吉隆坡希尔顿逸林酒店</v>
          </cell>
          <cell r="C1559" t="str">
            <v>2533063</v>
          </cell>
          <cell r="D1559" t="str">
            <v>3495429054</v>
          </cell>
          <cell r="E1559" t="str">
            <v/>
          </cell>
          <cell r="F1559" t="str">
            <v>595.66</v>
          </cell>
          <cell r="G1559" t="str">
            <v>RMB</v>
          </cell>
          <cell r="H1559" t="str">
            <v>1</v>
          </cell>
          <cell r="I1559">
            <v>672</v>
          </cell>
        </row>
        <row r="1560">
          <cell r="A1560">
            <v>1385472</v>
          </cell>
          <cell r="B1560" t="str">
            <v>吉隆坡希尔顿逸林酒店</v>
          </cell>
          <cell r="C1560" t="str">
            <v>2515713</v>
          </cell>
          <cell r="D1560" t="str">
            <v>3495654963</v>
          </cell>
          <cell r="E1560" t="str">
            <v/>
          </cell>
          <cell r="F1560" t="str">
            <v>548.9</v>
          </cell>
          <cell r="G1560" t="str">
            <v>RMB</v>
          </cell>
          <cell r="H1560" t="str">
            <v>1</v>
          </cell>
          <cell r="I1560">
            <v>621</v>
          </cell>
        </row>
        <row r="1561">
          <cell r="A1561">
            <v>1368622</v>
          </cell>
          <cell r="B1561" t="str">
            <v>吉隆坡希尔顿逸林酒店</v>
          </cell>
          <cell r="C1561" t="str">
            <v>2412273</v>
          </cell>
          <cell r="D1561" t="str">
            <v>3487176746</v>
          </cell>
          <cell r="E1561" t="str">
            <v/>
          </cell>
          <cell r="F1561" t="str">
            <v>774.16</v>
          </cell>
          <cell r="G1561" t="str">
            <v>RMB</v>
          </cell>
          <cell r="H1561" t="str">
            <v>1</v>
          </cell>
          <cell r="I1561">
            <v>888</v>
          </cell>
        </row>
        <row r="1562">
          <cell r="A1562">
            <v>1380525</v>
          </cell>
          <cell r="B1562" t="str">
            <v>吉隆坡希尔顿逸林酒店</v>
          </cell>
          <cell r="C1562" t="str">
            <v>2490514</v>
          </cell>
          <cell r="D1562" t="str">
            <v>3498704120</v>
          </cell>
          <cell r="E1562" t="str">
            <v/>
          </cell>
          <cell r="F1562" t="str">
            <v>773.43</v>
          </cell>
          <cell r="G1562" t="str">
            <v>RMB</v>
          </cell>
          <cell r="H1562" t="str">
            <v>1</v>
          </cell>
          <cell r="I1562">
            <v>877</v>
          </cell>
        </row>
        <row r="1563">
          <cell r="A1563">
            <v>1380527</v>
          </cell>
          <cell r="B1563" t="str">
            <v>吉隆坡希尔顿逸林酒店</v>
          </cell>
          <cell r="C1563" t="str">
            <v>2490526</v>
          </cell>
          <cell r="D1563" t="str">
            <v>3500345270</v>
          </cell>
          <cell r="E1563" t="str">
            <v/>
          </cell>
          <cell r="F1563" t="str">
            <v>805.17</v>
          </cell>
          <cell r="G1563" t="str">
            <v>RMB</v>
          </cell>
          <cell r="H1563" t="str">
            <v>1</v>
          </cell>
          <cell r="I1563">
            <v>913</v>
          </cell>
        </row>
        <row r="1564">
          <cell r="A1564">
            <v>1383152</v>
          </cell>
          <cell r="B1564" t="str">
            <v>吉隆坡中环广场雅乐轩酒店</v>
          </cell>
          <cell r="C1564" t="str">
            <v>2503659</v>
          </cell>
          <cell r="D1564" t="str">
            <v>12643939</v>
          </cell>
          <cell r="E1564" t="str">
            <v/>
          </cell>
          <cell r="F1564" t="str">
            <v>408.13</v>
          </cell>
          <cell r="G1564" t="str">
            <v>RMB</v>
          </cell>
          <cell r="H1564" t="str">
            <v>1</v>
          </cell>
          <cell r="I1564">
            <v>462</v>
          </cell>
        </row>
        <row r="1565">
          <cell r="A1565">
            <v>1383425</v>
          </cell>
          <cell r="B1565" t="str">
            <v>吉隆坡中环广场雅乐轩酒店</v>
          </cell>
          <cell r="C1565" t="str">
            <v>2505115</v>
          </cell>
          <cell r="D1565" t="str">
            <v>92644873</v>
          </cell>
          <cell r="E1565" t="str">
            <v/>
          </cell>
          <cell r="F1565" t="str">
            <v>459.57</v>
          </cell>
          <cell r="G1565" t="str">
            <v>RMB</v>
          </cell>
          <cell r="H1565" t="str">
            <v>1</v>
          </cell>
          <cell r="I1565">
            <v>521</v>
          </cell>
        </row>
        <row r="1566">
          <cell r="A1566">
            <v>1380846</v>
          </cell>
          <cell r="B1566" t="str">
            <v>吉隆坡中环广场雅乐轩酒店</v>
          </cell>
          <cell r="C1566" t="str">
            <v>2491843</v>
          </cell>
          <cell r="D1566" t="str">
            <v>842638898</v>
          </cell>
          <cell r="E1566" t="str">
            <v/>
          </cell>
          <cell r="F1566" t="str">
            <v>487.8</v>
          </cell>
          <cell r="G1566" t="str">
            <v>RMB</v>
          </cell>
          <cell r="H1566" t="str">
            <v>1</v>
          </cell>
          <cell r="I1566">
            <v>553</v>
          </cell>
        </row>
        <row r="1567">
          <cell r="A1567">
            <v>1373484</v>
          </cell>
          <cell r="B1567" t="str">
            <v>吉隆坡市中心途恩酒店</v>
          </cell>
          <cell r="C1567" t="str">
            <v>2445527</v>
          </cell>
          <cell r="D1567" t="str">
            <v/>
          </cell>
          <cell r="E1567" t="str">
            <v/>
          </cell>
          <cell r="F1567" t="str">
            <v>497.62</v>
          </cell>
          <cell r="G1567" t="str">
            <v>RMB</v>
          </cell>
          <cell r="H1567" t="str">
            <v>1</v>
          </cell>
          <cell r="I1567">
            <v>568</v>
          </cell>
        </row>
        <row r="1568">
          <cell r="A1568">
            <v>1376590</v>
          </cell>
          <cell r="B1568" t="str">
            <v>吉隆坡焦赖丝丽酒店</v>
          </cell>
          <cell r="C1568" t="str">
            <v>2468196</v>
          </cell>
          <cell r="D1568" t="str">
            <v>360562</v>
          </cell>
          <cell r="E1568" t="str">
            <v/>
          </cell>
          <cell r="F1568" t="str">
            <v>157.75</v>
          </cell>
          <cell r="G1568" t="str">
            <v>RMB</v>
          </cell>
          <cell r="H1568" t="str">
            <v>1</v>
          </cell>
          <cell r="I1568">
            <v>180</v>
          </cell>
        </row>
        <row r="1569">
          <cell r="A1569">
            <v>1375026</v>
          </cell>
          <cell r="B1569" t="str">
            <v>新加坡市中豪亚酒店</v>
          </cell>
          <cell r="C1569" t="str">
            <v>2457152</v>
          </cell>
          <cell r="D1569" t="str">
            <v>22224371</v>
          </cell>
          <cell r="E1569" t="str">
            <v/>
          </cell>
          <cell r="F1569" t="str">
            <v>831.6</v>
          </cell>
          <cell r="G1569" t="str">
            <v>RMB</v>
          </cell>
          <cell r="H1569" t="str">
            <v>1</v>
          </cell>
          <cell r="I1569">
            <v>945</v>
          </cell>
        </row>
        <row r="1570">
          <cell r="A1570">
            <v>1375988</v>
          </cell>
          <cell r="B1570" t="str">
            <v>新加坡市中豪亚酒店</v>
          </cell>
          <cell r="C1570" t="str">
            <v>2464507</v>
          </cell>
          <cell r="D1570" t="str">
            <v/>
          </cell>
          <cell r="E1570" t="str">
            <v/>
          </cell>
          <cell r="F1570" t="str">
            <v>1673.19</v>
          </cell>
          <cell r="G1570" t="str">
            <v>RMB</v>
          </cell>
          <cell r="H1570" t="str">
            <v>1</v>
          </cell>
          <cell r="I1570">
            <v>1912</v>
          </cell>
        </row>
        <row r="1571">
          <cell r="A1571">
            <v>1373057</v>
          </cell>
          <cell r="B1571" t="str">
            <v>新加坡市中豪亚酒店</v>
          </cell>
          <cell r="C1571" t="str">
            <v>2442867</v>
          </cell>
          <cell r="D1571" t="str">
            <v>22135527</v>
          </cell>
          <cell r="E1571" t="str">
            <v/>
          </cell>
          <cell r="F1571" t="str">
            <v>942.79</v>
          </cell>
          <cell r="G1571" t="str">
            <v>RMB</v>
          </cell>
          <cell r="H1571" t="str">
            <v>1</v>
          </cell>
          <cell r="I1571">
            <v>1076</v>
          </cell>
        </row>
        <row r="1572">
          <cell r="A1572">
            <v>1382388</v>
          </cell>
          <cell r="B1572" t="str">
            <v>新加坡市中豪亚酒店</v>
          </cell>
          <cell r="C1572" t="str">
            <v>2499778</v>
          </cell>
          <cell r="D1572" t="str">
            <v>22609421</v>
          </cell>
          <cell r="E1572" t="str">
            <v/>
          </cell>
          <cell r="F1572" t="str">
            <v>909.25</v>
          </cell>
          <cell r="G1572" t="str">
            <v>RMB</v>
          </cell>
          <cell r="H1572" t="str">
            <v>1</v>
          </cell>
          <cell r="I1572">
            <v>1033</v>
          </cell>
        </row>
        <row r="1573">
          <cell r="A1573">
            <v>1369306</v>
          </cell>
          <cell r="B1573" t="str">
            <v>新加坡市中豪亚酒店</v>
          </cell>
          <cell r="C1573" t="str">
            <v>2415255</v>
          </cell>
          <cell r="D1573" t="str">
            <v>21925476</v>
          </cell>
          <cell r="E1573" t="str">
            <v/>
          </cell>
          <cell r="F1573" t="str">
            <v>902.74</v>
          </cell>
          <cell r="G1573" t="str">
            <v>RMB</v>
          </cell>
          <cell r="H1573" t="str">
            <v>1</v>
          </cell>
          <cell r="I1573">
            <v>1033</v>
          </cell>
        </row>
        <row r="1574">
          <cell r="A1574">
            <v>1356600</v>
          </cell>
          <cell r="B1574" t="str">
            <v>新加坡目的地海滩路酒店</v>
          </cell>
          <cell r="C1574" t="str">
            <v>2349646</v>
          </cell>
          <cell r="D1574" t="str">
            <v>141462</v>
          </cell>
          <cell r="E1574" t="str">
            <v/>
          </cell>
          <cell r="F1574" t="str">
            <v>2093.88</v>
          </cell>
          <cell r="G1574" t="str">
            <v>RMB</v>
          </cell>
          <cell r="H1574" t="str">
            <v>1</v>
          </cell>
          <cell r="I1574">
            <v>2404</v>
          </cell>
        </row>
        <row r="1575">
          <cell r="A1575">
            <v>1384553</v>
          </cell>
          <cell r="B1575" t="str">
            <v>新加坡云顶裕廊酒店</v>
          </cell>
          <cell r="C1575" t="str">
            <v>2510313</v>
          </cell>
          <cell r="D1575" t="str">
            <v/>
          </cell>
          <cell r="E1575" t="str">
            <v/>
          </cell>
          <cell r="F1575" t="str">
            <v>2422.65</v>
          </cell>
          <cell r="G1575" t="str">
            <v>RMB</v>
          </cell>
          <cell r="H1575" t="str">
            <v>1</v>
          </cell>
          <cell r="I1575">
            <v>2739</v>
          </cell>
        </row>
        <row r="1576">
          <cell r="A1576">
            <v>1376529</v>
          </cell>
          <cell r="B1576" t="str">
            <v>新加坡云顶裕廊酒店</v>
          </cell>
          <cell r="C1576" t="str">
            <v>2467864</v>
          </cell>
          <cell r="D1576" t="str">
            <v>29129575</v>
          </cell>
          <cell r="E1576" t="str">
            <v/>
          </cell>
          <cell r="F1576" t="str">
            <v>810.67</v>
          </cell>
          <cell r="G1576" t="str">
            <v>RMB</v>
          </cell>
          <cell r="H1576" t="str">
            <v>1</v>
          </cell>
          <cell r="I1576">
            <v>925</v>
          </cell>
        </row>
        <row r="1577">
          <cell r="A1577">
            <v>1377268</v>
          </cell>
          <cell r="B1577" t="str">
            <v>新加坡云顶裕廊酒店</v>
          </cell>
          <cell r="C1577" t="str">
            <v>2472353</v>
          </cell>
          <cell r="D1577" t="str">
            <v/>
          </cell>
          <cell r="E1577" t="str">
            <v/>
          </cell>
          <cell r="F1577" t="str">
            <v>809.38</v>
          </cell>
          <cell r="G1577" t="str">
            <v>RMB</v>
          </cell>
          <cell r="H1577" t="str">
            <v>1</v>
          </cell>
          <cell r="I1577">
            <v>925</v>
          </cell>
        </row>
        <row r="1578">
          <cell r="A1578">
            <v>1355006</v>
          </cell>
          <cell r="B1578" t="str">
            <v>吉隆坡梳邦帝盛君豪酒店</v>
          </cell>
          <cell r="C1578" t="str">
            <v>2343055</v>
          </cell>
          <cell r="D1578" t="str">
            <v>26394938</v>
          </cell>
          <cell r="E1578" t="str">
            <v/>
          </cell>
          <cell r="F1578" t="str">
            <v>790.87</v>
          </cell>
          <cell r="G1578" t="str">
            <v>RMB</v>
          </cell>
          <cell r="H1578" t="str">
            <v>1</v>
          </cell>
          <cell r="I1578">
            <v>908</v>
          </cell>
        </row>
        <row r="1579">
          <cell r="A1579">
            <v>1362286</v>
          </cell>
          <cell r="B1579" t="str">
            <v>吉隆坡梳邦帝盛君豪酒店</v>
          </cell>
          <cell r="C1579" t="str">
            <v>2380898</v>
          </cell>
          <cell r="D1579" t="str">
            <v>26405418</v>
          </cell>
          <cell r="E1579" t="str">
            <v/>
          </cell>
          <cell r="F1579" t="str">
            <v>790.98</v>
          </cell>
          <cell r="G1579" t="str">
            <v>RMB</v>
          </cell>
          <cell r="H1579" t="str">
            <v>1</v>
          </cell>
          <cell r="I1579">
            <v>912</v>
          </cell>
        </row>
        <row r="1580">
          <cell r="A1580">
            <v>1368005</v>
          </cell>
          <cell r="B1580" t="str">
            <v>悉尼雷吉斯机场酒店</v>
          </cell>
          <cell r="C1580" t="str">
            <v>2409424</v>
          </cell>
          <cell r="D1580" t="str">
            <v>764486</v>
          </cell>
          <cell r="E1580" t="str">
            <v/>
          </cell>
          <cell r="F1580" t="str">
            <v>1915.96</v>
          </cell>
          <cell r="G1580" t="str">
            <v>RMB</v>
          </cell>
          <cell r="H1580" t="str">
            <v>1</v>
          </cell>
          <cell r="I1580">
            <v>2202</v>
          </cell>
        </row>
        <row r="1581">
          <cell r="A1581">
            <v>1379614</v>
          </cell>
          <cell r="B1581" t="str">
            <v>悉尼雷吉斯机场酒店</v>
          </cell>
          <cell r="C1581" t="str">
            <v>2485933</v>
          </cell>
          <cell r="D1581" t="str">
            <v>773900</v>
          </cell>
          <cell r="E1581" t="str">
            <v/>
          </cell>
          <cell r="F1581" t="str">
            <v>1214.98</v>
          </cell>
          <cell r="G1581" t="str">
            <v>RMB</v>
          </cell>
          <cell r="H1581" t="str">
            <v>1</v>
          </cell>
          <cell r="I1581">
            <v>1378</v>
          </cell>
        </row>
        <row r="1582">
          <cell r="A1582">
            <v>1365629</v>
          </cell>
          <cell r="B1582" t="str">
            <v>新山公主港今旅酒店</v>
          </cell>
          <cell r="C1582" t="str">
            <v>2400070</v>
          </cell>
          <cell r="D1582" t="str">
            <v>145502487</v>
          </cell>
          <cell r="E1582" t="str">
            <v/>
          </cell>
          <cell r="F1582" t="str">
            <v>989.11</v>
          </cell>
          <cell r="G1582" t="str">
            <v>RMB</v>
          </cell>
          <cell r="H1582" t="str">
            <v>1</v>
          </cell>
          <cell r="I1582">
            <v>1139</v>
          </cell>
        </row>
        <row r="1583">
          <cell r="A1583">
            <v>1365634</v>
          </cell>
          <cell r="B1583" t="str">
            <v>新山公主港今旅酒店</v>
          </cell>
          <cell r="C1583" t="str">
            <v>2400078</v>
          </cell>
          <cell r="D1583" t="str">
            <v>145515516</v>
          </cell>
          <cell r="E1583" t="str">
            <v/>
          </cell>
          <cell r="F1583" t="str">
            <v>989.11</v>
          </cell>
          <cell r="G1583" t="str">
            <v>RMB</v>
          </cell>
          <cell r="H1583" t="str">
            <v>1</v>
          </cell>
          <cell r="I1583">
            <v>1139</v>
          </cell>
        </row>
        <row r="1584">
          <cell r="A1584">
            <v>1359447</v>
          </cell>
          <cell r="B1584" t="str">
            <v>悉尼机场铂尔曼酒店</v>
          </cell>
          <cell r="C1584" t="str">
            <v>2364315</v>
          </cell>
          <cell r="D1584" t="str">
            <v>9011939</v>
          </cell>
          <cell r="E1584" t="str">
            <v/>
          </cell>
          <cell r="F1584" t="str">
            <v>1132.3</v>
          </cell>
          <cell r="G1584" t="str">
            <v>RMB</v>
          </cell>
          <cell r="H1584" t="str">
            <v>1</v>
          </cell>
          <cell r="I1584">
            <v>1300</v>
          </cell>
        </row>
        <row r="1585">
          <cell r="A1585">
            <v>1349826</v>
          </cell>
          <cell r="B1585" t="str">
            <v>悉尼机场铂尔曼酒店</v>
          </cell>
          <cell r="C1585" t="str">
            <v>2321813</v>
          </cell>
          <cell r="D1585" t="str">
            <v>8947658</v>
          </cell>
          <cell r="E1585" t="str">
            <v/>
          </cell>
          <cell r="F1585" t="str">
            <v>1147.98</v>
          </cell>
          <cell r="G1585" t="str">
            <v>RMB</v>
          </cell>
          <cell r="H1585" t="str">
            <v>1</v>
          </cell>
          <cell r="I1585">
            <v>1318</v>
          </cell>
        </row>
        <row r="1586">
          <cell r="A1586">
            <v>1351090</v>
          </cell>
          <cell r="B1586" t="str">
            <v>悉尼机场铂尔曼酒店</v>
          </cell>
          <cell r="C1586" t="str">
            <v>2326312</v>
          </cell>
          <cell r="D1586" t="str">
            <v>8968908</v>
          </cell>
          <cell r="E1586" t="str">
            <v/>
          </cell>
          <cell r="F1586" t="str">
            <v>1151.46</v>
          </cell>
          <cell r="G1586" t="str">
            <v>RMB</v>
          </cell>
          <cell r="H1586" t="str">
            <v>1</v>
          </cell>
          <cell r="I1586">
            <v>1322</v>
          </cell>
        </row>
        <row r="1587">
          <cell r="A1587">
            <v>1361388</v>
          </cell>
          <cell r="B1587" t="str">
            <v>悉尼机场铂尔曼酒店</v>
          </cell>
          <cell r="C1587" t="str">
            <v>2375483</v>
          </cell>
          <cell r="D1587" t="str">
            <v>9018909</v>
          </cell>
          <cell r="E1587" t="str">
            <v/>
          </cell>
          <cell r="F1587" t="str">
            <v>1135.35</v>
          </cell>
          <cell r="G1587" t="str">
            <v>RMB</v>
          </cell>
          <cell r="H1587" t="str">
            <v>1</v>
          </cell>
          <cell r="I1587">
            <v>1305</v>
          </cell>
        </row>
        <row r="1588">
          <cell r="A1588">
            <v>1388989</v>
          </cell>
          <cell r="B1588" t="str">
            <v>长滩岛费拉酒店</v>
          </cell>
          <cell r="C1588" t="str">
            <v>2537376</v>
          </cell>
          <cell r="D1588" t="str">
            <v/>
          </cell>
          <cell r="E1588" t="str">
            <v/>
          </cell>
          <cell r="F1588" t="str">
            <v>522.61</v>
          </cell>
          <cell r="G1588" t="str">
            <v>RMB</v>
          </cell>
          <cell r="H1588" t="str">
            <v>1</v>
          </cell>
          <cell r="I1588">
            <v>593</v>
          </cell>
        </row>
        <row r="1589">
          <cell r="A1589">
            <v>1386405</v>
          </cell>
          <cell r="B1589" t="str">
            <v>长滩岛费拉酒店</v>
          </cell>
          <cell r="C1589" t="str">
            <v>2521180</v>
          </cell>
          <cell r="D1589" t="str">
            <v>110214533</v>
          </cell>
          <cell r="E1589" t="str">
            <v/>
          </cell>
          <cell r="F1589" t="str">
            <v>517.14</v>
          </cell>
          <cell r="G1589" t="str">
            <v>RMB</v>
          </cell>
          <cell r="H1589" t="str">
            <v>1</v>
          </cell>
          <cell r="I1589">
            <v>585</v>
          </cell>
        </row>
        <row r="1590">
          <cell r="A1590">
            <v>1387842</v>
          </cell>
          <cell r="B1590" t="str">
            <v>墨尔本銅锣湾市中心酒店</v>
          </cell>
          <cell r="C1590" t="str">
            <v>2530117</v>
          </cell>
          <cell r="D1590" t="str">
            <v>6084131</v>
          </cell>
          <cell r="E1590" t="str">
            <v/>
          </cell>
          <cell r="F1590" t="str">
            <v>1979.76</v>
          </cell>
          <cell r="G1590" t="str">
            <v>RMB</v>
          </cell>
          <cell r="H1590" t="str">
            <v>1</v>
          </cell>
          <cell r="I1590">
            <v>2235</v>
          </cell>
        </row>
        <row r="1591">
          <cell r="A1591">
            <v>1382244</v>
          </cell>
          <cell r="B1591" t="str">
            <v>哥打京那巴鲁佳蓝文莱酒店</v>
          </cell>
          <cell r="C1591" t="str">
            <v>2499089</v>
          </cell>
          <cell r="D1591" t="str">
            <v>5765436</v>
          </cell>
          <cell r="E1591" t="str">
            <v/>
          </cell>
          <cell r="F1591" t="str">
            <v>815.07</v>
          </cell>
          <cell r="G1591" t="str">
            <v>RMB</v>
          </cell>
          <cell r="H1591" t="str">
            <v>1</v>
          </cell>
          <cell r="I1591">
            <v>926</v>
          </cell>
        </row>
        <row r="1592">
          <cell r="A1592">
            <v>1381430</v>
          </cell>
          <cell r="B1592" t="str">
            <v>哥打京那巴鲁佳蓝文莱酒店</v>
          </cell>
          <cell r="C1592" t="str">
            <v>2494929</v>
          </cell>
          <cell r="D1592" t="str">
            <v>5763709</v>
          </cell>
          <cell r="E1592" t="str">
            <v/>
          </cell>
          <cell r="F1592" t="str">
            <v>813.3</v>
          </cell>
          <cell r="G1592" t="str">
            <v>RMB</v>
          </cell>
          <cell r="H1592" t="str">
            <v>1</v>
          </cell>
          <cell r="I1592">
            <v>922</v>
          </cell>
        </row>
        <row r="1593">
          <cell r="A1593">
            <v>1382237</v>
          </cell>
          <cell r="B1593" t="str">
            <v>哥打京那巴鲁佳蓝文莱酒店</v>
          </cell>
          <cell r="C1593" t="str">
            <v>2499019</v>
          </cell>
          <cell r="D1593" t="str">
            <v>5765443</v>
          </cell>
          <cell r="E1593" t="str">
            <v/>
          </cell>
          <cell r="F1593" t="str">
            <v>815.07</v>
          </cell>
          <cell r="G1593" t="str">
            <v>RMB</v>
          </cell>
          <cell r="H1593" t="str">
            <v>1</v>
          </cell>
          <cell r="I1593">
            <v>926</v>
          </cell>
        </row>
        <row r="1594">
          <cell r="A1594">
            <v>1378315</v>
          </cell>
          <cell r="B1594" t="str">
            <v>哥打京那巴鲁佳蓝文莱酒店</v>
          </cell>
          <cell r="C1594" t="str">
            <v>2478411</v>
          </cell>
          <cell r="D1594" t="str">
            <v>5755213</v>
          </cell>
          <cell r="E1594" t="str">
            <v/>
          </cell>
          <cell r="F1594" t="str">
            <v>3661.34</v>
          </cell>
          <cell r="G1594" t="str">
            <v>RMB</v>
          </cell>
          <cell r="H1594" t="str">
            <v>1</v>
          </cell>
          <cell r="I1594">
            <v>4182</v>
          </cell>
        </row>
        <row r="1595">
          <cell r="A1595">
            <v>1380079</v>
          </cell>
          <cell r="B1595" t="str">
            <v>哥打京那巴鲁佳蓝文莱酒店</v>
          </cell>
          <cell r="C1595" t="str">
            <v>2488204</v>
          </cell>
          <cell r="D1595" t="str">
            <v>5758173</v>
          </cell>
          <cell r="E1595" t="str">
            <v/>
          </cell>
          <cell r="F1595" t="str">
            <v>1242.54</v>
          </cell>
          <cell r="G1595" t="str">
            <v>RMB</v>
          </cell>
          <cell r="H1595" t="str">
            <v>1</v>
          </cell>
          <cell r="I1595">
            <v>1416</v>
          </cell>
        </row>
        <row r="1596">
          <cell r="A1596">
            <v>1384071</v>
          </cell>
          <cell r="B1596" t="str">
            <v>吉隆坡双威金字塔酒店</v>
          </cell>
          <cell r="C1596" t="str">
            <v>2507647</v>
          </cell>
          <cell r="D1596" t="str">
            <v>8062535</v>
          </cell>
          <cell r="E1596" t="str">
            <v/>
          </cell>
          <cell r="F1596" t="str">
            <v>1046.05</v>
          </cell>
          <cell r="G1596" t="str">
            <v>RMB</v>
          </cell>
          <cell r="H1596" t="str">
            <v>1</v>
          </cell>
          <cell r="I1596">
            <v>1186</v>
          </cell>
        </row>
        <row r="1597">
          <cell r="A1597">
            <v>1386948</v>
          </cell>
          <cell r="B1597" t="str">
            <v>情人节酒店</v>
          </cell>
          <cell r="C1597" t="str">
            <v>2524903</v>
          </cell>
          <cell r="D1597" t="str">
            <v>041/2524903</v>
          </cell>
          <cell r="E1597" t="str">
            <v/>
          </cell>
          <cell r="F1597" t="str">
            <v>616.96</v>
          </cell>
          <cell r="G1597" t="str">
            <v>RMB</v>
          </cell>
          <cell r="H1597" t="str">
            <v>1</v>
          </cell>
          <cell r="I1597">
            <v>698</v>
          </cell>
        </row>
        <row r="1598">
          <cell r="A1598">
            <v>1378426</v>
          </cell>
          <cell r="B1598" t="str">
            <v>吉隆坡帝苑酒店</v>
          </cell>
          <cell r="C1598" t="str">
            <v>2479041</v>
          </cell>
          <cell r="D1598" t="str">
            <v>21615979</v>
          </cell>
          <cell r="E1598" t="str">
            <v/>
          </cell>
          <cell r="F1598" t="str">
            <v>942.04</v>
          </cell>
          <cell r="G1598" t="str">
            <v>RMB</v>
          </cell>
          <cell r="H1598" t="str">
            <v>1</v>
          </cell>
          <cell r="I1598">
            <v>1076</v>
          </cell>
        </row>
        <row r="1599">
          <cell r="A1599">
            <v>1383619</v>
          </cell>
          <cell r="B1599" t="str">
            <v>墨尔本皇冠度假酒店</v>
          </cell>
          <cell r="C1599" t="str">
            <v>2505415</v>
          </cell>
          <cell r="D1599" t="str">
            <v>9331013</v>
          </cell>
          <cell r="E1599" t="str">
            <v/>
          </cell>
          <cell r="F1599" t="str">
            <v>7288.79</v>
          </cell>
          <cell r="G1599" t="str">
            <v>RMB</v>
          </cell>
          <cell r="H1599" t="str">
            <v>1</v>
          </cell>
          <cell r="I1599">
            <v>8263</v>
          </cell>
        </row>
        <row r="1600">
          <cell r="A1600">
            <v>1354581</v>
          </cell>
          <cell r="B1600" t="str">
            <v>墨尔本皇冠度假酒店</v>
          </cell>
          <cell r="C1600" t="str">
            <v>2341360</v>
          </cell>
          <cell r="D1600" t="str">
            <v>9182968</v>
          </cell>
          <cell r="E1600" t="str">
            <v/>
          </cell>
          <cell r="F1600" t="str">
            <v>1500.73</v>
          </cell>
          <cell r="G1600" t="str">
            <v>RMB</v>
          </cell>
          <cell r="H1600" t="str">
            <v>1</v>
          </cell>
          <cell r="I1600">
            <v>1723</v>
          </cell>
        </row>
        <row r="1601">
          <cell r="A1601">
            <v>1389365</v>
          </cell>
          <cell r="B1601" t="str">
            <v>蒙特里凯悦酒店及水疗中心</v>
          </cell>
          <cell r="C1601" t="str">
            <v>2539463</v>
          </cell>
          <cell r="D1601" t="str">
            <v/>
          </cell>
          <cell r="E1601" t="str">
            <v/>
          </cell>
          <cell r="F1601" t="str">
            <v>959.21</v>
          </cell>
          <cell r="G1601" t="str">
            <v>RMB</v>
          </cell>
          <cell r="H1601" t="str">
            <v>1</v>
          </cell>
          <cell r="I1601">
            <v>1091</v>
          </cell>
        </row>
        <row r="1602">
          <cell r="A1602">
            <v>1380216</v>
          </cell>
          <cell r="B1602" t="str">
            <v>纽约沃森酒店（原纽约曼哈顿第57街假日酒店）</v>
          </cell>
          <cell r="C1602" t="str">
            <v>2488993</v>
          </cell>
          <cell r="D1602" t="str">
            <v/>
          </cell>
          <cell r="E1602" t="str">
            <v/>
          </cell>
          <cell r="F1602" t="str">
            <v>2335.03</v>
          </cell>
          <cell r="G1602" t="str">
            <v>RMB</v>
          </cell>
          <cell r="H1602" t="str">
            <v>1</v>
          </cell>
          <cell r="I1602">
            <v>2661</v>
          </cell>
        </row>
        <row r="1603">
          <cell r="A1603">
            <v>1375082</v>
          </cell>
          <cell r="B1603" t="str">
            <v>阿美瑞卡纳客栈酒店</v>
          </cell>
          <cell r="C1603" t="str">
            <v>2457638</v>
          </cell>
          <cell r="D1603" t="str">
            <v>0412457638</v>
          </cell>
          <cell r="E1603" t="str">
            <v/>
          </cell>
          <cell r="F1603" t="str">
            <v>1029.6</v>
          </cell>
          <cell r="G1603" t="str">
            <v>RMB</v>
          </cell>
          <cell r="H1603" t="str">
            <v>1</v>
          </cell>
          <cell r="I1603">
            <v>1170</v>
          </cell>
        </row>
        <row r="1604">
          <cell r="A1604">
            <v>1378107</v>
          </cell>
          <cell r="B1604" t="str">
            <v>洛杉矶机场希尔顿酒店</v>
          </cell>
          <cell r="C1604" t="str">
            <v>2476972</v>
          </cell>
          <cell r="D1604" t="str">
            <v>3499100913</v>
          </cell>
          <cell r="E1604" t="str">
            <v/>
          </cell>
          <cell r="F1604" t="str">
            <v>924.53</v>
          </cell>
          <cell r="G1604" t="str">
            <v>RMB</v>
          </cell>
          <cell r="H1604" t="str">
            <v>1</v>
          </cell>
          <cell r="I1604">
            <v>1056</v>
          </cell>
        </row>
        <row r="1605">
          <cell r="A1605">
            <v>1371201</v>
          </cell>
          <cell r="B1605" t="str">
            <v>洛杉矶机场希尔顿酒店</v>
          </cell>
          <cell r="C1605" t="str">
            <v>2428865</v>
          </cell>
          <cell r="D1605" t="str">
            <v>3482198173</v>
          </cell>
          <cell r="E1605" t="str">
            <v/>
          </cell>
          <cell r="F1605" t="str">
            <v>922.1</v>
          </cell>
          <cell r="G1605" t="str">
            <v>RMB</v>
          </cell>
          <cell r="H1605" t="str">
            <v>1</v>
          </cell>
          <cell r="I1605">
            <v>1056</v>
          </cell>
        </row>
        <row r="1606">
          <cell r="A1606">
            <v>1381131</v>
          </cell>
          <cell r="B1606" t="str">
            <v>洛杉矶机场希尔顿酒店</v>
          </cell>
          <cell r="C1606" t="str">
            <v>2493185</v>
          </cell>
          <cell r="D1606" t="str">
            <v>3498932452</v>
          </cell>
          <cell r="E1606" t="str">
            <v/>
          </cell>
          <cell r="F1606" t="str">
            <v>917.38</v>
          </cell>
          <cell r="G1606" t="str">
            <v>RMB</v>
          </cell>
          <cell r="H1606" t="str">
            <v>1</v>
          </cell>
          <cell r="I1606">
            <v>1040</v>
          </cell>
        </row>
        <row r="1607">
          <cell r="A1607">
            <v>1384312</v>
          </cell>
          <cell r="B1607" t="str">
            <v>洛杉矶机场希尔顿酒店</v>
          </cell>
          <cell r="C1607" t="str">
            <v>2509028</v>
          </cell>
          <cell r="D1607" t="str">
            <v>3500597698</v>
          </cell>
          <cell r="E1607" t="str">
            <v/>
          </cell>
          <cell r="F1607" t="str">
            <v>917.28</v>
          </cell>
          <cell r="G1607" t="str">
            <v>RMB</v>
          </cell>
          <cell r="H1607" t="str">
            <v>1</v>
          </cell>
          <cell r="I1607">
            <v>1040</v>
          </cell>
        </row>
        <row r="1608">
          <cell r="A1608">
            <v>1379017</v>
          </cell>
          <cell r="B1608" t="str">
            <v>洛杉矶机场希尔顿酒店</v>
          </cell>
          <cell r="C1608" t="str">
            <v>2482910</v>
          </cell>
          <cell r="D1608" t="str">
            <v>3498069238</v>
          </cell>
          <cell r="E1608" t="str">
            <v/>
          </cell>
          <cell r="F1608" t="str">
            <v>917.28</v>
          </cell>
          <cell r="G1608" t="str">
            <v>RMB</v>
          </cell>
          <cell r="H1608" t="str">
            <v>1</v>
          </cell>
          <cell r="I1608">
            <v>1040</v>
          </cell>
        </row>
        <row r="1609">
          <cell r="A1609">
            <v>1369455</v>
          </cell>
          <cell r="B1609" t="str">
            <v>维达拉酒店及水疗中心</v>
          </cell>
          <cell r="C1609" t="str">
            <v>2415803</v>
          </cell>
          <cell r="D1609" t="str">
            <v>783995026</v>
          </cell>
          <cell r="E1609" t="str">
            <v/>
          </cell>
          <cell r="F1609" t="str">
            <v>5370.37</v>
          </cell>
          <cell r="G1609" t="str">
            <v>RMB</v>
          </cell>
          <cell r="H1609" t="str">
            <v>1</v>
          </cell>
          <cell r="I1609">
            <v>6170</v>
          </cell>
        </row>
        <row r="1610">
          <cell r="A1610">
            <v>1369245</v>
          </cell>
          <cell r="B1610" t="str">
            <v>维达拉酒店及水疗中心</v>
          </cell>
          <cell r="C1610" t="str">
            <v>2415004</v>
          </cell>
          <cell r="D1610" t="str">
            <v/>
          </cell>
          <cell r="E1610" t="str">
            <v/>
          </cell>
          <cell r="F1610" t="str">
            <v>997.99</v>
          </cell>
          <cell r="G1610" t="str">
            <v>RMB</v>
          </cell>
          <cell r="H1610" t="str">
            <v>1</v>
          </cell>
          <cell r="I1610">
            <v>1142</v>
          </cell>
        </row>
        <row r="1611">
          <cell r="A1611">
            <v>1377858</v>
          </cell>
          <cell r="B1611" t="str">
            <v>芝加哥凯悦酒店</v>
          </cell>
          <cell r="C1611" t="str">
            <v>2475661</v>
          </cell>
          <cell r="D1611" t="str">
            <v>14573274</v>
          </cell>
          <cell r="E1611" t="str">
            <v/>
          </cell>
          <cell r="F1611" t="str">
            <v>1845.55</v>
          </cell>
          <cell r="G1611" t="str">
            <v>RMB</v>
          </cell>
          <cell r="H1611" t="str">
            <v>1</v>
          </cell>
          <cell r="I1611">
            <v>2108</v>
          </cell>
        </row>
        <row r="1612">
          <cell r="A1612">
            <v>1383745</v>
          </cell>
          <cell r="B1612" t="str">
            <v>希洛城堡夏威夷酒店</v>
          </cell>
          <cell r="C1612" t="str">
            <v>2506060</v>
          </cell>
          <cell r="D1612" t="str">
            <v>425849</v>
          </cell>
          <cell r="E1612" t="str">
            <v/>
          </cell>
          <cell r="F1612" t="str">
            <v>1938.86</v>
          </cell>
          <cell r="G1612" t="str">
            <v>RMB</v>
          </cell>
          <cell r="H1612" t="str">
            <v>1</v>
          </cell>
          <cell r="I1612">
            <v>2198</v>
          </cell>
        </row>
        <row r="1613">
          <cell r="A1613">
            <v>1358379</v>
          </cell>
          <cell r="B1613" t="str">
            <v>华盛顿/乔治敦区希尔顿花园酒店</v>
          </cell>
          <cell r="C1613" t="str">
            <v>2358394</v>
          </cell>
          <cell r="D1613" t="str">
            <v>3487710106</v>
          </cell>
          <cell r="E1613" t="str">
            <v/>
          </cell>
          <cell r="F1613" t="str">
            <v>1278.63</v>
          </cell>
          <cell r="G1613" t="str">
            <v>RMB</v>
          </cell>
          <cell r="H1613" t="str">
            <v>1</v>
          </cell>
          <cell r="I1613">
            <v>1468</v>
          </cell>
        </row>
        <row r="1614">
          <cell r="A1614">
            <v>1388248</v>
          </cell>
          <cell r="B1614" t="str">
            <v>美高梅大酒店</v>
          </cell>
          <cell r="C1614" t="str">
            <v>2532657</v>
          </cell>
          <cell r="D1614" t="str">
            <v>785436149</v>
          </cell>
          <cell r="E1614" t="str">
            <v/>
          </cell>
          <cell r="F1614" t="str">
            <v>1454.58</v>
          </cell>
          <cell r="G1614" t="str">
            <v>RMB</v>
          </cell>
          <cell r="H1614" t="str">
            <v>1</v>
          </cell>
          <cell r="I1614">
            <v>1641</v>
          </cell>
        </row>
        <row r="1615">
          <cell r="A1615">
            <v>1387940</v>
          </cell>
          <cell r="B1615" t="str">
            <v>美高梅大酒店</v>
          </cell>
          <cell r="C1615" t="str">
            <v>2530890</v>
          </cell>
          <cell r="D1615" t="str">
            <v/>
          </cell>
          <cell r="E1615" t="str">
            <v/>
          </cell>
          <cell r="F1615" t="str">
            <v>1794.96</v>
          </cell>
          <cell r="G1615" t="str">
            <v>RMB</v>
          </cell>
          <cell r="H1615" t="str">
            <v>1</v>
          </cell>
          <cell r="I1615">
            <v>2025</v>
          </cell>
        </row>
        <row r="1616">
          <cell r="A1616">
            <v>1367049</v>
          </cell>
          <cell r="B1616" t="str">
            <v>拉斯维加斯永利安可酒店</v>
          </cell>
          <cell r="C1616" t="str">
            <v>2405333</v>
          </cell>
          <cell r="D1616" t="str">
            <v/>
          </cell>
          <cell r="E1616" t="str">
            <v/>
          </cell>
          <cell r="F1616" t="str">
            <v>843.13</v>
          </cell>
          <cell r="G1616" t="str">
            <v>RMB</v>
          </cell>
          <cell r="H1616" t="str">
            <v>1</v>
          </cell>
          <cell r="I1616">
            <v>969</v>
          </cell>
        </row>
        <row r="1617">
          <cell r="A1617">
            <v>1385425</v>
          </cell>
          <cell r="B1617" t="str">
            <v>拉斯维加斯市中心艾莉亚赌场度假酒店</v>
          </cell>
          <cell r="C1617" t="str">
            <v>2515357</v>
          </cell>
          <cell r="D1617" t="str">
            <v>785265493</v>
          </cell>
          <cell r="E1617" t="str">
            <v/>
          </cell>
          <cell r="F1617" t="str">
            <v>4277.19</v>
          </cell>
          <cell r="G1617" t="str">
            <v>RMB</v>
          </cell>
          <cell r="H1617" t="str">
            <v>1</v>
          </cell>
          <cell r="I1617">
            <v>4839</v>
          </cell>
        </row>
        <row r="1618">
          <cell r="A1618">
            <v>1372420</v>
          </cell>
          <cell r="B1618" t="str">
            <v>拉斯维加斯市中心艾莉亚赌场度假酒店</v>
          </cell>
          <cell r="C1618" t="str">
            <v>2438882</v>
          </cell>
          <cell r="D1618" t="str">
            <v/>
          </cell>
          <cell r="E1618" t="str">
            <v/>
          </cell>
          <cell r="F1618" t="str">
            <v>615.14</v>
          </cell>
          <cell r="G1618" t="str">
            <v>RMB</v>
          </cell>
          <cell r="H1618" t="str">
            <v>1</v>
          </cell>
          <cell r="I1618">
            <v>706</v>
          </cell>
        </row>
        <row r="1619">
          <cell r="A1619">
            <v>1362047</v>
          </cell>
          <cell r="B1619" t="str">
            <v>拉斯维加斯永利酒店</v>
          </cell>
          <cell r="C1619" t="str">
            <v>2379364</v>
          </cell>
          <cell r="D1619" t="str">
            <v/>
          </cell>
          <cell r="E1619" t="str">
            <v/>
          </cell>
          <cell r="F1619" t="str">
            <v>1701.64</v>
          </cell>
          <cell r="G1619" t="str">
            <v>RMB</v>
          </cell>
          <cell r="H1619" t="str">
            <v>1</v>
          </cell>
          <cell r="I1619">
            <v>1962</v>
          </cell>
        </row>
        <row r="1620">
          <cell r="A1620">
            <v>1368224</v>
          </cell>
          <cell r="B1620" t="str">
            <v>拉斯维加斯永利酒店</v>
          </cell>
          <cell r="C1620" t="str">
            <v>2410311</v>
          </cell>
          <cell r="D1620" t="str">
            <v/>
          </cell>
          <cell r="E1620" t="str">
            <v/>
          </cell>
          <cell r="F1620" t="str">
            <v>2244.01</v>
          </cell>
          <cell r="G1620" t="str">
            <v>RMB</v>
          </cell>
          <cell r="H1620" t="str">
            <v>1</v>
          </cell>
          <cell r="I1620">
            <v>2574</v>
          </cell>
        </row>
        <row r="1621">
          <cell r="A1621">
            <v>1368360</v>
          </cell>
          <cell r="B1621" t="str">
            <v>拉斯维加斯永利酒店</v>
          </cell>
          <cell r="C1621" t="str">
            <v>2411024</v>
          </cell>
          <cell r="D1621" t="str">
            <v/>
          </cell>
          <cell r="E1621" t="str">
            <v/>
          </cell>
          <cell r="F1621" t="str">
            <v>1026.11</v>
          </cell>
          <cell r="G1621" t="str">
            <v>RMB</v>
          </cell>
          <cell r="H1621" t="str">
            <v>1</v>
          </cell>
          <cell r="I1621">
            <v>1177</v>
          </cell>
        </row>
        <row r="1622">
          <cell r="A1622">
            <v>1376072</v>
          </cell>
          <cell r="B1622" t="str">
            <v>马戏赌场主题公园度假村</v>
          </cell>
          <cell r="C1622" t="str">
            <v>2465222</v>
          </cell>
          <cell r="D1622" t="str">
            <v/>
          </cell>
          <cell r="E1622" t="str">
            <v/>
          </cell>
          <cell r="F1622" t="str">
            <v>515.85</v>
          </cell>
          <cell r="G1622" t="str">
            <v>RMB</v>
          </cell>
          <cell r="H1622" t="str">
            <v>1</v>
          </cell>
          <cell r="I1622">
            <v>589</v>
          </cell>
        </row>
        <row r="1623">
          <cell r="A1623">
            <v>1370374</v>
          </cell>
          <cell r="B1623" t="str">
            <v>拉斯维加斯美高梅签名大酒店</v>
          </cell>
          <cell r="C1623" t="str">
            <v>2421944</v>
          </cell>
          <cell r="D1623" t="str">
            <v>784098256</v>
          </cell>
          <cell r="E1623" t="str">
            <v/>
          </cell>
          <cell r="F1623" t="str">
            <v>599.89</v>
          </cell>
          <cell r="G1623" t="str">
            <v>RMB</v>
          </cell>
          <cell r="H1623" t="str">
            <v>1</v>
          </cell>
          <cell r="I1623">
            <v>687</v>
          </cell>
        </row>
        <row r="1624">
          <cell r="A1624">
            <v>1388219</v>
          </cell>
          <cell r="B1624" t="str">
            <v>思域中心假日酒店</v>
          </cell>
          <cell r="C1624" t="str">
            <v>2532433</v>
          </cell>
          <cell r="D1624" t="str">
            <v>41332453</v>
          </cell>
          <cell r="E1624" t="str">
            <v/>
          </cell>
          <cell r="F1624" t="str">
            <v>1600.84</v>
          </cell>
          <cell r="G1624" t="str">
            <v>RMB</v>
          </cell>
          <cell r="H1624" t="str">
            <v>1</v>
          </cell>
          <cell r="I1624">
            <v>1806</v>
          </cell>
        </row>
        <row r="1625">
          <cell r="A1625">
            <v>1386130</v>
          </cell>
          <cell r="B1625" t="str">
            <v>思域中心假日酒店</v>
          </cell>
          <cell r="C1625" t="str">
            <v>2519427</v>
          </cell>
          <cell r="D1625" t="str">
            <v>42745796</v>
          </cell>
          <cell r="E1625" t="str">
            <v/>
          </cell>
          <cell r="F1625" t="str">
            <v>1597.41</v>
          </cell>
          <cell r="G1625" t="str">
            <v>RMB</v>
          </cell>
          <cell r="H1625" t="str">
            <v>1</v>
          </cell>
          <cell r="I1625">
            <v>1806</v>
          </cell>
        </row>
        <row r="1626">
          <cell r="A1626">
            <v>1388528</v>
          </cell>
          <cell r="B1626" t="str">
            <v>圣迭戈曼彻斯特君悦酒店</v>
          </cell>
          <cell r="C1626" t="str">
            <v>2534636</v>
          </cell>
          <cell r="D1626" t="str">
            <v>16558889</v>
          </cell>
          <cell r="E1626" t="str">
            <v/>
          </cell>
          <cell r="F1626" t="str">
            <v>944.62</v>
          </cell>
          <cell r="G1626" t="str">
            <v>RMB</v>
          </cell>
          <cell r="H1626" t="str">
            <v>1</v>
          </cell>
          <cell r="I1626">
            <v>1064</v>
          </cell>
        </row>
        <row r="1627">
          <cell r="A1627">
            <v>1381538</v>
          </cell>
          <cell r="B1627" t="str">
            <v>纽约时代广场洲际酒店</v>
          </cell>
          <cell r="C1627" t="str">
            <v>2495558</v>
          </cell>
          <cell r="D1627" t="str">
            <v>49408441</v>
          </cell>
          <cell r="E1627" t="str">
            <v/>
          </cell>
          <cell r="F1627" t="str">
            <v>3948.64</v>
          </cell>
          <cell r="G1627" t="str">
            <v>RMB</v>
          </cell>
          <cell r="H1627" t="str">
            <v>1</v>
          </cell>
          <cell r="I1627">
            <v>4482</v>
          </cell>
        </row>
        <row r="1628">
          <cell r="A1628">
            <v>1387949</v>
          </cell>
          <cell r="B1628" t="str">
            <v>曼谷盛泰乐水门酒店</v>
          </cell>
          <cell r="C1628" t="str">
            <v>2530950</v>
          </cell>
          <cell r="D1628" t="str">
            <v>041/2530950</v>
          </cell>
          <cell r="E1628" t="str">
            <v/>
          </cell>
          <cell r="F1628" t="str">
            <v>445.86</v>
          </cell>
          <cell r="G1628" t="str">
            <v>RMB</v>
          </cell>
          <cell r="H1628" t="str">
            <v>1</v>
          </cell>
          <cell r="I1628">
            <v>503</v>
          </cell>
        </row>
        <row r="1629">
          <cell r="A1629">
            <v>1383863</v>
          </cell>
          <cell r="B1629" t="str">
            <v>曼谷盛泰乐水门酒店</v>
          </cell>
          <cell r="C1629" t="str">
            <v>2506683</v>
          </cell>
          <cell r="D1629" t="str">
            <v>163527</v>
          </cell>
          <cell r="E1629" t="str">
            <v/>
          </cell>
          <cell r="F1629" t="str">
            <v>515.09</v>
          </cell>
          <cell r="G1629" t="str">
            <v>RMB</v>
          </cell>
          <cell r="H1629" t="str">
            <v>1</v>
          </cell>
          <cell r="I1629">
            <v>584</v>
          </cell>
        </row>
        <row r="1630">
          <cell r="A1630">
            <v>1384949</v>
          </cell>
          <cell r="B1630" t="str">
            <v>曼谷盛泰乐水门酒店</v>
          </cell>
          <cell r="C1630" t="str">
            <v>2512328</v>
          </cell>
          <cell r="D1630" t="str">
            <v>163842</v>
          </cell>
          <cell r="E1630" t="str">
            <v/>
          </cell>
          <cell r="F1630" t="str">
            <v>586.42</v>
          </cell>
          <cell r="G1630" t="str">
            <v>RMB</v>
          </cell>
          <cell r="H1630" t="str">
            <v>1</v>
          </cell>
          <cell r="I1630">
            <v>663</v>
          </cell>
        </row>
        <row r="1631">
          <cell r="A1631">
            <v>1370571</v>
          </cell>
          <cell r="B1631" t="str">
            <v>曼谷萨利尔素坤逸11号酒店</v>
          </cell>
          <cell r="C1631" t="str">
            <v>2423066</v>
          </cell>
          <cell r="D1631" t="str">
            <v>69318</v>
          </cell>
          <cell r="E1631" t="str">
            <v/>
          </cell>
          <cell r="F1631" t="str">
            <v>881.93</v>
          </cell>
          <cell r="G1631" t="str">
            <v>RMB</v>
          </cell>
          <cell r="H1631" t="str">
            <v>1</v>
          </cell>
          <cell r="I1631">
            <v>1010</v>
          </cell>
        </row>
        <row r="1632">
          <cell r="A1632">
            <v>1385797</v>
          </cell>
          <cell r="B1632" t="str">
            <v>马酒店</v>
          </cell>
          <cell r="C1632" t="str">
            <v>2517491</v>
          </cell>
          <cell r="D1632" t="str">
            <v>317549</v>
          </cell>
          <cell r="E1632" t="str">
            <v/>
          </cell>
          <cell r="F1632" t="str">
            <v>609.89</v>
          </cell>
          <cell r="G1632" t="str">
            <v>RMB</v>
          </cell>
          <cell r="H1632" t="str">
            <v>1</v>
          </cell>
          <cell r="I1632">
            <v>690</v>
          </cell>
        </row>
        <row r="1633">
          <cell r="A1633">
            <v>1377671</v>
          </cell>
          <cell r="B1633" t="str">
            <v>马酒店</v>
          </cell>
          <cell r="C1633" t="str">
            <v>2474515</v>
          </cell>
          <cell r="D1633" t="str">
            <v>041/2474515</v>
          </cell>
          <cell r="E1633" t="str">
            <v/>
          </cell>
          <cell r="F1633" t="str">
            <v>511.29</v>
          </cell>
          <cell r="G1633" t="str">
            <v>RMB</v>
          </cell>
          <cell r="H1633" t="str">
            <v>1</v>
          </cell>
          <cell r="I1633">
            <v>584</v>
          </cell>
        </row>
        <row r="1634">
          <cell r="A1634">
            <v>1385891</v>
          </cell>
          <cell r="B1634" t="str">
            <v>曼谷阿斯彭套房酒店</v>
          </cell>
          <cell r="C1634" t="str">
            <v>2518126</v>
          </cell>
          <cell r="D1634" t="str">
            <v>176463</v>
          </cell>
          <cell r="E1634" t="str">
            <v/>
          </cell>
          <cell r="F1634" t="str">
            <v>298.96</v>
          </cell>
          <cell r="G1634" t="str">
            <v>RMB</v>
          </cell>
          <cell r="H1634" t="str">
            <v>1</v>
          </cell>
          <cell r="I1634">
            <v>338</v>
          </cell>
        </row>
        <row r="1635">
          <cell r="A1635">
            <v>1385441</v>
          </cell>
          <cell r="B1635" t="str">
            <v>曼谷阿斯彭套房酒店</v>
          </cell>
          <cell r="C1635" t="str">
            <v>2515500</v>
          </cell>
          <cell r="D1635" t="str">
            <v>176445</v>
          </cell>
          <cell r="E1635" t="str">
            <v/>
          </cell>
          <cell r="F1635" t="str">
            <v>860.92</v>
          </cell>
          <cell r="G1635" t="str">
            <v>RMB</v>
          </cell>
          <cell r="H1635" t="str">
            <v>1</v>
          </cell>
          <cell r="I1635">
            <v>974</v>
          </cell>
        </row>
        <row r="1636">
          <cell r="A1636">
            <v>1343326</v>
          </cell>
          <cell r="B1636" t="str">
            <v>曼谷阿索克火星酒店</v>
          </cell>
          <cell r="C1636" t="str">
            <v>2294269</v>
          </cell>
          <cell r="D1636" t="str">
            <v>6530</v>
          </cell>
          <cell r="E1636" t="str">
            <v/>
          </cell>
          <cell r="F1636" t="str">
            <v>732.29</v>
          </cell>
          <cell r="G1636" t="str">
            <v>RMB</v>
          </cell>
          <cell r="H1636" t="str">
            <v>1</v>
          </cell>
          <cell r="I1636">
            <v>842</v>
          </cell>
        </row>
        <row r="1637">
          <cell r="A1637">
            <v>1381233</v>
          </cell>
          <cell r="B1637" t="str">
            <v>曼谷滨河公寓酒店</v>
          </cell>
          <cell r="C1637" t="str">
            <v>2493815</v>
          </cell>
          <cell r="D1637" t="str">
            <v>4177650</v>
          </cell>
          <cell r="E1637" t="str">
            <v/>
          </cell>
          <cell r="F1637" t="str">
            <v>1259.64</v>
          </cell>
          <cell r="G1637" t="str">
            <v>RMB</v>
          </cell>
          <cell r="H1637" t="str">
            <v>1</v>
          </cell>
          <cell r="I1637">
            <v>1428</v>
          </cell>
        </row>
        <row r="1638">
          <cell r="A1638">
            <v>1376721</v>
          </cell>
          <cell r="B1638" t="str">
            <v>曼谷素坤逸瓦莱迪娃巴利酒店</v>
          </cell>
          <cell r="C1638" t="str">
            <v>2469061</v>
          </cell>
          <cell r="D1638" t="str">
            <v>RR060658</v>
          </cell>
          <cell r="E1638" t="str">
            <v/>
          </cell>
          <cell r="F1638" t="str">
            <v>248.02</v>
          </cell>
          <cell r="G1638" t="str">
            <v>RMB</v>
          </cell>
          <cell r="H1638" t="str">
            <v>1</v>
          </cell>
          <cell r="I1638">
            <v>283</v>
          </cell>
        </row>
        <row r="1639">
          <cell r="A1639">
            <v>1375804</v>
          </cell>
          <cell r="B1639" t="str">
            <v>曼谷素坤逸瓦莱迪娃巴利酒店</v>
          </cell>
          <cell r="C1639" t="str">
            <v>2463479</v>
          </cell>
          <cell r="D1639" t="str">
            <v>RR060612</v>
          </cell>
          <cell r="E1639" t="str">
            <v/>
          </cell>
          <cell r="F1639" t="str">
            <v>243.28</v>
          </cell>
          <cell r="G1639" t="str">
            <v>RMB</v>
          </cell>
          <cell r="H1639" t="str">
            <v>1</v>
          </cell>
          <cell r="I1639">
            <v>278</v>
          </cell>
        </row>
        <row r="1640">
          <cell r="A1640">
            <v>1383820</v>
          </cell>
          <cell r="B1640" t="str">
            <v>曼谷钻石之城酒店</v>
          </cell>
          <cell r="C1640" t="str">
            <v>2506474</v>
          </cell>
          <cell r="D1640" t="str">
            <v>041/2506474</v>
          </cell>
          <cell r="E1640" t="str">
            <v/>
          </cell>
          <cell r="F1640" t="str">
            <v>219.62</v>
          </cell>
          <cell r="G1640" t="str">
            <v>RMB</v>
          </cell>
          <cell r="H1640" t="str">
            <v>1</v>
          </cell>
          <cell r="I1640">
            <v>249</v>
          </cell>
        </row>
        <row r="1641">
          <cell r="A1641">
            <v>1387003</v>
          </cell>
          <cell r="B1641" t="str">
            <v>曼谷钻石之城酒店</v>
          </cell>
          <cell r="C1641" t="str">
            <v>2525266</v>
          </cell>
          <cell r="D1641" t="str">
            <v/>
          </cell>
          <cell r="E1641" t="str">
            <v/>
          </cell>
          <cell r="F1641" t="str">
            <v>634.64</v>
          </cell>
          <cell r="G1641" t="str">
            <v>RMB</v>
          </cell>
          <cell r="H1641" t="str">
            <v>1</v>
          </cell>
          <cell r="I1641">
            <v>718</v>
          </cell>
        </row>
        <row r="1642">
          <cell r="A1642">
            <v>1389174</v>
          </cell>
          <cell r="B1642" t="str">
            <v>曼谷钻石之城酒店</v>
          </cell>
          <cell r="C1642" t="str">
            <v>2538604</v>
          </cell>
          <cell r="D1642" t="str">
            <v/>
          </cell>
          <cell r="E1642" t="str">
            <v/>
          </cell>
          <cell r="F1642" t="str">
            <v>635.66</v>
          </cell>
          <cell r="G1642" t="str">
            <v>RMB</v>
          </cell>
          <cell r="H1642" t="str">
            <v>1</v>
          </cell>
          <cell r="I1642">
            <v>723</v>
          </cell>
        </row>
        <row r="1643">
          <cell r="A1643">
            <v>1389323</v>
          </cell>
          <cell r="B1643" t="str">
            <v>曼谷钻石之城酒店</v>
          </cell>
          <cell r="C1643" t="str">
            <v>2539274</v>
          </cell>
          <cell r="D1643" t="str">
            <v>91978</v>
          </cell>
          <cell r="E1643" t="str">
            <v/>
          </cell>
          <cell r="F1643" t="str">
            <v>442.24</v>
          </cell>
          <cell r="G1643" t="str">
            <v>RMB</v>
          </cell>
          <cell r="H1643" t="str">
            <v>1</v>
          </cell>
          <cell r="I1643">
            <v>503</v>
          </cell>
        </row>
        <row r="1644">
          <cell r="A1644">
            <v>1390101</v>
          </cell>
          <cell r="B1644" t="str">
            <v>曼谷钻石之城酒店</v>
          </cell>
          <cell r="C1644" t="str">
            <v>2543245</v>
          </cell>
          <cell r="D1644" t="str">
            <v/>
          </cell>
          <cell r="E1644" t="str">
            <v/>
          </cell>
          <cell r="F1644" t="str">
            <v>446.94</v>
          </cell>
          <cell r="G1644" t="str">
            <v>RMB</v>
          </cell>
          <cell r="H1644" t="str">
            <v>1</v>
          </cell>
          <cell r="I1644">
            <v>508</v>
          </cell>
        </row>
        <row r="1645">
          <cell r="A1645">
            <v>1360262</v>
          </cell>
          <cell r="B1645" t="str">
            <v>曼谷钻石之城酒店</v>
          </cell>
          <cell r="C1645" t="str">
            <v>2369414</v>
          </cell>
          <cell r="D1645" t="str">
            <v>daeng</v>
          </cell>
          <cell r="E1645" t="str">
            <v/>
          </cell>
          <cell r="F1645" t="str">
            <v>919.78</v>
          </cell>
          <cell r="G1645" t="str">
            <v>RMB</v>
          </cell>
          <cell r="H1645" t="str">
            <v>1</v>
          </cell>
          <cell r="I1645">
            <v>1056</v>
          </cell>
        </row>
        <row r="1646">
          <cell r="A1646">
            <v>1376717</v>
          </cell>
          <cell r="B1646" t="str">
            <v>曼谷钻石之城酒店</v>
          </cell>
          <cell r="C1646" t="str">
            <v>2469037</v>
          </cell>
          <cell r="D1646" t="str">
            <v>91479</v>
          </cell>
          <cell r="E1646" t="str">
            <v/>
          </cell>
          <cell r="F1646" t="str">
            <v>445.21</v>
          </cell>
          <cell r="G1646" t="str">
            <v>RMB</v>
          </cell>
          <cell r="H1646" t="str">
            <v>1</v>
          </cell>
          <cell r="I1646">
            <v>508</v>
          </cell>
        </row>
        <row r="1647">
          <cell r="A1647">
            <v>1376784</v>
          </cell>
          <cell r="B1647" t="str">
            <v>曼谷钻石之城酒店</v>
          </cell>
          <cell r="C1647" t="str">
            <v>2469563</v>
          </cell>
          <cell r="D1647" t="str">
            <v>91470</v>
          </cell>
          <cell r="E1647" t="str">
            <v/>
          </cell>
          <cell r="F1647" t="str">
            <v>211.8</v>
          </cell>
          <cell r="G1647" t="str">
            <v>RMB</v>
          </cell>
          <cell r="H1647" t="str">
            <v>1</v>
          </cell>
          <cell r="I1647">
            <v>242</v>
          </cell>
        </row>
        <row r="1648">
          <cell r="A1648">
            <v>1366423</v>
          </cell>
          <cell r="B1648" t="str">
            <v>曼谷钻石之城酒店</v>
          </cell>
          <cell r="C1648" t="str">
            <v>2402958</v>
          </cell>
          <cell r="D1648" t="str">
            <v>041/2402958</v>
          </cell>
          <cell r="E1648" t="str">
            <v/>
          </cell>
          <cell r="F1648" t="str">
            <v>921.03</v>
          </cell>
          <cell r="G1648" t="str">
            <v>RMB</v>
          </cell>
          <cell r="H1648" t="str">
            <v>1</v>
          </cell>
          <cell r="I1648">
            <v>1060</v>
          </cell>
        </row>
        <row r="1649">
          <cell r="A1649">
            <v>1379121</v>
          </cell>
          <cell r="B1649" t="str">
            <v>曼谷素坤逸丽亭酒店</v>
          </cell>
          <cell r="C1649" t="str">
            <v>2483362</v>
          </cell>
          <cell r="D1649" t="str">
            <v>43021</v>
          </cell>
          <cell r="E1649" t="str">
            <v/>
          </cell>
          <cell r="F1649" t="str">
            <v>1200.4</v>
          </cell>
          <cell r="G1649" t="str">
            <v>RMB</v>
          </cell>
          <cell r="H1649" t="str">
            <v>1</v>
          </cell>
          <cell r="I1649">
            <v>1361</v>
          </cell>
        </row>
        <row r="1650">
          <cell r="A1650">
            <v>1381965</v>
          </cell>
          <cell r="B1650" t="str">
            <v>曼谷丽笙广场酒店</v>
          </cell>
          <cell r="C1650" t="str">
            <v>2497703</v>
          </cell>
          <cell r="D1650" t="str">
            <v>359608</v>
          </cell>
          <cell r="E1650" t="str">
            <v/>
          </cell>
          <cell r="F1650" t="str">
            <v>2621.86</v>
          </cell>
          <cell r="G1650" t="str">
            <v>RMB</v>
          </cell>
          <cell r="H1650" t="str">
            <v>1</v>
          </cell>
          <cell r="I1650">
            <v>2976</v>
          </cell>
        </row>
        <row r="1651">
          <cell r="A1651">
            <v>1379052</v>
          </cell>
          <cell r="B1651" t="str">
            <v>曼谷柑橘素坤逸11酒店</v>
          </cell>
          <cell r="C1651" t="str">
            <v>2483112</v>
          </cell>
          <cell r="D1651" t="str">
            <v/>
          </cell>
          <cell r="E1651" t="str">
            <v/>
          </cell>
          <cell r="F1651" t="str">
            <v>583</v>
          </cell>
          <cell r="G1651" t="str">
            <v>RMB</v>
          </cell>
          <cell r="H1651" t="str">
            <v>1</v>
          </cell>
          <cell r="I1651">
            <v>661</v>
          </cell>
        </row>
        <row r="1652">
          <cell r="A1652">
            <v>1377032</v>
          </cell>
          <cell r="B1652" t="str">
            <v>曼谷柑橘素坤逸11酒店</v>
          </cell>
          <cell r="C1652" t="str">
            <v>2470900</v>
          </cell>
          <cell r="D1652" t="str">
            <v/>
          </cell>
          <cell r="E1652" t="str">
            <v/>
          </cell>
          <cell r="F1652" t="str">
            <v>1477.34</v>
          </cell>
          <cell r="G1652" t="str">
            <v>RMB</v>
          </cell>
          <cell r="H1652" t="str">
            <v>1</v>
          </cell>
          <cell r="I1652">
            <v>1688</v>
          </cell>
        </row>
        <row r="1653">
          <cell r="A1653">
            <v>1388291</v>
          </cell>
          <cell r="B1653" t="str">
            <v>曼谷莱亚酒店</v>
          </cell>
          <cell r="C1653" t="str">
            <v>2533152</v>
          </cell>
          <cell r="D1653" t="str">
            <v>21998</v>
          </cell>
          <cell r="E1653" t="str">
            <v/>
          </cell>
          <cell r="F1653" t="str">
            <v>704.91</v>
          </cell>
          <cell r="G1653" t="str">
            <v>RMB</v>
          </cell>
          <cell r="H1653" t="str">
            <v>1</v>
          </cell>
          <cell r="I1653">
            <v>794</v>
          </cell>
        </row>
        <row r="1654">
          <cell r="A1654">
            <v>1381712</v>
          </cell>
          <cell r="B1654" t="str">
            <v>曼谷莱亚酒店</v>
          </cell>
          <cell r="C1654" t="str">
            <v>2496370</v>
          </cell>
          <cell r="D1654" t="str">
            <v>21753</v>
          </cell>
          <cell r="E1654" t="str">
            <v/>
          </cell>
          <cell r="F1654" t="str">
            <v>349.76</v>
          </cell>
          <cell r="G1654" t="str">
            <v>RMB</v>
          </cell>
          <cell r="H1654" t="str">
            <v>1</v>
          </cell>
          <cell r="I1654">
            <v>397</v>
          </cell>
        </row>
        <row r="1655">
          <cell r="A1655">
            <v>1382590</v>
          </cell>
          <cell r="B1655" t="str">
            <v>曼谷格兰德沙吞酒店</v>
          </cell>
          <cell r="C1655" t="str">
            <v>2500792</v>
          </cell>
          <cell r="D1655" t="str">
            <v>44559</v>
          </cell>
          <cell r="E1655" t="str">
            <v/>
          </cell>
          <cell r="F1655" t="str">
            <v>747.85</v>
          </cell>
          <cell r="G1655" t="str">
            <v>RMB</v>
          </cell>
          <cell r="H1655" t="str">
            <v>1</v>
          </cell>
          <cell r="I1655">
            <v>848</v>
          </cell>
        </row>
        <row r="1656">
          <cell r="A1656">
            <v>1384187</v>
          </cell>
          <cell r="B1656" t="str">
            <v>曼谷格兰德沙吞酒店</v>
          </cell>
          <cell r="C1656" t="str">
            <v>2508395</v>
          </cell>
          <cell r="D1656" t="str">
            <v>2508395</v>
          </cell>
          <cell r="E1656" t="str">
            <v/>
          </cell>
          <cell r="F1656" t="str">
            <v>373.97</v>
          </cell>
          <cell r="G1656" t="str">
            <v>RMB</v>
          </cell>
          <cell r="H1656" t="str">
            <v>1</v>
          </cell>
          <cell r="I1656">
            <v>424</v>
          </cell>
        </row>
        <row r="1657">
          <cell r="A1657">
            <v>1383310</v>
          </cell>
          <cell r="B1657" t="str">
            <v>曼谷自我风格酒店</v>
          </cell>
          <cell r="C1657" t="str">
            <v>2504539</v>
          </cell>
          <cell r="D1657" t="str">
            <v>81242</v>
          </cell>
          <cell r="E1657" t="str">
            <v/>
          </cell>
          <cell r="F1657" t="str">
            <v>1396.66</v>
          </cell>
          <cell r="G1657" t="str">
            <v>RMB</v>
          </cell>
          <cell r="H1657" t="str">
            <v>1</v>
          </cell>
          <cell r="I1657">
            <v>1581</v>
          </cell>
        </row>
        <row r="1658">
          <cell r="A1658">
            <v>1390135</v>
          </cell>
          <cell r="B1658" t="str">
            <v>曼谷自我风格酒店</v>
          </cell>
          <cell r="C1658" t="str">
            <v>2543535</v>
          </cell>
          <cell r="D1658" t="str">
            <v/>
          </cell>
          <cell r="E1658" t="str">
            <v/>
          </cell>
          <cell r="F1658" t="str">
            <v>311.45</v>
          </cell>
          <cell r="G1658" t="str">
            <v>RMB</v>
          </cell>
          <cell r="H1658" t="str">
            <v>1</v>
          </cell>
          <cell r="I1658">
            <v>354</v>
          </cell>
        </row>
        <row r="1659">
          <cell r="A1659">
            <v>1378486</v>
          </cell>
          <cell r="B1659" t="str">
            <v>曼谷自我风格酒店</v>
          </cell>
          <cell r="C1659" t="str">
            <v>2479350</v>
          </cell>
          <cell r="D1659" t="str">
            <v>80956</v>
          </cell>
          <cell r="E1659" t="str">
            <v/>
          </cell>
          <cell r="F1659" t="str">
            <v>926.28</v>
          </cell>
          <cell r="G1659" t="str">
            <v>RMB</v>
          </cell>
          <cell r="H1659" t="str">
            <v>1</v>
          </cell>
          <cell r="I1659">
            <v>1058</v>
          </cell>
        </row>
        <row r="1660">
          <cell r="A1660">
            <v>1370240</v>
          </cell>
          <cell r="B1660" t="str">
            <v>曼谷拉差达热点酒店</v>
          </cell>
          <cell r="C1660" t="str">
            <v>2420813</v>
          </cell>
          <cell r="D1660" t="str">
            <v/>
          </cell>
          <cell r="E1660" t="str">
            <v/>
          </cell>
          <cell r="F1660" t="str">
            <v>936.99</v>
          </cell>
          <cell r="G1660" t="str">
            <v>RMB</v>
          </cell>
          <cell r="H1660" t="str">
            <v>1</v>
          </cell>
          <cell r="I1660">
            <v>1077</v>
          </cell>
        </row>
        <row r="1661">
          <cell r="A1661">
            <v>1376108</v>
          </cell>
          <cell r="B1661" t="str">
            <v>曼谷阿尔梅洛兹酒店</v>
          </cell>
          <cell r="C1661" t="str">
            <v>2465403</v>
          </cell>
          <cell r="D1661" t="str">
            <v>173939</v>
          </cell>
          <cell r="E1661" t="str">
            <v/>
          </cell>
          <cell r="F1661" t="str">
            <v>1033.44</v>
          </cell>
          <cell r="G1661" t="str">
            <v>RMB</v>
          </cell>
          <cell r="H1661" t="str">
            <v>1</v>
          </cell>
          <cell r="I1661">
            <v>1180</v>
          </cell>
        </row>
        <row r="1662">
          <cell r="A1662">
            <v>1376846</v>
          </cell>
          <cell r="B1662" t="str">
            <v>曼谷阿尔梅洛兹酒店</v>
          </cell>
          <cell r="C1662" t="str">
            <v>2469864</v>
          </cell>
          <cell r="D1662" t="str">
            <v>174211</v>
          </cell>
          <cell r="E1662" t="str">
            <v/>
          </cell>
          <cell r="F1662" t="str">
            <v>485.74</v>
          </cell>
          <cell r="G1662" t="str">
            <v>RMB</v>
          </cell>
          <cell r="H1662" t="str">
            <v>1</v>
          </cell>
          <cell r="I1662">
            <v>555</v>
          </cell>
        </row>
        <row r="1663">
          <cell r="A1663">
            <v>1376185</v>
          </cell>
          <cell r="B1663" t="str">
            <v>曼谷阿尔梅洛兹酒店</v>
          </cell>
          <cell r="C1663" t="str">
            <v>2465772</v>
          </cell>
          <cell r="D1663" t="str">
            <v>173982</v>
          </cell>
          <cell r="E1663" t="str">
            <v/>
          </cell>
          <cell r="F1663" t="str">
            <v>524.6</v>
          </cell>
          <cell r="G1663" t="str">
            <v>RMB</v>
          </cell>
          <cell r="H1663" t="str">
            <v>1</v>
          </cell>
          <cell r="I1663">
            <v>599</v>
          </cell>
        </row>
        <row r="1664">
          <cell r="A1664">
            <v>1379046</v>
          </cell>
          <cell r="B1664" t="str">
            <v>卡里普索之家酒店</v>
          </cell>
          <cell r="C1664" t="str">
            <v>2483098</v>
          </cell>
          <cell r="D1664" t="str">
            <v>48242</v>
          </cell>
          <cell r="E1664" t="str">
            <v/>
          </cell>
          <cell r="F1664" t="str">
            <v>490.39</v>
          </cell>
          <cell r="G1664" t="str">
            <v>RMB</v>
          </cell>
          <cell r="H1664" t="str">
            <v>1</v>
          </cell>
          <cell r="I1664">
            <v>556</v>
          </cell>
        </row>
        <row r="1665">
          <cell r="A1665">
            <v>1379406</v>
          </cell>
          <cell r="B1665" t="str">
            <v>卡里普索之家酒店</v>
          </cell>
          <cell r="C1665" t="str">
            <v>2485165</v>
          </cell>
          <cell r="D1665" t="str">
            <v/>
          </cell>
          <cell r="E1665" t="str">
            <v/>
          </cell>
          <cell r="F1665" t="str">
            <v>2765.88</v>
          </cell>
          <cell r="G1665" t="str">
            <v>RMB</v>
          </cell>
          <cell r="H1665" t="str">
            <v>1</v>
          </cell>
          <cell r="I1665">
            <v>3136.98</v>
          </cell>
        </row>
        <row r="1666">
          <cell r="A1666">
            <v>1380128</v>
          </cell>
          <cell r="B1666" t="str">
            <v>卡里普索之家酒店</v>
          </cell>
          <cell r="C1666" t="str">
            <v>2488536</v>
          </cell>
          <cell r="D1666" t="str">
            <v>48266</v>
          </cell>
          <cell r="E1666" t="str">
            <v/>
          </cell>
          <cell r="F1666" t="str">
            <v>243.95</v>
          </cell>
          <cell r="G1666" t="str">
            <v>RMB</v>
          </cell>
          <cell r="H1666" t="str">
            <v>1</v>
          </cell>
          <cell r="I1666">
            <v>278</v>
          </cell>
        </row>
        <row r="1667">
          <cell r="A1667">
            <v>1377761</v>
          </cell>
          <cell r="B1667" t="str">
            <v>卡里普索之家酒店</v>
          </cell>
          <cell r="C1667" t="str">
            <v>2475172</v>
          </cell>
          <cell r="D1667" t="str">
            <v>48193</v>
          </cell>
          <cell r="E1667" t="str">
            <v/>
          </cell>
          <cell r="F1667" t="str">
            <v>2215.89</v>
          </cell>
          <cell r="G1667" t="str">
            <v>RMB</v>
          </cell>
          <cell r="H1667" t="str">
            <v>1</v>
          </cell>
          <cell r="I1667">
            <v>2531</v>
          </cell>
        </row>
        <row r="1668">
          <cell r="A1668">
            <v>1381116</v>
          </cell>
          <cell r="B1668" t="str">
            <v>曼谷阿斯皮拉双一酒店</v>
          </cell>
          <cell r="C1668" t="str">
            <v>2493068</v>
          </cell>
          <cell r="D1668" t="str">
            <v/>
          </cell>
          <cell r="E1668" t="str">
            <v/>
          </cell>
          <cell r="F1668" t="str">
            <v>735.67</v>
          </cell>
          <cell r="G1668" t="str">
            <v>RMB</v>
          </cell>
          <cell r="H1668" t="str">
            <v>1</v>
          </cell>
          <cell r="I1668">
            <v>834</v>
          </cell>
        </row>
        <row r="1669">
          <cell r="A1669">
            <v>1378145</v>
          </cell>
          <cell r="B1669" t="str">
            <v>曼谷阿斯皮拉双一酒店</v>
          </cell>
          <cell r="C1669" t="str">
            <v>2477182</v>
          </cell>
          <cell r="D1669" t="str">
            <v>22737</v>
          </cell>
          <cell r="E1669" t="str">
            <v/>
          </cell>
          <cell r="F1669" t="str">
            <v>243.39</v>
          </cell>
          <cell r="G1669" t="str">
            <v>RMB</v>
          </cell>
          <cell r="H1669" t="str">
            <v>1</v>
          </cell>
          <cell r="I1669">
            <v>278</v>
          </cell>
        </row>
        <row r="1670">
          <cell r="A1670">
            <v>1364130</v>
          </cell>
          <cell r="B1670" t="str">
            <v>指南针华庭酒店</v>
          </cell>
          <cell r="C1670" t="str">
            <v>2391459</v>
          </cell>
          <cell r="D1670" t="str">
            <v>72644</v>
          </cell>
          <cell r="E1670" t="str">
            <v/>
          </cell>
          <cell r="F1670" t="str">
            <v>1766.73</v>
          </cell>
          <cell r="G1670" t="str">
            <v>RMB</v>
          </cell>
          <cell r="H1670" t="str">
            <v>1</v>
          </cell>
          <cell r="I1670">
            <v>2034</v>
          </cell>
        </row>
        <row r="1671">
          <cell r="A1671">
            <v>1376773</v>
          </cell>
          <cell r="B1671" t="str">
            <v>指南针华庭酒店</v>
          </cell>
          <cell r="C1671" t="str">
            <v>2469447</v>
          </cell>
          <cell r="D1671" t="str">
            <v>75961</v>
          </cell>
          <cell r="E1671" t="str">
            <v/>
          </cell>
          <cell r="F1671" t="str">
            <v>879.03</v>
          </cell>
          <cell r="G1671" t="str">
            <v>RMB</v>
          </cell>
          <cell r="H1671" t="str">
            <v>1</v>
          </cell>
          <cell r="I1671">
            <v>1003</v>
          </cell>
        </row>
        <row r="1672">
          <cell r="A1672">
            <v>1380379</v>
          </cell>
          <cell r="B1672" t="str">
            <v>曼谷三叶草酒店</v>
          </cell>
          <cell r="C1672" t="str">
            <v>2489710</v>
          </cell>
          <cell r="D1672" t="str">
            <v>220554</v>
          </cell>
          <cell r="E1672" t="str">
            <v/>
          </cell>
          <cell r="F1672" t="str">
            <v>891.54</v>
          </cell>
          <cell r="G1672" t="str">
            <v>RMB</v>
          </cell>
          <cell r="H1672" t="str">
            <v>1</v>
          </cell>
          <cell r="I1672">
            <v>1016</v>
          </cell>
        </row>
        <row r="1673">
          <cell r="A1673">
            <v>1387989</v>
          </cell>
          <cell r="B1673" t="str">
            <v>曼谷普拉索拉恰达 12 巷子</v>
          </cell>
          <cell r="C1673" t="str">
            <v>2531167</v>
          </cell>
          <cell r="D1673" t="str">
            <v>041/2531167</v>
          </cell>
          <cell r="E1673" t="str">
            <v/>
          </cell>
          <cell r="F1673" t="str">
            <v>258.83</v>
          </cell>
          <cell r="G1673" t="str">
            <v>RMB</v>
          </cell>
          <cell r="H1673" t="str">
            <v>1</v>
          </cell>
          <cell r="I1673">
            <v>292</v>
          </cell>
        </row>
        <row r="1674">
          <cell r="A1674">
            <v>1388807</v>
          </cell>
          <cell r="B1674" t="str">
            <v>曼谷普拉索拉恰达 12 巷子</v>
          </cell>
          <cell r="C1674" t="str">
            <v>2536538</v>
          </cell>
          <cell r="D1674" t="str">
            <v>36616</v>
          </cell>
          <cell r="E1674" t="str">
            <v/>
          </cell>
          <cell r="F1674" t="str">
            <v>514.68</v>
          </cell>
          <cell r="G1674" t="str">
            <v>RMB</v>
          </cell>
          <cell r="H1674" t="str">
            <v>1</v>
          </cell>
          <cell r="I1674">
            <v>584</v>
          </cell>
        </row>
        <row r="1675">
          <cell r="A1675">
            <v>1388232</v>
          </cell>
          <cell r="B1675" t="str">
            <v>曼谷野餐酒店曼谷</v>
          </cell>
          <cell r="C1675" t="str">
            <v>2532494</v>
          </cell>
          <cell r="D1675" t="str">
            <v>126550</v>
          </cell>
          <cell r="E1675" t="str">
            <v/>
          </cell>
          <cell r="F1675" t="str">
            <v>435.22</v>
          </cell>
          <cell r="G1675" t="str">
            <v>RMB</v>
          </cell>
          <cell r="H1675" t="str">
            <v>1</v>
          </cell>
          <cell r="I1675">
            <v>491</v>
          </cell>
        </row>
        <row r="1676">
          <cell r="A1676">
            <v>1387125</v>
          </cell>
          <cell r="B1676" t="str">
            <v>曼谷月夜精品酒店</v>
          </cell>
          <cell r="C1676" t="str">
            <v>2525876</v>
          </cell>
          <cell r="D1676" t="str">
            <v>19959</v>
          </cell>
          <cell r="E1676" t="str">
            <v/>
          </cell>
          <cell r="F1676" t="str">
            <v>334.11</v>
          </cell>
          <cell r="G1676" t="str">
            <v>RMB</v>
          </cell>
          <cell r="H1676" t="str">
            <v>1</v>
          </cell>
          <cell r="I1676">
            <v>378</v>
          </cell>
        </row>
        <row r="1677">
          <cell r="A1677">
            <v>1386530</v>
          </cell>
          <cell r="B1677" t="str">
            <v>曼谷月夜精品酒店</v>
          </cell>
          <cell r="C1677" t="str">
            <v>2521801</v>
          </cell>
          <cell r="D1677" t="str">
            <v>19956</v>
          </cell>
          <cell r="E1677" t="str">
            <v/>
          </cell>
          <cell r="F1677" t="str">
            <v>740.79</v>
          </cell>
          <cell r="G1677" t="str">
            <v>RMB</v>
          </cell>
          <cell r="H1677" t="str">
            <v>1</v>
          </cell>
          <cell r="I1677">
            <v>838</v>
          </cell>
        </row>
        <row r="1678">
          <cell r="A1678">
            <v>1382862</v>
          </cell>
          <cell r="B1678" t="str">
            <v>曼谷月夜精品酒店</v>
          </cell>
          <cell r="C1678" t="str">
            <v>2502347</v>
          </cell>
          <cell r="D1678" t="str">
            <v>19886</v>
          </cell>
          <cell r="E1678" t="str">
            <v/>
          </cell>
          <cell r="F1678" t="str">
            <v>337.77</v>
          </cell>
          <cell r="G1678" t="str">
            <v>RMB</v>
          </cell>
          <cell r="H1678" t="str">
            <v>1</v>
          </cell>
          <cell r="I1678">
            <v>383</v>
          </cell>
        </row>
        <row r="1679">
          <cell r="A1679">
            <v>1380545</v>
          </cell>
          <cell r="B1679" t="str">
            <v>曼谷月夜精品酒店</v>
          </cell>
          <cell r="C1679" t="str">
            <v>2490596</v>
          </cell>
          <cell r="D1679" t="str">
            <v>19851</v>
          </cell>
          <cell r="E1679" t="str">
            <v/>
          </cell>
          <cell r="F1679" t="str">
            <v>666.72</v>
          </cell>
          <cell r="G1679" t="str">
            <v>RMB</v>
          </cell>
          <cell r="H1679" t="str">
            <v>1</v>
          </cell>
          <cell r="I1679">
            <v>756</v>
          </cell>
        </row>
        <row r="1680">
          <cell r="A1680">
            <v>1380262</v>
          </cell>
          <cell r="B1680" t="str">
            <v>曼谷月夜精品酒店</v>
          </cell>
          <cell r="C1680" t="str">
            <v>2489217</v>
          </cell>
          <cell r="D1680" t="str">
            <v>19826</v>
          </cell>
          <cell r="E1680" t="str">
            <v/>
          </cell>
          <cell r="F1680" t="str">
            <v>3633.73</v>
          </cell>
          <cell r="G1680" t="str">
            <v>RMB</v>
          </cell>
          <cell r="H1680" t="str">
            <v>1</v>
          </cell>
          <cell r="I1680">
            <v>4141</v>
          </cell>
        </row>
        <row r="1681">
          <cell r="A1681">
            <v>1379287</v>
          </cell>
          <cell r="B1681" t="str">
            <v>曼谷月夜精品酒店</v>
          </cell>
          <cell r="C1681" t="str">
            <v>2484362</v>
          </cell>
          <cell r="D1681" t="str">
            <v>19816</v>
          </cell>
          <cell r="E1681" t="str">
            <v/>
          </cell>
          <cell r="F1681" t="str">
            <v>671.2</v>
          </cell>
          <cell r="G1681" t="str">
            <v>RMB</v>
          </cell>
          <cell r="H1681" t="str">
            <v>1</v>
          </cell>
          <cell r="I1681">
            <v>761</v>
          </cell>
        </row>
        <row r="1682">
          <cell r="A1682">
            <v>1385022</v>
          </cell>
          <cell r="B1682" t="str">
            <v>曼谷比左特尔酒店</v>
          </cell>
          <cell r="C1682" t="str">
            <v>2512866</v>
          </cell>
          <cell r="D1682" t="str">
            <v>31422</v>
          </cell>
          <cell r="E1682" t="str">
            <v/>
          </cell>
          <cell r="F1682" t="str">
            <v>621.77</v>
          </cell>
          <cell r="G1682" t="str">
            <v>RMB</v>
          </cell>
          <cell r="H1682" t="str">
            <v>1</v>
          </cell>
          <cell r="I1682">
            <v>704</v>
          </cell>
        </row>
        <row r="1683">
          <cell r="A1683">
            <v>1381069</v>
          </cell>
          <cell r="B1683" t="str">
            <v>曼谷卡查酒店</v>
          </cell>
          <cell r="C1683" t="str">
            <v>2492778</v>
          </cell>
          <cell r="D1683" t="str">
            <v>48265</v>
          </cell>
          <cell r="E1683" t="str">
            <v/>
          </cell>
          <cell r="F1683" t="str">
            <v>996.77</v>
          </cell>
          <cell r="G1683" t="str">
            <v>RMB</v>
          </cell>
          <cell r="H1683" t="str">
            <v>1</v>
          </cell>
          <cell r="I1683">
            <v>1130</v>
          </cell>
        </row>
        <row r="1684">
          <cell r="A1684">
            <v>1355473</v>
          </cell>
          <cell r="B1684" t="str">
            <v>曼谷克莱夫酒店</v>
          </cell>
          <cell r="C1684" t="str">
            <v>2344941</v>
          </cell>
          <cell r="D1684" t="str">
            <v/>
          </cell>
          <cell r="E1684" t="str">
            <v/>
          </cell>
          <cell r="F1684" t="str">
            <v>1369.21</v>
          </cell>
          <cell r="G1684" t="str">
            <v>RMB</v>
          </cell>
          <cell r="H1684" t="str">
            <v>1</v>
          </cell>
          <cell r="I1684">
            <v>1572</v>
          </cell>
        </row>
        <row r="1685">
          <cell r="A1685">
            <v>1387593</v>
          </cell>
          <cell r="B1685" t="str">
            <v>曼谷莲花塔楼俱乐部酒店</v>
          </cell>
          <cell r="C1685" t="str">
            <v>2528777</v>
          </cell>
          <cell r="D1685" t="str">
            <v>2073220</v>
          </cell>
          <cell r="E1685" t="str">
            <v/>
          </cell>
          <cell r="F1685" t="str">
            <v>1427.02</v>
          </cell>
          <cell r="G1685" t="str">
            <v>RMB</v>
          </cell>
          <cell r="H1685" t="str">
            <v>1</v>
          </cell>
          <cell r="I1685">
            <v>1611</v>
          </cell>
        </row>
        <row r="1686">
          <cell r="A1686">
            <v>1209268</v>
          </cell>
          <cell r="B1686" t="str">
            <v>诺富特曼谷隆齐素坤逸酒店</v>
          </cell>
          <cell r="C1686" t="str">
            <v/>
          </cell>
          <cell r="D1686" t="str">
            <v/>
          </cell>
          <cell r="E1686" t="str">
            <v/>
          </cell>
          <cell r="F1686" t="str">
            <v>20.1</v>
          </cell>
          <cell r="G1686" t="str">
            <v>RMB</v>
          </cell>
          <cell r="H1686" t="str">
            <v>1</v>
          </cell>
          <cell r="I1686">
            <v>20.1</v>
          </cell>
        </row>
        <row r="1687">
          <cell r="A1687">
            <v>1376211</v>
          </cell>
          <cell r="B1687" t="str">
            <v>诺富特曼谷隆齐素坤逸酒店</v>
          </cell>
          <cell r="C1687" t="str">
            <v>2465900</v>
          </cell>
          <cell r="D1687" t="str">
            <v>2077650</v>
          </cell>
          <cell r="E1687" t="str">
            <v/>
          </cell>
          <cell r="F1687" t="str">
            <v>2201.76</v>
          </cell>
          <cell r="G1687" t="str">
            <v>RMB</v>
          </cell>
          <cell r="H1687" t="str">
            <v>1</v>
          </cell>
          <cell r="I1687">
            <v>2514</v>
          </cell>
        </row>
        <row r="1688">
          <cell r="A1688">
            <v>1376569</v>
          </cell>
          <cell r="B1688" t="str">
            <v>诺富特曼谷隆齐素坤逸酒店</v>
          </cell>
          <cell r="C1688" t="str">
            <v>2468047</v>
          </cell>
          <cell r="D1688" t="str">
            <v>2078313</v>
          </cell>
          <cell r="E1688" t="str">
            <v/>
          </cell>
          <cell r="F1688" t="str">
            <v>4439.84</v>
          </cell>
          <cell r="G1688" t="str">
            <v>RMB</v>
          </cell>
          <cell r="H1688" t="str">
            <v>1</v>
          </cell>
          <cell r="I1688">
            <v>5066</v>
          </cell>
        </row>
        <row r="1689">
          <cell r="A1689">
            <v>1380564</v>
          </cell>
          <cell r="B1689" t="str">
            <v>诺富特曼谷隆齐素坤逸酒店</v>
          </cell>
          <cell r="C1689" t="str">
            <v>2490704</v>
          </cell>
          <cell r="D1689" t="str">
            <v>2082550</v>
          </cell>
          <cell r="E1689" t="str">
            <v/>
          </cell>
          <cell r="F1689" t="str">
            <v>3225.11</v>
          </cell>
          <cell r="G1689" t="str">
            <v>RMB</v>
          </cell>
          <cell r="H1689" t="str">
            <v>1</v>
          </cell>
          <cell r="I1689">
            <v>3657</v>
          </cell>
        </row>
        <row r="1690">
          <cell r="A1690">
            <v>1385393</v>
          </cell>
          <cell r="B1690" t="str">
            <v>曼谷素坤逸帕查拉套房酒店</v>
          </cell>
          <cell r="C1690" t="str">
            <v>2515045</v>
          </cell>
          <cell r="D1690" t="str">
            <v>29985150</v>
          </cell>
          <cell r="E1690" t="str">
            <v/>
          </cell>
          <cell r="F1690" t="str">
            <v>403.62</v>
          </cell>
          <cell r="G1690" t="str">
            <v>RMB</v>
          </cell>
          <cell r="H1690" t="str">
            <v>1</v>
          </cell>
          <cell r="I1690">
            <v>457</v>
          </cell>
        </row>
        <row r="1691">
          <cell r="A1691">
            <v>1376923</v>
          </cell>
          <cell r="B1691" t="str">
            <v>曼谷素坤逸帕查拉套房酒店</v>
          </cell>
          <cell r="C1691" t="str">
            <v>2470275</v>
          </cell>
          <cell r="D1691" t="str">
            <v>29762900</v>
          </cell>
          <cell r="E1691" t="str">
            <v/>
          </cell>
          <cell r="F1691" t="str">
            <v>1206.03</v>
          </cell>
          <cell r="G1691" t="str">
            <v>RMB</v>
          </cell>
          <cell r="H1691" t="str">
            <v>1</v>
          </cell>
          <cell r="I1691">
            <v>1378</v>
          </cell>
        </row>
        <row r="1692">
          <cell r="A1692">
            <v>1368649</v>
          </cell>
          <cell r="B1692" t="str">
            <v>曼谷诗娜卡琳都喜公主酒店</v>
          </cell>
          <cell r="C1692" t="str">
            <v>2412284</v>
          </cell>
          <cell r="D1692" t="str">
            <v>23914343</v>
          </cell>
          <cell r="E1692" t="str">
            <v/>
          </cell>
          <cell r="F1692" t="str">
            <v>897.95</v>
          </cell>
          <cell r="G1692" t="str">
            <v>RMB</v>
          </cell>
          <cell r="H1692" t="str">
            <v>1</v>
          </cell>
          <cell r="I1692">
            <v>1030</v>
          </cell>
        </row>
        <row r="1693">
          <cell r="A1693">
            <v>1383240</v>
          </cell>
          <cell r="B1693" t="str">
            <v>曼谷是隆城市酒店</v>
          </cell>
          <cell r="C1693" t="str">
            <v>2504107</v>
          </cell>
          <cell r="D1693" t="str">
            <v>85862</v>
          </cell>
          <cell r="E1693" t="str">
            <v/>
          </cell>
          <cell r="F1693" t="str">
            <v>219.97</v>
          </cell>
          <cell r="G1693" t="str">
            <v>RMB</v>
          </cell>
          <cell r="H1693" t="str">
            <v>1</v>
          </cell>
          <cell r="I1693">
            <v>249</v>
          </cell>
        </row>
        <row r="1694">
          <cell r="A1694">
            <v>1388065</v>
          </cell>
          <cell r="B1694" t="str">
            <v>曼谷优尼富丽华机场酒店</v>
          </cell>
          <cell r="C1694" t="str">
            <v>2531573</v>
          </cell>
          <cell r="D1694" t="str">
            <v>62208</v>
          </cell>
          <cell r="E1694" t="str">
            <v/>
          </cell>
          <cell r="F1694" t="str">
            <v>452.06</v>
          </cell>
          <cell r="G1694" t="str">
            <v>RMB</v>
          </cell>
          <cell r="H1694" t="str">
            <v>1</v>
          </cell>
          <cell r="I1694">
            <v>510</v>
          </cell>
        </row>
        <row r="1695">
          <cell r="A1695">
            <v>1389885</v>
          </cell>
          <cell r="B1695" t="str">
            <v>曼谷优尼富丽华机场酒店</v>
          </cell>
          <cell r="C1695" t="str">
            <v>2542258</v>
          </cell>
          <cell r="D1695" t="str">
            <v>62585</v>
          </cell>
          <cell r="E1695" t="str">
            <v/>
          </cell>
          <cell r="F1695" t="str">
            <v>547.24</v>
          </cell>
          <cell r="G1695" t="str">
            <v>RMB</v>
          </cell>
          <cell r="H1695" t="str">
            <v>1</v>
          </cell>
          <cell r="I1695">
            <v>622</v>
          </cell>
        </row>
        <row r="1696">
          <cell r="A1696">
            <v>1376209</v>
          </cell>
          <cell r="B1696" t="str">
            <v>曼谷优尼富丽华机场酒店</v>
          </cell>
          <cell r="C1696" t="str">
            <v>2465897</v>
          </cell>
          <cell r="D1696" t="str">
            <v>60659</v>
          </cell>
          <cell r="E1696" t="str">
            <v/>
          </cell>
          <cell r="F1696" t="str">
            <v>1245.39</v>
          </cell>
          <cell r="G1696" t="str">
            <v>RMB</v>
          </cell>
          <cell r="H1696" t="str">
            <v>1</v>
          </cell>
          <cell r="I1696">
            <v>1422</v>
          </cell>
        </row>
        <row r="1697">
          <cell r="A1697">
            <v>1371979</v>
          </cell>
          <cell r="B1697" t="str">
            <v>曼谷考山路韦恩泰宜必思尚品酒店</v>
          </cell>
          <cell r="C1697" t="str">
            <v>2436081</v>
          </cell>
          <cell r="D1697" t="str">
            <v>322273</v>
          </cell>
          <cell r="E1697" t="str">
            <v/>
          </cell>
          <cell r="F1697" t="str">
            <v>925.64</v>
          </cell>
          <cell r="G1697" t="str">
            <v>RMB</v>
          </cell>
          <cell r="H1697" t="str">
            <v>1</v>
          </cell>
          <cell r="I1697">
            <v>1062</v>
          </cell>
        </row>
        <row r="1698">
          <cell r="A1698">
            <v>1386623</v>
          </cell>
          <cell r="B1698" t="str">
            <v>清迈莲花酒店</v>
          </cell>
          <cell r="C1698" t="str">
            <v>2522492</v>
          </cell>
          <cell r="D1698" t="str">
            <v>1781522</v>
          </cell>
          <cell r="E1698" t="str">
            <v/>
          </cell>
          <cell r="F1698" t="str">
            <v>499.46</v>
          </cell>
          <cell r="G1698" t="str">
            <v>RMB</v>
          </cell>
          <cell r="H1698" t="str">
            <v>1</v>
          </cell>
          <cell r="I1698">
            <v>565</v>
          </cell>
        </row>
        <row r="1699">
          <cell r="A1699">
            <v>1379874</v>
          </cell>
          <cell r="B1699" t="str">
            <v>清迈莲花酒店</v>
          </cell>
          <cell r="C1699" t="str">
            <v>2487594</v>
          </cell>
          <cell r="D1699" t="str">
            <v/>
          </cell>
          <cell r="E1699" t="str">
            <v/>
          </cell>
          <cell r="F1699" t="str">
            <v>384.42</v>
          </cell>
          <cell r="G1699" t="str">
            <v>RMB</v>
          </cell>
          <cell r="H1699" t="str">
            <v>1</v>
          </cell>
          <cell r="I1699">
            <v>436</v>
          </cell>
        </row>
        <row r="1700">
          <cell r="A1700">
            <v>1385073</v>
          </cell>
          <cell r="B1700" t="str">
            <v>芭堤雅KTK皇家公寓式酒店</v>
          </cell>
          <cell r="C1700" t="str">
            <v>2513183</v>
          </cell>
          <cell r="D1700" t="str">
            <v/>
          </cell>
          <cell r="E1700" t="str">
            <v/>
          </cell>
          <cell r="F1700" t="str">
            <v>905.28</v>
          </cell>
          <cell r="G1700" t="str">
            <v>RMB</v>
          </cell>
          <cell r="H1700" t="str">
            <v>1</v>
          </cell>
          <cell r="I1700">
            <v>1025</v>
          </cell>
        </row>
        <row r="1701">
          <cell r="A1701">
            <v>1333757</v>
          </cell>
          <cell r="B1701" t="str">
            <v>大阪万豪都酒店</v>
          </cell>
          <cell r="C1701" t="str">
            <v>2251019</v>
          </cell>
          <cell r="D1701" t="str">
            <v>332468765</v>
          </cell>
          <cell r="E1701" t="str">
            <v/>
          </cell>
          <cell r="F1701" t="str">
            <v>3291.09</v>
          </cell>
          <cell r="G1701" t="str">
            <v>RMB</v>
          </cell>
          <cell r="H1701" t="str">
            <v>1</v>
          </cell>
          <cell r="I1701">
            <v>3881</v>
          </cell>
        </row>
        <row r="1702">
          <cell r="A1702">
            <v>1354709</v>
          </cell>
          <cell r="B1702" t="str">
            <v>大阪万豪都酒店</v>
          </cell>
          <cell r="C1702" t="str">
            <v>2341866</v>
          </cell>
          <cell r="D1702" t="str">
            <v>332479291</v>
          </cell>
          <cell r="E1702" t="str">
            <v/>
          </cell>
          <cell r="F1702" t="str">
            <v>2084.3</v>
          </cell>
          <cell r="G1702" t="str">
            <v>RMB</v>
          </cell>
          <cell r="H1702" t="str">
            <v>1</v>
          </cell>
          <cell r="I1702">
            <v>2393</v>
          </cell>
        </row>
        <row r="1703">
          <cell r="A1703">
            <v>1369273</v>
          </cell>
          <cell r="B1703" t="str">
            <v>大阪万豪都酒店</v>
          </cell>
          <cell r="C1703" t="str">
            <v>2415148</v>
          </cell>
          <cell r="D1703" t="str">
            <v>332487685</v>
          </cell>
          <cell r="E1703" t="str">
            <v/>
          </cell>
          <cell r="F1703" t="str">
            <v>2092.12</v>
          </cell>
          <cell r="G1703" t="str">
            <v>RMB</v>
          </cell>
          <cell r="H1703" t="str">
            <v>1</v>
          </cell>
          <cell r="I1703">
            <v>2394</v>
          </cell>
        </row>
        <row r="1704">
          <cell r="A1704">
            <v>1365155</v>
          </cell>
          <cell r="B1704" t="str">
            <v>大阪万豪都酒店</v>
          </cell>
          <cell r="C1704" t="str">
            <v>2397357</v>
          </cell>
          <cell r="D1704" t="str">
            <v>332485563</v>
          </cell>
          <cell r="E1704" t="str">
            <v/>
          </cell>
          <cell r="F1704" t="str">
            <v>4663.07</v>
          </cell>
          <cell r="G1704" t="str">
            <v>RMB</v>
          </cell>
          <cell r="H1704" t="str">
            <v>1</v>
          </cell>
          <cell r="I1704">
            <v>5358</v>
          </cell>
        </row>
        <row r="1705">
          <cell r="A1705">
            <v>1381048</v>
          </cell>
          <cell r="B1705" t="str">
            <v>大阪万豪都酒店</v>
          </cell>
          <cell r="C1705" t="str">
            <v>2492685</v>
          </cell>
          <cell r="D1705" t="str">
            <v>332496267</v>
          </cell>
          <cell r="E1705" t="str">
            <v/>
          </cell>
          <cell r="F1705" t="str">
            <v>4347.87</v>
          </cell>
          <cell r="G1705" t="str">
            <v>RMB</v>
          </cell>
          <cell r="H1705" t="str">
            <v>1</v>
          </cell>
          <cell r="I1705">
            <v>4929</v>
          </cell>
        </row>
        <row r="1706">
          <cell r="A1706">
            <v>1387483</v>
          </cell>
          <cell r="B1706" t="str">
            <v>大阪威斯汀酒店</v>
          </cell>
          <cell r="C1706" t="str">
            <v>2528247</v>
          </cell>
          <cell r="D1706" t="str">
            <v>049171225</v>
          </cell>
          <cell r="E1706" t="str">
            <v/>
          </cell>
          <cell r="F1706" t="str">
            <v>1188.74</v>
          </cell>
          <cell r="G1706" t="str">
            <v>RMB</v>
          </cell>
          <cell r="H1706" t="str">
            <v>1</v>
          </cell>
          <cell r="I1706">
            <v>1342</v>
          </cell>
        </row>
        <row r="1707">
          <cell r="A1707">
            <v>1387138</v>
          </cell>
          <cell r="B1707" t="str">
            <v>东京品川王子酒店</v>
          </cell>
          <cell r="C1707" t="str">
            <v>2525966</v>
          </cell>
          <cell r="D1707" t="str">
            <v>259008762</v>
          </cell>
          <cell r="E1707" t="str">
            <v/>
          </cell>
          <cell r="F1707" t="str">
            <v>1392.14</v>
          </cell>
          <cell r="G1707" t="str">
            <v>RMB</v>
          </cell>
          <cell r="H1707" t="str">
            <v>1</v>
          </cell>
          <cell r="I1707">
            <v>1575</v>
          </cell>
        </row>
        <row r="1708">
          <cell r="A1708">
            <v>1387354</v>
          </cell>
          <cell r="B1708" t="str">
            <v>东京品川王子酒店</v>
          </cell>
          <cell r="C1708" t="str">
            <v>2527372</v>
          </cell>
          <cell r="D1708" t="str">
            <v>259008783</v>
          </cell>
          <cell r="E1708" t="str">
            <v/>
          </cell>
          <cell r="F1708" t="str">
            <v>4895.04</v>
          </cell>
          <cell r="G1708" t="str">
            <v>RMB</v>
          </cell>
          <cell r="H1708" t="str">
            <v>1</v>
          </cell>
          <cell r="I1708">
            <v>5538</v>
          </cell>
        </row>
        <row r="1709">
          <cell r="A1709">
            <v>1386968</v>
          </cell>
          <cell r="B1709" t="str">
            <v>东京品川王子酒店</v>
          </cell>
          <cell r="C1709" t="str">
            <v>2525042</v>
          </cell>
          <cell r="D1709" t="str">
            <v>259008781</v>
          </cell>
          <cell r="E1709" t="str">
            <v/>
          </cell>
          <cell r="F1709" t="str">
            <v>3727.41</v>
          </cell>
          <cell r="G1709" t="str">
            <v>RMB</v>
          </cell>
          <cell r="H1709" t="str">
            <v>1</v>
          </cell>
          <cell r="I1709">
            <v>4217</v>
          </cell>
        </row>
        <row r="1710">
          <cell r="A1710">
            <v>1387821</v>
          </cell>
          <cell r="B1710" t="str">
            <v>东京品川王子酒店</v>
          </cell>
          <cell r="C1710" t="str">
            <v>2529981</v>
          </cell>
          <cell r="D1710" t="str">
            <v>259011287</v>
          </cell>
          <cell r="E1710" t="str">
            <v/>
          </cell>
          <cell r="F1710" t="str">
            <v>1395.14</v>
          </cell>
          <cell r="G1710" t="str">
            <v>RMB</v>
          </cell>
          <cell r="H1710" t="str">
            <v>1</v>
          </cell>
          <cell r="I1710">
            <v>1575</v>
          </cell>
        </row>
        <row r="1711">
          <cell r="A1711">
            <v>1379568</v>
          </cell>
          <cell r="B1711" t="str">
            <v>东京新宿太阳成员酒店</v>
          </cell>
          <cell r="C1711" t="str">
            <v>2485726</v>
          </cell>
          <cell r="D1711" t="str">
            <v>60253</v>
          </cell>
          <cell r="E1711" t="str">
            <v/>
          </cell>
          <cell r="F1711" t="str">
            <v>2702.41</v>
          </cell>
          <cell r="G1711" t="str">
            <v>RMB</v>
          </cell>
          <cell r="H1711" t="str">
            <v>1</v>
          </cell>
          <cell r="I1711">
            <v>3065</v>
          </cell>
        </row>
        <row r="1712">
          <cell r="A1712">
            <v>1381908</v>
          </cell>
          <cell r="B1712" t="str">
            <v>东京日本桥箱崎芬迪别墅酒店</v>
          </cell>
          <cell r="C1712" t="str">
            <v>2497406</v>
          </cell>
          <cell r="D1712" t="str">
            <v/>
          </cell>
          <cell r="E1712" t="str">
            <v/>
          </cell>
          <cell r="F1712" t="str">
            <v>1773.45</v>
          </cell>
          <cell r="G1712" t="str">
            <v>RMB</v>
          </cell>
          <cell r="H1712" t="str">
            <v>1</v>
          </cell>
          <cell r="I1712">
            <v>2013</v>
          </cell>
        </row>
        <row r="1713">
          <cell r="A1713">
            <v>1385583</v>
          </cell>
          <cell r="B1713" t="str">
            <v>东京日本桥箱崎芬迪别墅酒店</v>
          </cell>
          <cell r="C1713" t="str">
            <v>2516340</v>
          </cell>
          <cell r="D1713" t="str">
            <v>100009266</v>
          </cell>
          <cell r="E1713" t="str">
            <v/>
          </cell>
          <cell r="F1713" t="str">
            <v>2184.12</v>
          </cell>
          <cell r="G1713" t="str">
            <v>RMB</v>
          </cell>
          <cell r="H1713" t="str">
            <v>1</v>
          </cell>
          <cell r="I1713">
            <v>2471</v>
          </cell>
        </row>
        <row r="1714">
          <cell r="A1714">
            <v>1381230</v>
          </cell>
          <cell r="B1714" t="str">
            <v>东京日本桥箱崎芬迪别墅酒店</v>
          </cell>
          <cell r="C1714" t="str">
            <v>2493773</v>
          </cell>
          <cell r="D1714" t="str">
            <v>100008380</v>
          </cell>
          <cell r="E1714" t="str">
            <v/>
          </cell>
          <cell r="F1714" t="str">
            <v>598.06</v>
          </cell>
          <cell r="G1714" t="str">
            <v>RMB</v>
          </cell>
          <cell r="H1714" t="str">
            <v>1</v>
          </cell>
          <cell r="I1714">
            <v>678</v>
          </cell>
        </row>
        <row r="1715">
          <cell r="A1715">
            <v>1377834</v>
          </cell>
          <cell r="B1715" t="str">
            <v>东京日本桥箱崎芬迪别墅酒店</v>
          </cell>
          <cell r="C1715" t="str">
            <v>2475556</v>
          </cell>
          <cell r="D1715" t="str">
            <v>100007568</v>
          </cell>
          <cell r="E1715" t="str">
            <v/>
          </cell>
          <cell r="F1715" t="str">
            <v>593.59</v>
          </cell>
          <cell r="G1715" t="str">
            <v>RMB</v>
          </cell>
          <cell r="H1715" t="str">
            <v>1</v>
          </cell>
          <cell r="I1715">
            <v>678</v>
          </cell>
        </row>
        <row r="1716">
          <cell r="A1716">
            <v>1374594</v>
          </cell>
          <cell r="B1716" t="str">
            <v>东京日本桥箱崎芬迪别墅酒店</v>
          </cell>
          <cell r="C1716" t="str">
            <v>2453927</v>
          </cell>
          <cell r="D1716" t="str">
            <v/>
          </cell>
          <cell r="E1716" t="str">
            <v/>
          </cell>
          <cell r="F1716" t="str">
            <v>1179.62</v>
          </cell>
          <cell r="G1716" t="str">
            <v>RMB</v>
          </cell>
          <cell r="H1716" t="str">
            <v>1</v>
          </cell>
          <cell r="I1716">
            <v>1342</v>
          </cell>
        </row>
        <row r="1717">
          <cell r="A1717">
            <v>1380862</v>
          </cell>
          <cell r="B1717" t="str">
            <v>东京日本桥箱崎芬迪别墅酒店</v>
          </cell>
          <cell r="C1717" t="str">
            <v>2491885</v>
          </cell>
          <cell r="D1717" t="str">
            <v>100008299</v>
          </cell>
          <cell r="E1717" t="str">
            <v/>
          </cell>
          <cell r="F1717" t="str">
            <v>1457.23</v>
          </cell>
          <cell r="G1717" t="str">
            <v>RMB</v>
          </cell>
          <cell r="H1717" t="str">
            <v>1</v>
          </cell>
          <cell r="I1717">
            <v>1652</v>
          </cell>
        </row>
        <row r="1718">
          <cell r="A1718">
            <v>1378029</v>
          </cell>
          <cell r="B1718" t="str">
            <v>雅加达芝普特酒店</v>
          </cell>
          <cell r="C1718" t="str">
            <v>2476695</v>
          </cell>
          <cell r="D1718" t="str">
            <v>297646</v>
          </cell>
          <cell r="E1718" t="str">
            <v/>
          </cell>
          <cell r="F1718" t="str">
            <v>482.4</v>
          </cell>
          <cell r="G1718" t="str">
            <v>RMB</v>
          </cell>
          <cell r="H1718" t="str">
            <v>1</v>
          </cell>
          <cell r="I1718">
            <v>551</v>
          </cell>
        </row>
        <row r="1719">
          <cell r="A1719">
            <v>1361367</v>
          </cell>
          <cell r="B1719" t="str">
            <v>尼斯博斯科洛伊斯德拉酒店,傲途格精选</v>
          </cell>
          <cell r="C1719" t="str">
            <v>2375354</v>
          </cell>
          <cell r="D1719" t="str">
            <v>93569191</v>
          </cell>
          <cell r="E1719" t="str">
            <v/>
          </cell>
          <cell r="F1719" t="str">
            <v>5895.99</v>
          </cell>
          <cell r="G1719" t="str">
            <v>RMB</v>
          </cell>
          <cell r="H1719" t="str">
            <v>1</v>
          </cell>
          <cell r="I1719">
            <v>6777</v>
          </cell>
        </row>
        <row r="1720">
          <cell r="A1720">
            <v>1383284</v>
          </cell>
          <cell r="B1720" t="str">
            <v>瑞典酒店</v>
          </cell>
          <cell r="C1720" t="str">
            <v>2504347</v>
          </cell>
          <cell r="D1720" t="str">
            <v/>
          </cell>
          <cell r="E1720" t="str">
            <v/>
          </cell>
          <cell r="F1720" t="str">
            <v>1778.28</v>
          </cell>
          <cell r="G1720" t="str">
            <v>RMB</v>
          </cell>
          <cell r="H1720" t="str">
            <v>1</v>
          </cell>
          <cell r="I1720">
            <v>2013</v>
          </cell>
        </row>
        <row r="1721">
          <cell r="A1721">
            <v>1377310</v>
          </cell>
          <cell r="B1721" t="str">
            <v>罗马贝斯特韦斯特皇家圣缇纳大酒店</v>
          </cell>
          <cell r="C1721" t="str">
            <v>2472600</v>
          </cell>
          <cell r="D1721" t="str">
            <v>2472600</v>
          </cell>
          <cell r="E1721" t="str">
            <v/>
          </cell>
          <cell r="F1721" t="str">
            <v>2730</v>
          </cell>
          <cell r="G1721" t="str">
            <v>RMB</v>
          </cell>
          <cell r="H1721" t="str">
            <v>1</v>
          </cell>
          <cell r="I1721">
            <v>3120</v>
          </cell>
        </row>
        <row r="1722">
          <cell r="A1722">
            <v>1338475</v>
          </cell>
          <cell r="B1722" t="str">
            <v>戴安娜罗浮花园酒店</v>
          </cell>
          <cell r="C1722" t="str">
            <v>2273377</v>
          </cell>
          <cell r="D1722" t="str">
            <v>1212</v>
          </cell>
          <cell r="E1722" t="str">
            <v/>
          </cell>
          <cell r="F1722" t="str">
            <v>1034.15</v>
          </cell>
          <cell r="G1722" t="str">
            <v>RMB</v>
          </cell>
          <cell r="H1722" t="str">
            <v>1</v>
          </cell>
          <cell r="I1722">
            <v>1206</v>
          </cell>
        </row>
        <row r="1723">
          <cell r="A1723">
            <v>1362173</v>
          </cell>
          <cell r="B1723" t="str">
            <v>罗马环球贝斯特韦斯特优质酒店</v>
          </cell>
          <cell r="C1723" t="str">
            <v>2380119</v>
          </cell>
          <cell r="D1723" t="str">
            <v>659288</v>
          </cell>
          <cell r="E1723" t="str">
            <v/>
          </cell>
          <cell r="F1723" t="str">
            <v>2437.98</v>
          </cell>
          <cell r="G1723" t="str">
            <v>RMB</v>
          </cell>
          <cell r="H1723" t="str">
            <v>1</v>
          </cell>
          <cell r="I1723">
            <v>2811</v>
          </cell>
        </row>
        <row r="1724">
          <cell r="A1724">
            <v>1345875</v>
          </cell>
          <cell r="B1724" t="str">
            <v>罗马酒店</v>
          </cell>
          <cell r="C1724" t="str">
            <v>2305563</v>
          </cell>
          <cell r="D1724" t="str">
            <v/>
          </cell>
          <cell r="E1724" t="str">
            <v/>
          </cell>
          <cell r="F1724" t="str">
            <v>2623.45</v>
          </cell>
          <cell r="G1724" t="str">
            <v>RMB</v>
          </cell>
          <cell r="H1724" t="str">
            <v>1</v>
          </cell>
          <cell r="I1724">
            <v>3012</v>
          </cell>
        </row>
        <row r="1725">
          <cell r="A1725">
            <v>1381181</v>
          </cell>
          <cell r="B1725" t="str">
            <v>雷吉纳巴格里奥尼酒店 - 世界顶级酒店</v>
          </cell>
          <cell r="C1725" t="str">
            <v>2493547</v>
          </cell>
          <cell r="D1725" t="str">
            <v>10150770</v>
          </cell>
          <cell r="E1725" t="str">
            <v/>
          </cell>
          <cell r="F1725" t="str">
            <v>2289.93</v>
          </cell>
          <cell r="G1725" t="str">
            <v>RMB</v>
          </cell>
          <cell r="H1725" t="str">
            <v>1</v>
          </cell>
          <cell r="I1725">
            <v>2596</v>
          </cell>
        </row>
        <row r="1726">
          <cell r="A1726">
            <v>1342818</v>
          </cell>
          <cell r="B1726" t="str">
            <v>佛罗伦萨C-Hotels外交官酒店</v>
          </cell>
          <cell r="C1726" t="str">
            <v>2291896</v>
          </cell>
          <cell r="D1726" t="str">
            <v>25537527</v>
          </cell>
          <cell r="E1726" t="str">
            <v/>
          </cell>
          <cell r="F1726" t="str">
            <v>2687.52</v>
          </cell>
          <cell r="G1726" t="str">
            <v>RMB</v>
          </cell>
          <cell r="H1726" t="str">
            <v>1</v>
          </cell>
          <cell r="I1726">
            <v>3098</v>
          </cell>
        </row>
        <row r="1727">
          <cell r="A1727">
            <v>1336815</v>
          </cell>
          <cell r="B1727" t="str">
            <v>巴黎酒店</v>
          </cell>
          <cell r="C1727" t="str">
            <v>2265659</v>
          </cell>
          <cell r="D1727" t="str">
            <v>80690740</v>
          </cell>
          <cell r="E1727" t="str">
            <v/>
          </cell>
          <cell r="F1727" t="str">
            <v>1961.47</v>
          </cell>
          <cell r="G1727" t="str">
            <v>RMB</v>
          </cell>
          <cell r="H1727" t="str">
            <v>1</v>
          </cell>
          <cell r="I1727">
            <v>2296</v>
          </cell>
        </row>
        <row r="1728">
          <cell r="A1728">
            <v>1389199</v>
          </cell>
          <cell r="B1728" t="str">
            <v>佛罗伦萨普鲁斯酒店</v>
          </cell>
          <cell r="C1728" t="str">
            <v>2538740</v>
          </cell>
          <cell r="D1728" t="str">
            <v/>
          </cell>
          <cell r="E1728" t="str">
            <v/>
          </cell>
          <cell r="F1728" t="str">
            <v>292.77</v>
          </cell>
          <cell r="G1728" t="str">
            <v>RMB</v>
          </cell>
          <cell r="H1728" t="str">
            <v>1</v>
          </cell>
          <cell r="I1728">
            <v>333</v>
          </cell>
        </row>
        <row r="1729">
          <cell r="A1729">
            <v>1389264</v>
          </cell>
          <cell r="B1729" t="str">
            <v>佛罗伦萨普鲁斯酒店</v>
          </cell>
          <cell r="C1729" t="str">
            <v>2539086</v>
          </cell>
          <cell r="D1729" t="str">
            <v>2539086</v>
          </cell>
          <cell r="E1729" t="str">
            <v/>
          </cell>
          <cell r="F1729" t="str">
            <v>594.34</v>
          </cell>
          <cell r="G1729" t="str">
            <v>RMB</v>
          </cell>
          <cell r="H1729" t="str">
            <v>1</v>
          </cell>
          <cell r="I1729">
            <v>676</v>
          </cell>
        </row>
        <row r="1730">
          <cell r="A1730">
            <v>1379782</v>
          </cell>
          <cell r="B1730" t="str">
            <v>罗马贝斯特韦斯特总统酒店</v>
          </cell>
          <cell r="C1730" t="str">
            <v>2486626</v>
          </cell>
          <cell r="D1730" t="str">
            <v>683584</v>
          </cell>
          <cell r="E1730" t="str">
            <v/>
          </cell>
          <cell r="F1730" t="str">
            <v>1334.89</v>
          </cell>
          <cell r="G1730" t="str">
            <v>RMB</v>
          </cell>
          <cell r="H1730" t="str">
            <v>1</v>
          </cell>
          <cell r="I1730">
            <v>1514</v>
          </cell>
        </row>
        <row r="1731">
          <cell r="A1731">
            <v>1365667</v>
          </cell>
          <cell r="B1731" t="str">
            <v>维拉弗兰卡酒店</v>
          </cell>
          <cell r="C1731" t="str">
            <v>2400184</v>
          </cell>
          <cell r="D1731" t="str">
            <v>2400184</v>
          </cell>
          <cell r="E1731" t="str">
            <v/>
          </cell>
          <cell r="F1731" t="str">
            <v>723.38</v>
          </cell>
          <cell r="G1731" t="str">
            <v>RMB</v>
          </cell>
          <cell r="H1731" t="str">
            <v>1</v>
          </cell>
          <cell r="I1731">
            <v>833</v>
          </cell>
        </row>
        <row r="1732">
          <cell r="A1732">
            <v>1347713</v>
          </cell>
          <cell r="B1732" t="str">
            <v>佛罗伦萨海尔维迪亚&amp;布里斯托尔酒店 - 立鼎世酒店集团</v>
          </cell>
          <cell r="C1732" t="str">
            <v>2313185</v>
          </cell>
          <cell r="D1732" t="str">
            <v>103218982</v>
          </cell>
          <cell r="E1732" t="str">
            <v/>
          </cell>
          <cell r="F1732" t="str">
            <v>3961.31</v>
          </cell>
          <cell r="G1732" t="str">
            <v>RMB</v>
          </cell>
          <cell r="H1732" t="str">
            <v>1</v>
          </cell>
          <cell r="I1732">
            <v>4548</v>
          </cell>
        </row>
        <row r="1733">
          <cell r="A1733">
            <v>1376913</v>
          </cell>
          <cell r="B1733" t="str">
            <v>佛罗伦萨赛拉酒店</v>
          </cell>
          <cell r="C1733" t="str">
            <v>2470237</v>
          </cell>
          <cell r="D1733" t="str">
            <v/>
          </cell>
          <cell r="E1733" t="str">
            <v/>
          </cell>
          <cell r="F1733" t="str">
            <v>3187.48</v>
          </cell>
          <cell r="G1733" t="str">
            <v>RMB</v>
          </cell>
          <cell r="H1733" t="str">
            <v>1</v>
          </cell>
          <cell r="I1733">
            <v>3642</v>
          </cell>
        </row>
        <row r="1734">
          <cell r="A1734">
            <v>1383779</v>
          </cell>
          <cell r="B1734" t="str">
            <v>布拉克酒店</v>
          </cell>
          <cell r="C1734" t="str">
            <v>2506258</v>
          </cell>
          <cell r="D1734" t="str">
            <v/>
          </cell>
          <cell r="E1734" t="str">
            <v/>
          </cell>
          <cell r="F1734" t="str">
            <v>233.73</v>
          </cell>
          <cell r="G1734" t="str">
            <v>RMB</v>
          </cell>
          <cell r="H1734" t="str">
            <v>1</v>
          </cell>
          <cell r="I1734">
            <v>265</v>
          </cell>
        </row>
        <row r="1735">
          <cell r="A1735">
            <v>1381917</v>
          </cell>
          <cell r="B1735" t="str">
            <v>罗马圣保罗酒店</v>
          </cell>
          <cell r="C1735" t="str">
            <v>2497432</v>
          </cell>
          <cell r="D1735" t="str">
            <v>22780/2018</v>
          </cell>
          <cell r="E1735" t="str">
            <v/>
          </cell>
          <cell r="F1735" t="str">
            <v>2504.68</v>
          </cell>
          <cell r="G1735" t="str">
            <v>RMB</v>
          </cell>
          <cell r="H1735" t="str">
            <v>1</v>
          </cell>
          <cell r="I1735">
            <v>2843</v>
          </cell>
        </row>
        <row r="1736">
          <cell r="A1736">
            <v>1377956</v>
          </cell>
          <cell r="B1736" t="str">
            <v>首尔南山民宿</v>
          </cell>
          <cell r="C1736" t="str">
            <v>2476160</v>
          </cell>
          <cell r="D1736" t="str">
            <v>A2388</v>
          </cell>
          <cell r="E1736" t="str">
            <v/>
          </cell>
          <cell r="F1736" t="str">
            <v>239.01</v>
          </cell>
          <cell r="G1736" t="str">
            <v>RMB</v>
          </cell>
          <cell r="H1736" t="str">
            <v>1</v>
          </cell>
          <cell r="I1736">
            <v>273</v>
          </cell>
        </row>
        <row r="1737">
          <cell r="A1737">
            <v>1378420</v>
          </cell>
          <cell r="B1737" t="str">
            <v>首尔南山民宿</v>
          </cell>
          <cell r="C1737" t="str">
            <v>2479020</v>
          </cell>
          <cell r="D1737" t="str">
            <v>A2405</v>
          </cell>
          <cell r="E1737" t="str">
            <v/>
          </cell>
          <cell r="F1737" t="str">
            <v>1115.39</v>
          </cell>
          <cell r="G1737" t="str">
            <v>RMB</v>
          </cell>
          <cell r="H1737" t="str">
            <v>1</v>
          </cell>
          <cell r="I1737">
            <v>1274</v>
          </cell>
        </row>
        <row r="1738">
          <cell r="A1738">
            <v>1383372</v>
          </cell>
          <cell r="B1738" t="str">
            <v>曼谷福恩那空阳台房与咖啡馆酒店</v>
          </cell>
          <cell r="C1738" t="str">
            <v>2504821</v>
          </cell>
          <cell r="D1738" t="str">
            <v>3030</v>
          </cell>
          <cell r="E1738" t="str">
            <v/>
          </cell>
          <cell r="F1738" t="str">
            <v>765.02</v>
          </cell>
          <cell r="G1738" t="str">
            <v>RMB</v>
          </cell>
          <cell r="H1738" t="str">
            <v>1</v>
          </cell>
          <cell r="I1738">
            <v>866</v>
          </cell>
        </row>
        <row r="1739">
          <cell r="A1739">
            <v>1269041</v>
          </cell>
          <cell r="B1739" t="str">
            <v>曼谷当丹之家精品酒店</v>
          </cell>
          <cell r="C1739" t="str">
            <v>1897130</v>
          </cell>
          <cell r="D1739" t="str">
            <v>9198017</v>
          </cell>
          <cell r="E1739" t="str">
            <v/>
          </cell>
          <cell r="F1739" t="str">
            <v>338.47</v>
          </cell>
          <cell r="G1739" t="str">
            <v>RMB</v>
          </cell>
          <cell r="H1739" t="str">
            <v>1</v>
          </cell>
          <cell r="I1739">
            <v>415</v>
          </cell>
        </row>
        <row r="1740">
          <cell r="A1740">
            <v>1374627</v>
          </cell>
          <cell r="B1740" t="str">
            <v>清迈鲁克斯泰式宾馆</v>
          </cell>
          <cell r="C1740" t="str">
            <v>2454207</v>
          </cell>
          <cell r="D1740" t="str">
            <v/>
          </cell>
          <cell r="E1740" t="str">
            <v/>
          </cell>
          <cell r="F1740" t="str">
            <v>111.63</v>
          </cell>
          <cell r="G1740" t="str">
            <v>RMB</v>
          </cell>
          <cell r="H1740" t="str">
            <v>1</v>
          </cell>
          <cell r="I1740">
            <v>127</v>
          </cell>
        </row>
        <row r="1741">
          <cell r="A1741">
            <v>1356938</v>
          </cell>
          <cell r="B1741" t="str">
            <v>曼谷泳池之家服务公寓</v>
          </cell>
          <cell r="C1741" t="str">
            <v>2351025</v>
          </cell>
          <cell r="D1741" t="str">
            <v>G-041/2351025</v>
          </cell>
          <cell r="E1741" t="str">
            <v/>
          </cell>
          <cell r="F1741" t="str">
            <v>146.33</v>
          </cell>
          <cell r="G1741" t="str">
            <v>RMB</v>
          </cell>
          <cell r="H1741" t="str">
            <v>1</v>
          </cell>
          <cell r="I1741">
            <v>168</v>
          </cell>
        </row>
        <row r="1742">
          <cell r="A1742">
            <v>1387988</v>
          </cell>
          <cell r="B1742" t="str">
            <v>暹粒娘家精品酒店</v>
          </cell>
          <cell r="C1742" t="str">
            <v>2531137</v>
          </cell>
          <cell r="D1742" t="str">
            <v/>
          </cell>
          <cell r="E1742" t="str">
            <v/>
          </cell>
          <cell r="F1742" t="str">
            <v>434.34</v>
          </cell>
          <cell r="G1742" t="str">
            <v>RMB</v>
          </cell>
          <cell r="H1742" t="str">
            <v>1</v>
          </cell>
          <cell r="I1742">
            <v>490</v>
          </cell>
        </row>
        <row r="1743">
          <cell r="A1743">
            <v>1382878</v>
          </cell>
          <cell r="B1743" t="str">
            <v>清迈西拉精品住宿加早餐旅馆</v>
          </cell>
          <cell r="C1743" t="str">
            <v>2502422</v>
          </cell>
          <cell r="D1743" t="str">
            <v/>
          </cell>
          <cell r="E1743" t="str">
            <v/>
          </cell>
          <cell r="F1743" t="str">
            <v>301.61</v>
          </cell>
          <cell r="G1743" t="str">
            <v>RMB</v>
          </cell>
          <cell r="H1743" t="str">
            <v>1</v>
          </cell>
          <cell r="I1743">
            <v>342</v>
          </cell>
        </row>
        <row r="1744">
          <cell r="A1744">
            <v>1385719</v>
          </cell>
          <cell r="B1744" t="str">
            <v>清迈西拉精品住宿加早餐旅馆</v>
          </cell>
          <cell r="C1744" t="str">
            <v>2517040</v>
          </cell>
          <cell r="D1744" t="str">
            <v/>
          </cell>
          <cell r="E1744" t="str">
            <v/>
          </cell>
          <cell r="F1744" t="str">
            <v>685.02</v>
          </cell>
          <cell r="G1744" t="str">
            <v>RMB</v>
          </cell>
          <cell r="H1744" t="str">
            <v>1</v>
          </cell>
          <cell r="I1744">
            <v>775</v>
          </cell>
        </row>
        <row r="1745">
          <cell r="A1745">
            <v>1380402</v>
          </cell>
          <cell r="B1745" t="str">
            <v>曼谷奥邦旅馆</v>
          </cell>
          <cell r="C1745" t="str">
            <v>2489834</v>
          </cell>
          <cell r="D1745" t="str">
            <v>041/2489834</v>
          </cell>
          <cell r="E1745" t="str">
            <v/>
          </cell>
          <cell r="F1745" t="str">
            <v>194.02</v>
          </cell>
          <cell r="G1745" t="str">
            <v>RMB</v>
          </cell>
          <cell r="H1745" t="str">
            <v>1</v>
          </cell>
          <cell r="I1745">
            <v>220</v>
          </cell>
        </row>
        <row r="1746">
          <cell r="A1746">
            <v>1382376</v>
          </cell>
          <cell r="B1746" t="str">
            <v>曼谷兰花度假村</v>
          </cell>
          <cell r="C1746" t="str">
            <v>2499739</v>
          </cell>
          <cell r="D1746" t="str">
            <v>041/2499739</v>
          </cell>
          <cell r="E1746" t="str">
            <v/>
          </cell>
          <cell r="F1746" t="str">
            <v>179.56</v>
          </cell>
          <cell r="G1746" t="str">
            <v>RMB</v>
          </cell>
          <cell r="H1746" t="str">
            <v>1</v>
          </cell>
          <cell r="I1746">
            <v>204</v>
          </cell>
        </row>
        <row r="1747">
          <cell r="A1747">
            <v>1361358</v>
          </cell>
          <cell r="B1747" t="str">
            <v>里维耶尔南海滩酒店</v>
          </cell>
          <cell r="C1747" t="str">
            <v>2375310</v>
          </cell>
          <cell r="D1747" t="str">
            <v/>
          </cell>
          <cell r="E1747" t="str">
            <v/>
          </cell>
          <cell r="F1747" t="str">
            <v>2239.38</v>
          </cell>
          <cell r="G1747" t="str">
            <v>RMB</v>
          </cell>
          <cell r="H1747" t="str">
            <v>1</v>
          </cell>
          <cell r="I1747">
            <v>2574</v>
          </cell>
        </row>
        <row r="1748">
          <cell r="A1748">
            <v>1367085</v>
          </cell>
          <cell r="B1748" t="str">
            <v>凯洛格会议酒店  </v>
          </cell>
          <cell r="C1748" t="str">
            <v>2405496</v>
          </cell>
          <cell r="D1748" t="str">
            <v/>
          </cell>
          <cell r="E1748" t="str">
            <v/>
          </cell>
          <cell r="F1748" t="str">
            <v>2236.16</v>
          </cell>
          <cell r="G1748" t="str">
            <v>RMB</v>
          </cell>
          <cell r="H1748" t="str">
            <v>1</v>
          </cell>
          <cell r="I1748">
            <v>2570</v>
          </cell>
        </row>
        <row r="1749">
          <cell r="A1749">
            <v>1388276</v>
          </cell>
          <cell r="B1749" t="str">
            <v>凯洛格会议酒店  </v>
          </cell>
          <cell r="C1749" t="str">
            <v>2532916</v>
          </cell>
          <cell r="D1749" t="str">
            <v/>
          </cell>
          <cell r="E1749" t="str">
            <v/>
          </cell>
          <cell r="F1749" t="str">
            <v>581.51</v>
          </cell>
          <cell r="G1749" t="str">
            <v>RMB</v>
          </cell>
          <cell r="H1749" t="str">
            <v>1</v>
          </cell>
          <cell r="I1749">
            <v>655</v>
          </cell>
        </row>
        <row r="1750">
          <cell r="A1750">
            <v>1389180</v>
          </cell>
          <cell r="B1750" t="str">
            <v>凯洛格会议酒店  </v>
          </cell>
          <cell r="C1750" t="str">
            <v>2538638</v>
          </cell>
          <cell r="D1750" t="str">
            <v>R417533980</v>
          </cell>
          <cell r="E1750" t="str">
            <v/>
          </cell>
          <cell r="F1750" t="str">
            <v>1659.93</v>
          </cell>
          <cell r="G1750" t="str">
            <v>RMB</v>
          </cell>
          <cell r="H1750" t="str">
            <v>1</v>
          </cell>
          <cell r="I1750">
            <v>1888</v>
          </cell>
        </row>
        <row r="1751">
          <cell r="A1751">
            <v>1377577</v>
          </cell>
          <cell r="B1751" t="str">
            <v>河内波士传奇酒店</v>
          </cell>
          <cell r="C1751" t="str">
            <v>2473891</v>
          </cell>
          <cell r="D1751" t="str">
            <v>041/2473891</v>
          </cell>
          <cell r="E1751" t="str">
            <v/>
          </cell>
          <cell r="F1751" t="str">
            <v>415.86</v>
          </cell>
          <cell r="G1751" t="str">
            <v>RMB</v>
          </cell>
          <cell r="H1751" t="str">
            <v>1</v>
          </cell>
          <cell r="I1751">
            <v>475</v>
          </cell>
        </row>
        <row r="1752">
          <cell r="A1752">
            <v>1382582</v>
          </cell>
          <cell r="B1752" t="str">
            <v>胡志明市海湾酒店</v>
          </cell>
          <cell r="C1752" t="str">
            <v>2500763</v>
          </cell>
          <cell r="D1752" t="str">
            <v>164224</v>
          </cell>
          <cell r="E1752" t="str">
            <v/>
          </cell>
          <cell r="F1752" t="str">
            <v>1068.86</v>
          </cell>
          <cell r="G1752" t="str">
            <v>RMB</v>
          </cell>
          <cell r="H1752" t="str">
            <v>1</v>
          </cell>
          <cell r="I1752">
            <v>1212</v>
          </cell>
        </row>
        <row r="1753">
          <cell r="A1753">
            <v>1379895</v>
          </cell>
          <cell r="B1753" t="str">
            <v>贝斯特韦斯特优质总统酒店</v>
          </cell>
          <cell r="C1753" t="str">
            <v>2487234</v>
          </cell>
          <cell r="D1753" t="str">
            <v>301840</v>
          </cell>
          <cell r="E1753" t="str">
            <v/>
          </cell>
          <cell r="F1753" t="str">
            <v>611.02</v>
          </cell>
          <cell r="G1753" t="str">
            <v>RMB</v>
          </cell>
          <cell r="H1753" t="str">
            <v>1</v>
          </cell>
          <cell r="I1753">
            <v>693</v>
          </cell>
        </row>
        <row r="1754">
          <cell r="A1754">
            <v>1383087</v>
          </cell>
          <cell r="B1754" t="str">
            <v>墨尔本皇冠大都市酒店</v>
          </cell>
          <cell r="C1754" t="str">
            <v>2503390</v>
          </cell>
          <cell r="D1754" t="str">
            <v>9328312</v>
          </cell>
          <cell r="E1754" t="str">
            <v/>
          </cell>
          <cell r="F1754" t="str">
            <v>1172.27</v>
          </cell>
          <cell r="G1754" t="str">
            <v>RMB</v>
          </cell>
          <cell r="H1754" t="str">
            <v>1</v>
          </cell>
          <cell r="I1754">
            <v>1327</v>
          </cell>
        </row>
        <row r="1755">
          <cell r="A1755">
            <v>1388732</v>
          </cell>
          <cell r="B1755" t="str">
            <v>墨尔本皇冠大都市酒店</v>
          </cell>
          <cell r="C1755" t="str">
            <v>2536111</v>
          </cell>
          <cell r="D1755" t="str">
            <v/>
          </cell>
          <cell r="E1755" t="str">
            <v/>
          </cell>
          <cell r="F1755" t="str">
            <v>4370.37</v>
          </cell>
          <cell r="G1755" t="str">
            <v>RMB</v>
          </cell>
          <cell r="H1755" t="str">
            <v>1</v>
          </cell>
          <cell r="I1755">
            <v>4959</v>
          </cell>
        </row>
        <row r="1756">
          <cell r="A1756">
            <v>1381467</v>
          </cell>
          <cell r="B1756" t="str">
            <v>马尼拉索菲特广场酒店</v>
          </cell>
          <cell r="C1756" t="str">
            <v>2495080</v>
          </cell>
          <cell r="D1756" t="str">
            <v/>
          </cell>
          <cell r="E1756" t="str">
            <v/>
          </cell>
          <cell r="F1756" t="str">
            <v>914.74</v>
          </cell>
          <cell r="G1756" t="str">
            <v>RMB</v>
          </cell>
          <cell r="H1756" t="str">
            <v>1</v>
          </cell>
          <cell r="I1756">
            <v>1037</v>
          </cell>
        </row>
        <row r="1757">
          <cell r="A1757">
            <v>1384139</v>
          </cell>
          <cell r="B1757" t="str">
            <v>马尼拉索菲特广场酒店</v>
          </cell>
          <cell r="C1757" t="str">
            <v>2508117</v>
          </cell>
          <cell r="D1757" t="str">
            <v>1766060</v>
          </cell>
          <cell r="E1757" t="str">
            <v/>
          </cell>
          <cell r="F1757" t="str">
            <v>1060.16</v>
          </cell>
          <cell r="G1757" t="str">
            <v>RMB</v>
          </cell>
          <cell r="H1757" t="str">
            <v>1</v>
          </cell>
          <cell r="I1757">
            <v>1202</v>
          </cell>
        </row>
        <row r="1758">
          <cell r="A1758">
            <v>1388173</v>
          </cell>
          <cell r="B1758" t="str">
            <v>马尼拉索菲特广场酒店</v>
          </cell>
          <cell r="C1758" t="str">
            <v>2532118</v>
          </cell>
          <cell r="D1758" t="str">
            <v>1775834,1775833,1775832</v>
          </cell>
          <cell r="E1758" t="str">
            <v/>
          </cell>
          <cell r="F1758" t="str">
            <v>6403.35</v>
          </cell>
          <cell r="G1758" t="str">
            <v>RMB</v>
          </cell>
          <cell r="H1758" t="str">
            <v>1</v>
          </cell>
          <cell r="I1758">
            <v>7224</v>
          </cell>
        </row>
        <row r="1759">
          <cell r="A1759">
            <v>1389056</v>
          </cell>
          <cell r="B1759" t="str">
            <v>马尼拉索菲特广场酒店</v>
          </cell>
          <cell r="C1759" t="str">
            <v>2537819</v>
          </cell>
          <cell r="D1759" t="str">
            <v>041/2537819</v>
          </cell>
          <cell r="E1759" t="str">
            <v/>
          </cell>
          <cell r="F1759" t="str">
            <v>1061.09</v>
          </cell>
          <cell r="G1759" t="str">
            <v>RMB</v>
          </cell>
          <cell r="H1759" t="str">
            <v>1</v>
          </cell>
          <cell r="I1759">
            <v>1204</v>
          </cell>
        </row>
        <row r="1760">
          <cell r="A1760">
            <v>1389858</v>
          </cell>
          <cell r="B1760" t="str">
            <v>马尼拉索菲特广场酒店</v>
          </cell>
          <cell r="C1760" t="str">
            <v>2542035</v>
          </cell>
          <cell r="D1760" t="str">
            <v/>
          </cell>
          <cell r="E1760" t="str">
            <v/>
          </cell>
          <cell r="F1760" t="str">
            <v>1059.28</v>
          </cell>
          <cell r="G1760" t="str">
            <v>RMB</v>
          </cell>
          <cell r="H1760" t="str">
            <v>1</v>
          </cell>
          <cell r="I1760">
            <v>1204</v>
          </cell>
        </row>
        <row r="1761">
          <cell r="A1761">
            <v>1385107</v>
          </cell>
          <cell r="B1761" t="str">
            <v>马尼拉索菲特广场酒店</v>
          </cell>
          <cell r="C1761" t="str">
            <v>2513366</v>
          </cell>
          <cell r="D1761" t="str">
            <v>1767803</v>
          </cell>
          <cell r="E1761" t="str">
            <v/>
          </cell>
          <cell r="F1761" t="str">
            <v>2126.75</v>
          </cell>
          <cell r="G1761" t="str">
            <v>RMB</v>
          </cell>
          <cell r="H1761" t="str">
            <v>1</v>
          </cell>
          <cell r="I1761">
            <v>2408</v>
          </cell>
        </row>
        <row r="1762">
          <cell r="A1762">
            <v>1385471</v>
          </cell>
          <cell r="B1762" t="str">
            <v>马尼拉索菲特广场酒店</v>
          </cell>
          <cell r="C1762" t="str">
            <v>2515695</v>
          </cell>
          <cell r="D1762" t="str">
            <v/>
          </cell>
          <cell r="E1762" t="str">
            <v/>
          </cell>
          <cell r="F1762" t="str">
            <v>4362.93</v>
          </cell>
          <cell r="G1762" t="str">
            <v>RMB</v>
          </cell>
          <cell r="H1762" t="str">
            <v>1</v>
          </cell>
          <cell r="I1762">
            <v>4936</v>
          </cell>
        </row>
        <row r="1763">
          <cell r="A1763">
            <v>1384057</v>
          </cell>
          <cell r="B1763" t="str">
            <v>马尼拉索菲特广场酒店</v>
          </cell>
          <cell r="C1763" t="str">
            <v>2507583</v>
          </cell>
          <cell r="D1763" t="str">
            <v/>
          </cell>
          <cell r="E1763" t="str">
            <v/>
          </cell>
          <cell r="F1763" t="str">
            <v>2120.33</v>
          </cell>
          <cell r="G1763" t="str">
            <v>RMB</v>
          </cell>
          <cell r="H1763" t="str">
            <v>1</v>
          </cell>
          <cell r="I1763">
            <v>2404</v>
          </cell>
        </row>
        <row r="1764">
          <cell r="A1764">
            <v>1382544</v>
          </cell>
          <cell r="B1764" t="str">
            <v>马尼拉索菲特广场酒店</v>
          </cell>
          <cell r="C1764" t="str">
            <v>2500574</v>
          </cell>
          <cell r="D1764" t="str">
            <v>762790</v>
          </cell>
          <cell r="E1764" t="str">
            <v/>
          </cell>
          <cell r="F1764" t="str">
            <v>914.53</v>
          </cell>
          <cell r="G1764" t="str">
            <v>RMB</v>
          </cell>
          <cell r="H1764" t="str">
            <v>1</v>
          </cell>
          <cell r="I1764">
            <v>1037</v>
          </cell>
        </row>
        <row r="1765">
          <cell r="A1765">
            <v>1390313</v>
          </cell>
          <cell r="B1765" t="str">
            <v>马尼拉索菲特广场酒店</v>
          </cell>
          <cell r="C1765" t="str">
            <v>2544682</v>
          </cell>
          <cell r="D1765" t="str">
            <v/>
          </cell>
          <cell r="E1765" t="str">
            <v/>
          </cell>
          <cell r="F1765" t="str">
            <v>3186.91</v>
          </cell>
          <cell r="G1765" t="str">
            <v>RMB</v>
          </cell>
          <cell r="H1765" t="str">
            <v>1</v>
          </cell>
          <cell r="I1765">
            <v>3610</v>
          </cell>
        </row>
        <row r="1766">
          <cell r="A1766">
            <v>1390211</v>
          </cell>
          <cell r="B1766" t="str">
            <v>马尼拉索菲特广场酒店</v>
          </cell>
          <cell r="C1766" t="str">
            <v>2544187</v>
          </cell>
          <cell r="D1766" t="str">
            <v>1780626</v>
          </cell>
          <cell r="E1766" t="str">
            <v/>
          </cell>
          <cell r="F1766" t="str">
            <v>1059.28</v>
          </cell>
          <cell r="G1766" t="str">
            <v>RMB</v>
          </cell>
          <cell r="H1766" t="str">
            <v>1</v>
          </cell>
          <cell r="I1766">
            <v>1204</v>
          </cell>
        </row>
        <row r="1767">
          <cell r="A1767">
            <v>1361295</v>
          </cell>
          <cell r="B1767" t="str">
            <v>马尼拉索菲特广场酒店</v>
          </cell>
          <cell r="C1767" t="str">
            <v>2374878</v>
          </cell>
          <cell r="D1767" t="str">
            <v>1722095</v>
          </cell>
          <cell r="E1767" t="str">
            <v/>
          </cell>
          <cell r="F1767" t="str">
            <v>906.54</v>
          </cell>
          <cell r="G1767" t="str">
            <v>RMB</v>
          </cell>
          <cell r="H1767" t="str">
            <v>1</v>
          </cell>
          <cell r="I1767">
            <v>1042</v>
          </cell>
        </row>
        <row r="1768">
          <cell r="A1768">
            <v>1378360</v>
          </cell>
          <cell r="B1768" t="str">
            <v>马尼拉索菲特广场酒店</v>
          </cell>
          <cell r="C1768" t="str">
            <v>2478638</v>
          </cell>
          <cell r="D1768" t="str">
            <v>1756387</v>
          </cell>
          <cell r="E1768" t="str">
            <v/>
          </cell>
          <cell r="F1768" t="str">
            <v>1815.79</v>
          </cell>
          <cell r="G1768" t="str">
            <v>RMB</v>
          </cell>
          <cell r="H1768" t="str">
            <v>1</v>
          </cell>
          <cell r="I1768">
            <v>2074</v>
          </cell>
        </row>
        <row r="1769">
          <cell r="A1769">
            <v>1375939</v>
          </cell>
          <cell r="B1769" t="str">
            <v>马尼拉索菲特广场酒店</v>
          </cell>
          <cell r="C1769" t="str">
            <v>2464238</v>
          </cell>
          <cell r="D1769" t="str">
            <v/>
          </cell>
          <cell r="E1769" t="str">
            <v/>
          </cell>
          <cell r="F1769" t="str">
            <v>1814.96</v>
          </cell>
          <cell r="G1769" t="str">
            <v>RMB</v>
          </cell>
          <cell r="H1769" t="str">
            <v>1</v>
          </cell>
          <cell r="I1769">
            <v>2074</v>
          </cell>
        </row>
        <row r="1770">
          <cell r="A1770">
            <v>1376395</v>
          </cell>
          <cell r="B1770" t="str">
            <v>马尼拉索菲特广场酒店</v>
          </cell>
          <cell r="C1770" t="str">
            <v>2467039</v>
          </cell>
          <cell r="D1770" t="str">
            <v>041/2467039</v>
          </cell>
          <cell r="E1770" t="str">
            <v/>
          </cell>
          <cell r="F1770" t="str">
            <v>908.2</v>
          </cell>
          <cell r="G1770" t="str">
            <v>RMB</v>
          </cell>
          <cell r="H1770" t="str">
            <v>1</v>
          </cell>
          <cell r="I1770">
            <v>1037</v>
          </cell>
        </row>
        <row r="1771">
          <cell r="A1771">
            <v>1376353</v>
          </cell>
          <cell r="B1771" t="str">
            <v>马尼拉索菲特广场酒店</v>
          </cell>
          <cell r="C1771" t="str">
            <v>2466797</v>
          </cell>
          <cell r="D1771" t="str">
            <v>041/2466797</v>
          </cell>
          <cell r="E1771" t="str">
            <v/>
          </cell>
          <cell r="F1771" t="str">
            <v>908.2</v>
          </cell>
          <cell r="G1771" t="str">
            <v>RMB</v>
          </cell>
          <cell r="H1771" t="str">
            <v>1</v>
          </cell>
          <cell r="I1771">
            <v>1037</v>
          </cell>
        </row>
        <row r="1772">
          <cell r="A1772">
            <v>1378317</v>
          </cell>
          <cell r="B1772" t="str">
            <v>马尼拉索菲特广场酒店</v>
          </cell>
          <cell r="C1772" t="str">
            <v>2478420</v>
          </cell>
          <cell r="D1772" t="str">
            <v>1756382</v>
          </cell>
          <cell r="E1772" t="str">
            <v/>
          </cell>
          <cell r="F1772" t="str">
            <v>5447.36</v>
          </cell>
          <cell r="G1772" t="str">
            <v>RMB</v>
          </cell>
          <cell r="H1772" t="str">
            <v>1</v>
          </cell>
          <cell r="I1772">
            <v>6222</v>
          </cell>
        </row>
        <row r="1773">
          <cell r="A1773">
            <v>1378319</v>
          </cell>
          <cell r="B1773" t="str">
            <v>马尼拉索菲特广场酒店</v>
          </cell>
          <cell r="C1773" t="str">
            <v>2478437</v>
          </cell>
          <cell r="D1773" t="str">
            <v>1756386</v>
          </cell>
          <cell r="E1773" t="str">
            <v/>
          </cell>
          <cell r="F1773" t="str">
            <v>3157.05</v>
          </cell>
          <cell r="G1773" t="str">
            <v>RMB</v>
          </cell>
          <cell r="H1773" t="str">
            <v>1</v>
          </cell>
          <cell r="I1773">
            <v>3606</v>
          </cell>
        </row>
        <row r="1774">
          <cell r="A1774">
            <v>1377504</v>
          </cell>
          <cell r="B1774" t="str">
            <v>马尼拉索菲特广场酒店</v>
          </cell>
          <cell r="C1774" t="str">
            <v>2473570</v>
          </cell>
          <cell r="D1774" t="str">
            <v>1752718</v>
          </cell>
          <cell r="E1774" t="str">
            <v/>
          </cell>
          <cell r="F1774" t="str">
            <v>1815.79</v>
          </cell>
          <cell r="G1774" t="str">
            <v>RMB</v>
          </cell>
          <cell r="H1774" t="str">
            <v>1</v>
          </cell>
          <cell r="I1774">
            <v>2074</v>
          </cell>
        </row>
        <row r="1775">
          <cell r="A1775">
            <v>1377282</v>
          </cell>
          <cell r="B1775" t="str">
            <v>马尼拉索菲特广场酒店</v>
          </cell>
          <cell r="C1775" t="str">
            <v>2472413</v>
          </cell>
          <cell r="D1775" t="str">
            <v/>
          </cell>
          <cell r="E1775" t="str">
            <v/>
          </cell>
          <cell r="F1775" t="str">
            <v>2723.88</v>
          </cell>
          <cell r="G1775" t="str">
            <v>RMB</v>
          </cell>
          <cell r="H1775" t="str">
            <v>1</v>
          </cell>
          <cell r="I1775">
            <v>3113</v>
          </cell>
        </row>
        <row r="1776">
          <cell r="A1776">
            <v>1377041</v>
          </cell>
          <cell r="B1776" t="str">
            <v>马尼拉索菲特广场酒店</v>
          </cell>
          <cell r="C1776" t="str">
            <v>2470974</v>
          </cell>
          <cell r="D1776" t="str">
            <v>1751127</v>
          </cell>
          <cell r="E1776" t="str">
            <v/>
          </cell>
          <cell r="F1776" t="str">
            <v>1818.67</v>
          </cell>
          <cell r="G1776" t="str">
            <v>RMB</v>
          </cell>
          <cell r="H1776" t="str">
            <v>1</v>
          </cell>
          <cell r="I1776">
            <v>2078</v>
          </cell>
        </row>
        <row r="1777">
          <cell r="A1777">
            <v>1377184</v>
          </cell>
          <cell r="B1777" t="str">
            <v>马尼拉索菲特广场酒店</v>
          </cell>
          <cell r="C1777" t="str">
            <v>2471894</v>
          </cell>
          <cell r="D1777" t="str">
            <v>1756396</v>
          </cell>
          <cell r="E1777" t="str">
            <v/>
          </cell>
          <cell r="F1777" t="str">
            <v>3629.5</v>
          </cell>
          <cell r="G1777" t="str">
            <v>RMB</v>
          </cell>
          <cell r="H1777" t="str">
            <v>1</v>
          </cell>
          <cell r="I1777">
            <v>4148</v>
          </cell>
        </row>
        <row r="1778">
          <cell r="A1778">
            <v>1370009</v>
          </cell>
          <cell r="B1778" t="str">
            <v>马尼拉索菲特广场酒店</v>
          </cell>
          <cell r="C1778" t="str">
            <v>2419435</v>
          </cell>
          <cell r="D1778" t="str">
            <v>1735684</v>
          </cell>
          <cell r="E1778" t="str">
            <v/>
          </cell>
          <cell r="F1778" t="str">
            <v>3625.29</v>
          </cell>
          <cell r="G1778" t="str">
            <v>RMB</v>
          </cell>
          <cell r="H1778" t="str">
            <v>1</v>
          </cell>
          <cell r="I1778">
            <v>4167</v>
          </cell>
        </row>
        <row r="1779">
          <cell r="A1779">
            <v>1378714</v>
          </cell>
          <cell r="B1779" t="str">
            <v>金边爱默德酒店</v>
          </cell>
          <cell r="C1779" t="str">
            <v>2480934</v>
          </cell>
          <cell r="D1779" t="str">
            <v/>
          </cell>
          <cell r="E1779" t="str">
            <v/>
          </cell>
          <cell r="F1779" t="str">
            <v>384.94</v>
          </cell>
          <cell r="G1779" t="str">
            <v>RMB</v>
          </cell>
          <cell r="H1779" t="str">
            <v>1</v>
          </cell>
          <cell r="I1779">
            <v>436</v>
          </cell>
        </row>
        <row r="1780">
          <cell r="A1780">
            <v>1381596</v>
          </cell>
          <cell r="B1780" t="str">
            <v>吉隆坡圣吉尔斯花园大酒店</v>
          </cell>
          <cell r="C1780" t="str">
            <v>2495795</v>
          </cell>
          <cell r="D1780" t="str">
            <v>24273404</v>
          </cell>
          <cell r="E1780" t="str">
            <v/>
          </cell>
          <cell r="F1780" t="str">
            <v>2011.32</v>
          </cell>
          <cell r="G1780" t="str">
            <v>RMB</v>
          </cell>
          <cell r="H1780" t="str">
            <v>1</v>
          </cell>
          <cell r="I1780">
            <v>2283</v>
          </cell>
        </row>
        <row r="1781">
          <cell r="A1781">
            <v>1384070</v>
          </cell>
          <cell r="B1781" t="str">
            <v>吉隆坡国际机场萨玛萨玛酒店</v>
          </cell>
          <cell r="C1781" t="str">
            <v>2507643</v>
          </cell>
          <cell r="D1781" t="str">
            <v/>
          </cell>
          <cell r="E1781" t="str">
            <v/>
          </cell>
          <cell r="F1781" t="str">
            <v>756.76</v>
          </cell>
          <cell r="G1781" t="str">
            <v>RMB</v>
          </cell>
          <cell r="H1781" t="str">
            <v>1</v>
          </cell>
          <cell r="I1781">
            <v>858</v>
          </cell>
        </row>
        <row r="1782">
          <cell r="A1782">
            <v>1376548</v>
          </cell>
          <cell r="B1782" t="str">
            <v>吉隆坡国际机场萨玛萨玛酒店</v>
          </cell>
          <cell r="C1782" t="str">
            <v>2467980</v>
          </cell>
          <cell r="D1782" t="str">
            <v>26867052</v>
          </cell>
          <cell r="E1782" t="str">
            <v/>
          </cell>
          <cell r="F1782" t="str">
            <v>750.2</v>
          </cell>
          <cell r="G1782" t="str">
            <v>RMB</v>
          </cell>
          <cell r="H1782" t="str">
            <v>1</v>
          </cell>
          <cell r="I1782">
            <v>856</v>
          </cell>
        </row>
        <row r="1783">
          <cell r="A1783">
            <v>1376709</v>
          </cell>
          <cell r="B1783" t="str">
            <v>吉隆坡国际机场萨玛萨玛酒店</v>
          </cell>
          <cell r="C1783" t="str">
            <v>2468949</v>
          </cell>
          <cell r="D1783" t="str">
            <v>26868023</v>
          </cell>
          <cell r="E1783" t="str">
            <v/>
          </cell>
          <cell r="F1783" t="str">
            <v>750.2</v>
          </cell>
          <cell r="G1783" t="str">
            <v>RMB</v>
          </cell>
          <cell r="H1783" t="str">
            <v>1</v>
          </cell>
          <cell r="I1783">
            <v>856</v>
          </cell>
        </row>
        <row r="1784">
          <cell r="A1784">
            <v>1376739</v>
          </cell>
          <cell r="B1784" t="str">
            <v>吉隆坡国际机场萨玛萨玛酒店</v>
          </cell>
          <cell r="C1784" t="str">
            <v>2469128</v>
          </cell>
          <cell r="D1784" t="str">
            <v>26868033</v>
          </cell>
          <cell r="E1784" t="str">
            <v/>
          </cell>
          <cell r="F1784" t="str">
            <v>829.95</v>
          </cell>
          <cell r="G1784" t="str">
            <v>RMB</v>
          </cell>
          <cell r="H1784" t="str">
            <v>1</v>
          </cell>
          <cell r="I1784">
            <v>947</v>
          </cell>
        </row>
        <row r="1785">
          <cell r="A1785">
            <v>1378258</v>
          </cell>
          <cell r="B1785" t="str">
            <v>吉隆坡国际机场萨玛萨玛酒店</v>
          </cell>
          <cell r="C1785" t="str">
            <v>2478075</v>
          </cell>
          <cell r="D1785" t="str">
            <v>26874224</v>
          </cell>
          <cell r="E1785" t="str">
            <v/>
          </cell>
          <cell r="F1785" t="str">
            <v>739.8</v>
          </cell>
          <cell r="G1785" t="str">
            <v>RMB</v>
          </cell>
          <cell r="H1785" t="str">
            <v>1</v>
          </cell>
          <cell r="I1785">
            <v>845</v>
          </cell>
        </row>
        <row r="1786">
          <cell r="A1786">
            <v>1349957</v>
          </cell>
          <cell r="B1786" t="str">
            <v>兰卡威大洋湾服务式公寓</v>
          </cell>
          <cell r="C1786" t="str">
            <v>2322358</v>
          </cell>
          <cell r="D1786" t="str">
            <v>RV84275</v>
          </cell>
          <cell r="E1786" t="str">
            <v/>
          </cell>
          <cell r="F1786" t="str">
            <v>362.34</v>
          </cell>
          <cell r="G1786" t="str">
            <v>RMB</v>
          </cell>
          <cell r="H1786" t="str">
            <v>1</v>
          </cell>
          <cell r="I1786">
            <v>416</v>
          </cell>
        </row>
        <row r="1787">
          <cell r="A1787">
            <v>1369123</v>
          </cell>
          <cell r="B1787" t="str">
            <v>曼德勒海湾酒店</v>
          </cell>
          <cell r="C1787" t="str">
            <v>2414447</v>
          </cell>
          <cell r="D1787" t="str">
            <v>784000556</v>
          </cell>
          <cell r="E1787" t="str">
            <v/>
          </cell>
          <cell r="F1787" t="str">
            <v>761.17</v>
          </cell>
          <cell r="G1787" t="str">
            <v>RMB</v>
          </cell>
          <cell r="H1787" t="str">
            <v>1</v>
          </cell>
          <cell r="I1787">
            <v>871</v>
          </cell>
        </row>
        <row r="1788">
          <cell r="A1788">
            <v>1369140</v>
          </cell>
          <cell r="B1788" t="str">
            <v>曼德勒海湾酒店</v>
          </cell>
          <cell r="C1788" t="str">
            <v>2414485</v>
          </cell>
          <cell r="D1788" t="str">
            <v>784000582</v>
          </cell>
          <cell r="E1788" t="str">
            <v/>
          </cell>
          <cell r="F1788" t="str">
            <v>761.17</v>
          </cell>
          <cell r="G1788" t="str">
            <v>RMB</v>
          </cell>
          <cell r="H1788" t="str">
            <v>1</v>
          </cell>
          <cell r="I1788">
            <v>871</v>
          </cell>
        </row>
        <row r="1789">
          <cell r="A1789">
            <v>1333199</v>
          </cell>
          <cell r="B1789" t="str">
            <v>大峡谷智选假日酒店</v>
          </cell>
          <cell r="C1789" t="str">
            <v>2248567</v>
          </cell>
          <cell r="D1789" t="str">
            <v>63451275</v>
          </cell>
          <cell r="E1789" t="str">
            <v/>
          </cell>
          <cell r="F1789" t="str">
            <v>3216.46</v>
          </cell>
          <cell r="G1789" t="str">
            <v>RMB</v>
          </cell>
          <cell r="H1789" t="str">
            <v>1</v>
          </cell>
          <cell r="I1789">
            <v>3793</v>
          </cell>
        </row>
        <row r="1790">
          <cell r="A1790">
            <v>1353511</v>
          </cell>
          <cell r="B1790" t="str">
            <v>大峡谷智选假日酒店</v>
          </cell>
          <cell r="C1790" t="str">
            <v>2336627</v>
          </cell>
          <cell r="D1790" t="str">
            <v>47386869</v>
          </cell>
          <cell r="E1790" t="str">
            <v/>
          </cell>
          <cell r="F1790" t="str">
            <v>570.51</v>
          </cell>
          <cell r="G1790" t="str">
            <v>RMB</v>
          </cell>
          <cell r="H1790" t="str">
            <v>1</v>
          </cell>
          <cell r="I1790">
            <v>655</v>
          </cell>
        </row>
        <row r="1791">
          <cell r="A1791">
            <v>1340990</v>
          </cell>
          <cell r="B1791" t="str">
            <v>大峡谷智选假日酒店</v>
          </cell>
          <cell r="C1791" t="str">
            <v>2284569</v>
          </cell>
          <cell r="D1791" t="str">
            <v>24686229</v>
          </cell>
          <cell r="E1791" t="str">
            <v/>
          </cell>
          <cell r="F1791" t="str">
            <v>1651.8</v>
          </cell>
          <cell r="G1791" t="str">
            <v>RMB</v>
          </cell>
          <cell r="H1791" t="str">
            <v>1</v>
          </cell>
          <cell r="I1791">
            <v>1903</v>
          </cell>
        </row>
        <row r="1792">
          <cell r="A1792">
            <v>1355069</v>
          </cell>
          <cell r="B1792" t="str">
            <v>大峡谷智选假日酒店</v>
          </cell>
          <cell r="C1792" t="str">
            <v>2343254</v>
          </cell>
          <cell r="D1792" t="str">
            <v>45223914</v>
          </cell>
          <cell r="E1792" t="str">
            <v/>
          </cell>
          <cell r="F1792" t="str">
            <v>570.51</v>
          </cell>
          <cell r="G1792" t="str">
            <v>RMB</v>
          </cell>
          <cell r="H1792" t="str">
            <v>1</v>
          </cell>
          <cell r="I1792">
            <v>655</v>
          </cell>
        </row>
        <row r="1793">
          <cell r="A1793">
            <v>1339941</v>
          </cell>
          <cell r="B1793" t="str">
            <v>洛杉矶福朋喜来登酒店</v>
          </cell>
          <cell r="C1793" t="str">
            <v>2279940</v>
          </cell>
          <cell r="D1793" t="str">
            <v>2460978</v>
          </cell>
          <cell r="E1793" t="str">
            <v/>
          </cell>
          <cell r="F1793" t="str">
            <v>722.22</v>
          </cell>
          <cell r="G1793" t="str">
            <v>RMB</v>
          </cell>
          <cell r="H1793" t="str">
            <v>1</v>
          </cell>
          <cell r="I1793">
            <v>836</v>
          </cell>
        </row>
        <row r="1794">
          <cell r="A1794">
            <v>1347835</v>
          </cell>
          <cell r="B1794" t="str">
            <v>洛杉矶福朋喜来登酒店</v>
          </cell>
          <cell r="C1794" t="str">
            <v>2313787</v>
          </cell>
          <cell r="D1794" t="str">
            <v>2465940</v>
          </cell>
          <cell r="E1794" t="str">
            <v/>
          </cell>
          <cell r="F1794" t="str">
            <v>717.7</v>
          </cell>
          <cell r="G1794" t="str">
            <v>RMB</v>
          </cell>
          <cell r="H1794" t="str">
            <v>1</v>
          </cell>
          <cell r="I1794">
            <v>824</v>
          </cell>
        </row>
        <row r="1795">
          <cell r="A1795">
            <v>1347461</v>
          </cell>
          <cell r="B1795" t="str">
            <v>洛杉矶福朋喜来登酒店</v>
          </cell>
          <cell r="C1795" t="str">
            <v>2312285</v>
          </cell>
          <cell r="D1795" t="str">
            <v/>
          </cell>
          <cell r="E1795" t="str">
            <v/>
          </cell>
          <cell r="F1795" t="str">
            <v>728.16</v>
          </cell>
          <cell r="G1795" t="str">
            <v>RMB</v>
          </cell>
          <cell r="H1795" t="str">
            <v>1</v>
          </cell>
          <cell r="I1795">
            <v>836</v>
          </cell>
        </row>
        <row r="1796">
          <cell r="A1796">
            <v>1346719</v>
          </cell>
          <cell r="B1796" t="str">
            <v>洛杉矶福朋喜来登酒店</v>
          </cell>
          <cell r="C1796" t="str">
            <v>2309085</v>
          </cell>
          <cell r="D1796" t="str">
            <v/>
          </cell>
          <cell r="E1796" t="str">
            <v/>
          </cell>
          <cell r="F1796" t="str">
            <v>728.16</v>
          </cell>
          <cell r="G1796" t="str">
            <v>RMB</v>
          </cell>
          <cell r="H1796" t="str">
            <v>1</v>
          </cell>
          <cell r="I1796">
            <v>836</v>
          </cell>
        </row>
        <row r="1797">
          <cell r="A1797">
            <v>1339631</v>
          </cell>
          <cell r="B1797" t="str">
            <v>洛杉矶福朋喜来登酒店</v>
          </cell>
          <cell r="C1797" t="str">
            <v>2278731</v>
          </cell>
          <cell r="D1797" t="str">
            <v>93897218</v>
          </cell>
          <cell r="E1797" t="str">
            <v/>
          </cell>
          <cell r="F1797" t="str">
            <v>895</v>
          </cell>
          <cell r="G1797" t="str">
            <v>RMB</v>
          </cell>
          <cell r="H1797" t="str">
            <v>1</v>
          </cell>
          <cell r="I1797">
            <v>1036</v>
          </cell>
        </row>
        <row r="1798">
          <cell r="A1798">
            <v>1345022</v>
          </cell>
          <cell r="B1798" t="str">
            <v>洛杉矶福朋喜来登酒店</v>
          </cell>
          <cell r="C1798" t="str">
            <v>2301488</v>
          </cell>
          <cell r="D1798" t="str">
            <v/>
          </cell>
          <cell r="E1798" t="str">
            <v/>
          </cell>
          <cell r="F1798" t="str">
            <v>734.87</v>
          </cell>
          <cell r="G1798" t="str">
            <v>RMB</v>
          </cell>
          <cell r="H1798" t="str">
            <v>1</v>
          </cell>
          <cell r="I1798">
            <v>844</v>
          </cell>
        </row>
        <row r="1799">
          <cell r="A1799">
            <v>1344006</v>
          </cell>
          <cell r="B1799" t="str">
            <v>洛杉矶福朋喜来登酒店</v>
          </cell>
          <cell r="C1799" t="str">
            <v>2296970</v>
          </cell>
          <cell r="D1799" t="str">
            <v>2465750</v>
          </cell>
          <cell r="E1799" t="str">
            <v/>
          </cell>
          <cell r="F1799" t="str">
            <v>901.01</v>
          </cell>
          <cell r="G1799" t="str">
            <v>RMB</v>
          </cell>
          <cell r="H1799" t="str">
            <v>1</v>
          </cell>
          <cell r="I1799">
            <v>1036</v>
          </cell>
        </row>
        <row r="1800">
          <cell r="A1800">
            <v>1353175</v>
          </cell>
          <cell r="B1800" t="str">
            <v>洛杉矶福朋喜来登酒店</v>
          </cell>
          <cell r="C1800" t="str">
            <v>2335206</v>
          </cell>
          <cell r="D1800" t="str">
            <v>2474391</v>
          </cell>
          <cell r="E1800" t="str">
            <v/>
          </cell>
          <cell r="F1800" t="str">
            <v>717.7</v>
          </cell>
          <cell r="G1800" t="str">
            <v>RMB</v>
          </cell>
          <cell r="H1800" t="str">
            <v>1</v>
          </cell>
          <cell r="I1800">
            <v>824</v>
          </cell>
        </row>
        <row r="1801">
          <cell r="A1801">
            <v>1351884</v>
          </cell>
          <cell r="B1801" t="str">
            <v>洛杉矶福朋喜来登酒店</v>
          </cell>
          <cell r="C1801" t="str">
            <v>2328922</v>
          </cell>
          <cell r="D1801" t="str">
            <v/>
          </cell>
          <cell r="E1801" t="str">
            <v/>
          </cell>
          <cell r="F1801" t="str">
            <v>735.12</v>
          </cell>
          <cell r="G1801" t="str">
            <v>RMB</v>
          </cell>
          <cell r="H1801" t="str">
            <v>1</v>
          </cell>
          <cell r="I1801">
            <v>844</v>
          </cell>
        </row>
        <row r="1802">
          <cell r="A1802">
            <v>1352838</v>
          </cell>
          <cell r="B1802" t="str">
            <v>洛杉矶福朋喜来登酒店</v>
          </cell>
          <cell r="C1802" t="str">
            <v>2333436</v>
          </cell>
          <cell r="D1802" t="str">
            <v>88731749</v>
          </cell>
          <cell r="E1802" t="str">
            <v/>
          </cell>
          <cell r="F1802" t="str">
            <v>916.29</v>
          </cell>
          <cell r="G1802" t="str">
            <v>RMB</v>
          </cell>
          <cell r="H1802" t="str">
            <v>1</v>
          </cell>
          <cell r="I1802">
            <v>1052</v>
          </cell>
        </row>
        <row r="1803">
          <cell r="A1803">
            <v>1333053</v>
          </cell>
          <cell r="B1803" t="str">
            <v>洛杉矶福朋喜来登酒店</v>
          </cell>
          <cell r="C1803" t="str">
            <v>2248069</v>
          </cell>
          <cell r="D1803" t="str">
            <v>2407904/905</v>
          </cell>
          <cell r="E1803" t="str">
            <v/>
          </cell>
          <cell r="F1803" t="str">
            <v>1829.98</v>
          </cell>
          <cell r="G1803" t="str">
            <v>RMB</v>
          </cell>
          <cell r="H1803" t="str">
            <v>1</v>
          </cell>
          <cell r="I1803">
            <v>2158</v>
          </cell>
        </row>
        <row r="1804">
          <cell r="A1804">
            <v>1334366</v>
          </cell>
          <cell r="B1804" t="str">
            <v>洛杉矶福朋喜来登酒店</v>
          </cell>
          <cell r="C1804" t="str">
            <v>2253627</v>
          </cell>
          <cell r="D1804" t="str">
            <v>2407837</v>
          </cell>
          <cell r="E1804" t="str">
            <v/>
          </cell>
          <cell r="F1804" t="str">
            <v>911.32</v>
          </cell>
          <cell r="G1804" t="str">
            <v>RMB</v>
          </cell>
          <cell r="H1804" t="str">
            <v>1</v>
          </cell>
          <cell r="I1804">
            <v>1079</v>
          </cell>
        </row>
        <row r="1805">
          <cell r="A1805">
            <v>1339071</v>
          </cell>
          <cell r="B1805" t="str">
            <v>洛杉矶福朋喜来登酒店</v>
          </cell>
          <cell r="C1805" t="str">
            <v>2276451</v>
          </cell>
          <cell r="D1805" t="str">
            <v/>
          </cell>
          <cell r="E1805" t="str">
            <v/>
          </cell>
          <cell r="F1805" t="str">
            <v>661.27</v>
          </cell>
          <cell r="G1805" t="str">
            <v>RMB</v>
          </cell>
          <cell r="H1805" t="str">
            <v>1</v>
          </cell>
          <cell r="I1805">
            <v>765</v>
          </cell>
        </row>
        <row r="1806">
          <cell r="A1806">
            <v>1338047</v>
          </cell>
          <cell r="B1806" t="str">
            <v>洛杉矶福朋喜来登酒店</v>
          </cell>
          <cell r="C1806" t="str">
            <v>2271538</v>
          </cell>
          <cell r="D1806" t="str">
            <v/>
          </cell>
          <cell r="E1806" t="str">
            <v/>
          </cell>
          <cell r="F1806" t="str">
            <v>716.03</v>
          </cell>
          <cell r="G1806" t="str">
            <v>RMB</v>
          </cell>
          <cell r="H1806" t="str">
            <v>1</v>
          </cell>
          <cell r="I1806">
            <v>836</v>
          </cell>
        </row>
        <row r="1807">
          <cell r="A1807">
            <v>1385656</v>
          </cell>
          <cell r="B1807" t="str">
            <v>洛杉矶福朋喜来登酒店</v>
          </cell>
          <cell r="C1807" t="str">
            <v>2516653</v>
          </cell>
          <cell r="D1807" t="str">
            <v>84529954</v>
          </cell>
          <cell r="E1807" t="str">
            <v/>
          </cell>
          <cell r="F1807" t="str">
            <v>933.4</v>
          </cell>
          <cell r="G1807" t="str">
            <v>RMB</v>
          </cell>
          <cell r="H1807" t="str">
            <v>1</v>
          </cell>
          <cell r="I1807">
            <v>1056</v>
          </cell>
        </row>
        <row r="1808">
          <cell r="A1808">
            <v>1385873</v>
          </cell>
          <cell r="B1808" t="str">
            <v>洛杉矶 - 洛杉矶国际机场假日酒店</v>
          </cell>
          <cell r="C1808" t="str">
            <v>2517997</v>
          </cell>
          <cell r="D1808" t="str">
            <v>29997633</v>
          </cell>
          <cell r="E1808" t="str">
            <v/>
          </cell>
          <cell r="F1808" t="str">
            <v>881.85</v>
          </cell>
          <cell r="G1808" t="str">
            <v>RMB</v>
          </cell>
          <cell r="H1808" t="str">
            <v>1</v>
          </cell>
          <cell r="I1808">
            <v>997</v>
          </cell>
        </row>
        <row r="1809">
          <cell r="A1809">
            <v>1385143</v>
          </cell>
          <cell r="B1809" t="str">
            <v>纽约时代广场西侧希尔顿逸林酒店</v>
          </cell>
          <cell r="C1809" t="str">
            <v>2513571</v>
          </cell>
          <cell r="D1809" t="str">
            <v>95885630</v>
          </cell>
          <cell r="E1809" t="str">
            <v/>
          </cell>
          <cell r="F1809" t="str">
            <v>6620.47</v>
          </cell>
          <cell r="G1809" t="str">
            <v>RMB</v>
          </cell>
          <cell r="H1809" t="str">
            <v>1</v>
          </cell>
          <cell r="I1809">
            <v>7496</v>
          </cell>
        </row>
        <row r="1810">
          <cell r="A1810">
            <v>1380688</v>
          </cell>
          <cell r="B1810" t="str">
            <v>纽约时代广场西侧希尔顿逸林酒店</v>
          </cell>
          <cell r="C1810" t="str">
            <v>2491245</v>
          </cell>
          <cell r="D1810" t="str">
            <v>90427029</v>
          </cell>
          <cell r="E1810" t="str">
            <v/>
          </cell>
          <cell r="F1810" t="str">
            <v>2807.09</v>
          </cell>
          <cell r="G1810" t="str">
            <v>RMB</v>
          </cell>
          <cell r="H1810" t="str">
            <v>1</v>
          </cell>
          <cell r="I1810">
            <v>3183</v>
          </cell>
        </row>
        <row r="1811">
          <cell r="A1811">
            <v>1378227</v>
          </cell>
          <cell r="B1811" t="str">
            <v>纽约时代广场西侧希尔顿逸林酒店</v>
          </cell>
          <cell r="C1811" t="str">
            <v>2477807</v>
          </cell>
          <cell r="D1811" t="str">
            <v/>
          </cell>
          <cell r="E1811" t="str">
            <v/>
          </cell>
          <cell r="F1811" t="str">
            <v>6119.75</v>
          </cell>
          <cell r="G1811" t="str">
            <v>RMB</v>
          </cell>
          <cell r="H1811" t="str">
            <v>1</v>
          </cell>
          <cell r="I1811">
            <v>6990</v>
          </cell>
        </row>
        <row r="1812">
          <cell r="A1812">
            <v>1378236</v>
          </cell>
          <cell r="B1812" t="str">
            <v>纽约时代广场西侧希尔顿逸林酒店</v>
          </cell>
          <cell r="C1812" t="str">
            <v>2477874</v>
          </cell>
          <cell r="D1812" t="str">
            <v/>
          </cell>
          <cell r="E1812" t="str">
            <v/>
          </cell>
          <cell r="F1812" t="str">
            <v>1954.99</v>
          </cell>
          <cell r="G1812" t="str">
            <v>RMB</v>
          </cell>
          <cell r="H1812" t="str">
            <v>1</v>
          </cell>
          <cell r="I1812">
            <v>2233</v>
          </cell>
        </row>
        <row r="1813">
          <cell r="A1813">
            <v>1379025</v>
          </cell>
          <cell r="B1813" t="str">
            <v>纽约时代广场西侧希尔顿逸林酒店</v>
          </cell>
          <cell r="C1813" t="str">
            <v>2482963</v>
          </cell>
          <cell r="D1813" t="str">
            <v>95023342</v>
          </cell>
          <cell r="E1813" t="str">
            <v/>
          </cell>
          <cell r="F1813" t="str">
            <v>3295.15</v>
          </cell>
          <cell r="G1813" t="str">
            <v>RMB</v>
          </cell>
          <cell r="H1813" t="str">
            <v>1</v>
          </cell>
          <cell r="I1813">
            <v>3736</v>
          </cell>
        </row>
        <row r="1814">
          <cell r="A1814">
            <v>1376597</v>
          </cell>
          <cell r="B1814" t="str">
            <v>纽约时代广场西侧希尔顿逸林酒店</v>
          </cell>
          <cell r="C1814" t="str">
            <v>2468270</v>
          </cell>
          <cell r="D1814" t="str">
            <v>96911616,90098048</v>
          </cell>
          <cell r="E1814" t="str">
            <v/>
          </cell>
          <cell r="F1814" t="str">
            <v>16847.91</v>
          </cell>
          <cell r="G1814" t="str">
            <v>RMB</v>
          </cell>
          <cell r="H1814" t="str">
            <v>1</v>
          </cell>
          <cell r="I1814">
            <v>19224</v>
          </cell>
        </row>
        <row r="1815">
          <cell r="A1815">
            <v>1368661</v>
          </cell>
          <cell r="B1815" t="str">
            <v>纽约时代广场西侧希尔顿逸林酒店</v>
          </cell>
          <cell r="C1815" t="str">
            <v>2412308</v>
          </cell>
          <cell r="D1815" t="str">
            <v>87451433</v>
          </cell>
          <cell r="E1815" t="str">
            <v/>
          </cell>
          <cell r="F1815" t="str">
            <v>1347.8</v>
          </cell>
          <cell r="G1815" t="str">
            <v>RMB</v>
          </cell>
          <cell r="H1815" t="str">
            <v>1</v>
          </cell>
          <cell r="I1815">
            <v>1546</v>
          </cell>
        </row>
        <row r="1816">
          <cell r="A1816">
            <v>1377382</v>
          </cell>
          <cell r="B1816" t="str">
            <v>纽约时代广场西侧希尔顿逸林酒店</v>
          </cell>
          <cell r="C1816" t="str">
            <v>2472945</v>
          </cell>
          <cell r="D1816" t="str">
            <v>92977412</v>
          </cell>
          <cell r="E1816" t="str">
            <v/>
          </cell>
          <cell r="F1816" t="str">
            <v>10787</v>
          </cell>
          <cell r="G1816" t="str">
            <v>RMB</v>
          </cell>
          <cell r="H1816" t="str">
            <v>1</v>
          </cell>
          <cell r="I1816">
            <v>12328</v>
          </cell>
        </row>
        <row r="1817">
          <cell r="A1817">
            <v>1377460</v>
          </cell>
          <cell r="B1817" t="str">
            <v>纽约时代广场西侧希尔顿逸林酒店</v>
          </cell>
          <cell r="C1817" t="str">
            <v>2473433</v>
          </cell>
          <cell r="D1817" t="str">
            <v>97489412</v>
          </cell>
          <cell r="E1817" t="str">
            <v/>
          </cell>
          <cell r="F1817" t="str">
            <v>6205.54</v>
          </cell>
          <cell r="G1817" t="str">
            <v>RMB</v>
          </cell>
          <cell r="H1817" t="str">
            <v>1</v>
          </cell>
          <cell r="I1817">
            <v>7088</v>
          </cell>
        </row>
        <row r="1818">
          <cell r="A1818">
            <v>1377664</v>
          </cell>
          <cell r="B1818" t="str">
            <v>纽约时代广场西侧希尔顿逸林酒店</v>
          </cell>
          <cell r="C1818" t="str">
            <v>2474463</v>
          </cell>
          <cell r="D1818" t="str">
            <v>93503684</v>
          </cell>
          <cell r="E1818" t="str">
            <v/>
          </cell>
          <cell r="F1818" t="str">
            <v>3136.92</v>
          </cell>
          <cell r="G1818" t="str">
            <v>RMB</v>
          </cell>
          <cell r="H1818" t="str">
            <v>1</v>
          </cell>
          <cell r="I1818">
            <v>3583</v>
          </cell>
        </row>
        <row r="1819">
          <cell r="A1819">
            <v>1375847</v>
          </cell>
          <cell r="B1819" t="str">
            <v>纽约时代广场西侧希尔顿逸林酒店</v>
          </cell>
          <cell r="C1819" t="str">
            <v>2463764</v>
          </cell>
          <cell r="D1819" t="str">
            <v>54441006</v>
          </cell>
          <cell r="E1819" t="str">
            <v/>
          </cell>
          <cell r="F1819" t="str">
            <v>4925.06</v>
          </cell>
          <cell r="G1819" t="str">
            <v>RMB</v>
          </cell>
          <cell r="H1819" t="str">
            <v>1</v>
          </cell>
          <cell r="I1819">
            <v>5628</v>
          </cell>
        </row>
        <row r="1820">
          <cell r="A1820">
            <v>1343667</v>
          </cell>
          <cell r="B1820" t="str">
            <v>纽约市大都市逸林酒店</v>
          </cell>
          <cell r="C1820" t="str">
            <v>2295628</v>
          </cell>
          <cell r="D1820" t="str">
            <v>84416751</v>
          </cell>
          <cell r="E1820" t="str">
            <v/>
          </cell>
          <cell r="F1820" t="str">
            <v>1231.5</v>
          </cell>
          <cell r="G1820" t="str">
            <v>RMB</v>
          </cell>
          <cell r="H1820" t="str">
            <v>1</v>
          </cell>
          <cell r="I1820">
            <v>1416</v>
          </cell>
        </row>
        <row r="1821">
          <cell r="A1821">
            <v>1382523</v>
          </cell>
          <cell r="B1821" t="str">
            <v>纽约宾夕法尼亚酒店</v>
          </cell>
          <cell r="C1821" t="str">
            <v>2500502</v>
          </cell>
          <cell r="D1821" t="str">
            <v>9179940</v>
          </cell>
          <cell r="E1821" t="str">
            <v/>
          </cell>
          <cell r="F1821" t="str">
            <v>3727.79</v>
          </cell>
          <cell r="G1821" t="str">
            <v>RMB</v>
          </cell>
          <cell r="H1821" t="str">
            <v>1</v>
          </cell>
          <cell r="I1821">
            <v>4227</v>
          </cell>
        </row>
        <row r="1822">
          <cell r="A1822">
            <v>1383034</v>
          </cell>
          <cell r="B1822" t="str">
            <v>纽约宾夕法尼亚酒店</v>
          </cell>
          <cell r="C1822" t="str">
            <v>2503193</v>
          </cell>
          <cell r="D1822" t="str">
            <v>biqtnnt9</v>
          </cell>
          <cell r="E1822" t="str">
            <v/>
          </cell>
          <cell r="F1822" t="str">
            <v>2413.45</v>
          </cell>
          <cell r="G1822" t="str">
            <v>RMB</v>
          </cell>
          <cell r="H1822" t="str">
            <v>1</v>
          </cell>
          <cell r="I1822">
            <v>2732</v>
          </cell>
        </row>
        <row r="1823">
          <cell r="A1823">
            <v>1381362</v>
          </cell>
          <cell r="B1823" t="str">
            <v>纽约宾夕法尼亚酒店</v>
          </cell>
          <cell r="C1823" t="str">
            <v>2494419</v>
          </cell>
          <cell r="D1823" t="str">
            <v/>
          </cell>
          <cell r="E1823" t="str">
            <v/>
          </cell>
          <cell r="F1823" t="str">
            <v>1239.35</v>
          </cell>
          <cell r="G1823" t="str">
            <v>RMB</v>
          </cell>
          <cell r="H1823" t="str">
            <v>1</v>
          </cell>
          <cell r="I1823">
            <v>1405</v>
          </cell>
        </row>
        <row r="1824">
          <cell r="A1824">
            <v>1385009</v>
          </cell>
          <cell r="B1824" t="str">
            <v>纽约宾夕法尼亚酒店</v>
          </cell>
          <cell r="C1824" t="str">
            <v>2512770</v>
          </cell>
          <cell r="D1824" t="str">
            <v>9183349</v>
          </cell>
          <cell r="E1824" t="str">
            <v/>
          </cell>
          <cell r="F1824" t="str">
            <v>2093.18</v>
          </cell>
          <cell r="G1824" t="str">
            <v>RMB</v>
          </cell>
          <cell r="H1824" t="str">
            <v>1</v>
          </cell>
          <cell r="I1824">
            <v>2370</v>
          </cell>
        </row>
        <row r="1825">
          <cell r="A1825">
            <v>1385647</v>
          </cell>
          <cell r="B1825" t="str">
            <v>纽约宾夕法尼亚酒店</v>
          </cell>
          <cell r="C1825" t="str">
            <v>2516623</v>
          </cell>
          <cell r="D1825" t="str">
            <v>9184208</v>
          </cell>
          <cell r="E1825" t="str">
            <v/>
          </cell>
          <cell r="F1825" t="str">
            <v>6284.53</v>
          </cell>
          <cell r="G1825" t="str">
            <v>RMB</v>
          </cell>
          <cell r="H1825" t="str">
            <v>1</v>
          </cell>
          <cell r="I1825">
            <v>7110</v>
          </cell>
        </row>
        <row r="1826">
          <cell r="A1826">
            <v>1387458</v>
          </cell>
          <cell r="B1826" t="str">
            <v>纽约宾夕法尼亚酒店</v>
          </cell>
          <cell r="C1826" t="str">
            <v>2528119</v>
          </cell>
          <cell r="D1826" t="str">
            <v>9186856</v>
          </cell>
          <cell r="E1826" t="str">
            <v/>
          </cell>
          <cell r="F1826" t="str">
            <v>1094.85</v>
          </cell>
          <cell r="G1826" t="str">
            <v>RMB</v>
          </cell>
          <cell r="H1826" t="str">
            <v>1</v>
          </cell>
          <cell r="I1826">
            <v>1236</v>
          </cell>
        </row>
        <row r="1827">
          <cell r="A1827">
            <v>1375629</v>
          </cell>
          <cell r="B1827" t="str">
            <v>纽约宾夕法尼亚酒店</v>
          </cell>
          <cell r="C1827" t="str">
            <v>2462449</v>
          </cell>
          <cell r="D1827" t="str">
            <v>9163282</v>
          </cell>
          <cell r="E1827" t="str">
            <v/>
          </cell>
          <cell r="F1827" t="str">
            <v>4029.84</v>
          </cell>
          <cell r="G1827" t="str">
            <v>RMB</v>
          </cell>
          <cell r="H1827" t="str">
            <v>1</v>
          </cell>
          <cell r="I1827">
            <v>4605</v>
          </cell>
        </row>
        <row r="1828">
          <cell r="A1828">
            <v>1346787</v>
          </cell>
          <cell r="B1828" t="str">
            <v>纽约法拉盛/拉瓜地亚机场凯悦嘉轩酒店</v>
          </cell>
          <cell r="C1828" t="str">
            <v>2309605</v>
          </cell>
          <cell r="D1828" t="str">
            <v>97195</v>
          </cell>
          <cell r="E1828" t="str">
            <v/>
          </cell>
          <cell r="F1828" t="str">
            <v>1651.42</v>
          </cell>
          <cell r="G1828" t="str">
            <v>RMB</v>
          </cell>
          <cell r="H1828" t="str">
            <v>1</v>
          </cell>
          <cell r="I1828">
            <v>1896</v>
          </cell>
        </row>
        <row r="1829">
          <cell r="A1829">
            <v>1343117</v>
          </cell>
          <cell r="B1829" t="str">
            <v>圣地亚哥海洋世界快捷假日酒店</v>
          </cell>
          <cell r="C1829" t="str">
            <v>2293398</v>
          </cell>
          <cell r="D1829" t="str">
            <v>61060906</v>
          </cell>
          <cell r="E1829" t="str">
            <v/>
          </cell>
          <cell r="F1829" t="str">
            <v>3311.82</v>
          </cell>
          <cell r="G1829" t="str">
            <v>RMB</v>
          </cell>
          <cell r="H1829" t="str">
            <v>1</v>
          </cell>
          <cell r="I1829">
            <v>3808</v>
          </cell>
        </row>
        <row r="1830">
          <cell r="A1830">
            <v>1367713</v>
          </cell>
          <cell r="B1830" t="str">
            <v>圣何塞品质酒店/硅谷</v>
          </cell>
          <cell r="C1830" t="str">
            <v>2408165</v>
          </cell>
          <cell r="D1830" t="str">
            <v>610557809</v>
          </cell>
          <cell r="E1830" t="str">
            <v/>
          </cell>
          <cell r="F1830" t="str">
            <v>812.67</v>
          </cell>
          <cell r="G1830" t="str">
            <v>RMB</v>
          </cell>
          <cell r="H1830" t="str">
            <v>1</v>
          </cell>
          <cell r="I1830">
            <v>934</v>
          </cell>
        </row>
        <row r="1831">
          <cell r="A1831">
            <v>1366431</v>
          </cell>
          <cell r="B1831" t="str">
            <v>费尔蒙兰花酒店</v>
          </cell>
          <cell r="C1831" t="str">
            <v>2403000</v>
          </cell>
          <cell r="D1831" t="str">
            <v>12849794</v>
          </cell>
          <cell r="E1831" t="str">
            <v/>
          </cell>
          <cell r="F1831" t="str">
            <v>3556.41</v>
          </cell>
          <cell r="G1831" t="str">
            <v>RMB</v>
          </cell>
          <cell r="H1831" t="str">
            <v>1</v>
          </cell>
          <cell r="I1831">
            <v>4093</v>
          </cell>
        </row>
        <row r="1832">
          <cell r="A1832">
            <v>1376152</v>
          </cell>
          <cell r="B1832" t="str">
            <v>新加坡怡阁酒店</v>
          </cell>
          <cell r="C1832" t="str">
            <v>2465601</v>
          </cell>
          <cell r="D1832" t="str">
            <v>1414022</v>
          </cell>
          <cell r="E1832" t="str">
            <v/>
          </cell>
          <cell r="F1832" t="str">
            <v>1889.98</v>
          </cell>
          <cell r="G1832" t="str">
            <v>RMB</v>
          </cell>
          <cell r="H1832" t="str">
            <v>1</v>
          </cell>
          <cell r="I1832">
            <v>2158</v>
          </cell>
        </row>
        <row r="1833">
          <cell r="A1833">
            <v>1342945</v>
          </cell>
          <cell r="B1833" t="str">
            <v>新加坡史丹福瑞士酒店</v>
          </cell>
          <cell r="C1833" t="str">
            <v>2292467</v>
          </cell>
          <cell r="D1833" t="str">
            <v>40526639</v>
          </cell>
          <cell r="E1833" t="str">
            <v/>
          </cell>
          <cell r="F1833" t="str">
            <v>6176.6</v>
          </cell>
          <cell r="G1833" t="str">
            <v>RMB</v>
          </cell>
          <cell r="H1833" t="str">
            <v>1</v>
          </cell>
          <cell r="I1833">
            <v>7120</v>
          </cell>
        </row>
        <row r="1834">
          <cell r="A1834">
            <v>1376286</v>
          </cell>
          <cell r="B1834" t="str">
            <v>新加坡81酒店-鑫星</v>
          </cell>
          <cell r="C1834" t="str">
            <v>2466274</v>
          </cell>
          <cell r="D1834" t="str">
            <v>R18/1001/172527161</v>
          </cell>
          <cell r="E1834" t="str">
            <v/>
          </cell>
          <cell r="F1834" t="str">
            <v>865.29</v>
          </cell>
          <cell r="G1834" t="str">
            <v>RMB</v>
          </cell>
          <cell r="H1834" t="str">
            <v>1</v>
          </cell>
          <cell r="I1834">
            <v>988</v>
          </cell>
        </row>
        <row r="1835">
          <cell r="A1835">
            <v>1376307</v>
          </cell>
          <cell r="B1835" t="str">
            <v>新加坡香格里拉大酒店</v>
          </cell>
          <cell r="C1835" t="str">
            <v>2466420</v>
          </cell>
          <cell r="D1835" t="str">
            <v>22296622</v>
          </cell>
          <cell r="E1835" t="str">
            <v/>
          </cell>
          <cell r="F1835" t="str">
            <v>8580.21</v>
          </cell>
          <cell r="G1835" t="str">
            <v>RMB</v>
          </cell>
          <cell r="H1835" t="str">
            <v>1</v>
          </cell>
          <cell r="I1835">
            <v>9797</v>
          </cell>
        </row>
        <row r="1836">
          <cell r="A1836">
            <v>1379991</v>
          </cell>
          <cell r="B1836" t="str">
            <v>西贡奉森酒店</v>
          </cell>
          <cell r="C1836" t="str">
            <v>2487757</v>
          </cell>
          <cell r="D1836" t="str">
            <v>147185</v>
          </cell>
          <cell r="E1836" t="str">
            <v/>
          </cell>
          <cell r="F1836" t="str">
            <v>1639.17</v>
          </cell>
          <cell r="G1836" t="str">
            <v>RMB</v>
          </cell>
          <cell r="H1836" t="str">
            <v>1</v>
          </cell>
          <cell r="I1836">
            <v>1868</v>
          </cell>
        </row>
        <row r="1837">
          <cell r="A1837">
            <v>1365114</v>
          </cell>
          <cell r="B1837" t="str">
            <v>岘港盛泰乐中央沙滩水疗及度假村</v>
          </cell>
          <cell r="C1837" t="str">
            <v>2397251</v>
          </cell>
          <cell r="D1837" t="str">
            <v>2157461</v>
          </cell>
          <cell r="E1837" t="str">
            <v/>
          </cell>
          <cell r="F1837" t="str">
            <v>2684.01</v>
          </cell>
          <cell r="G1837" t="str">
            <v>RMB</v>
          </cell>
          <cell r="H1837" t="str">
            <v>1</v>
          </cell>
          <cell r="I1837">
            <v>3084</v>
          </cell>
        </row>
        <row r="1838">
          <cell r="A1838">
            <v>1387322</v>
          </cell>
          <cell r="B1838" t="str">
            <v>清迈德查尔梅酒店</v>
          </cell>
          <cell r="C1838" t="str">
            <v>2527154</v>
          </cell>
          <cell r="D1838" t="str">
            <v>1808870</v>
          </cell>
          <cell r="E1838" t="str">
            <v/>
          </cell>
          <cell r="F1838" t="str">
            <v>1047.42</v>
          </cell>
          <cell r="G1838" t="str">
            <v>RMB</v>
          </cell>
          <cell r="H1838" t="str">
            <v>1</v>
          </cell>
          <cell r="I1838">
            <v>1185</v>
          </cell>
        </row>
        <row r="1839">
          <cell r="A1839">
            <v>1376525</v>
          </cell>
          <cell r="B1839" t="str">
            <v>清迈德查尔梅酒店</v>
          </cell>
          <cell r="C1839" t="str">
            <v>2467853</v>
          </cell>
          <cell r="D1839" t="str">
            <v>1807960</v>
          </cell>
          <cell r="E1839" t="str">
            <v/>
          </cell>
          <cell r="F1839" t="str">
            <v>692.36</v>
          </cell>
          <cell r="G1839" t="str">
            <v>RMB</v>
          </cell>
          <cell r="H1839" t="str">
            <v>1</v>
          </cell>
          <cell r="I1839">
            <v>790</v>
          </cell>
        </row>
        <row r="1840">
          <cell r="A1840">
            <v>1376587</v>
          </cell>
          <cell r="B1840" t="str">
            <v>清迈塔佩幸福旅舍</v>
          </cell>
          <cell r="C1840" t="str">
            <v>2468180</v>
          </cell>
          <cell r="D1840" t="str">
            <v/>
          </cell>
          <cell r="E1840" t="str">
            <v/>
          </cell>
          <cell r="F1840" t="str">
            <v>1056.94</v>
          </cell>
          <cell r="G1840" t="str">
            <v>RMB</v>
          </cell>
          <cell r="H1840" t="str">
            <v>1</v>
          </cell>
          <cell r="I1840">
            <v>1206</v>
          </cell>
        </row>
        <row r="1841">
          <cell r="A1841">
            <v>1371213</v>
          </cell>
          <cell r="B1841" t="str">
            <v>清迈塔佩幸福旅舍</v>
          </cell>
          <cell r="C1841" t="str">
            <v>2428932</v>
          </cell>
          <cell r="D1841" t="str">
            <v/>
          </cell>
          <cell r="E1841" t="str">
            <v/>
          </cell>
          <cell r="F1841" t="str">
            <v>572.82</v>
          </cell>
          <cell r="G1841" t="str">
            <v>RMB</v>
          </cell>
          <cell r="H1841" t="str">
            <v>1</v>
          </cell>
          <cell r="I1841">
            <v>656</v>
          </cell>
        </row>
        <row r="1842">
          <cell r="A1842">
            <v>1376989</v>
          </cell>
          <cell r="B1842" t="str">
            <v>清迈塔佩幸福旅舍</v>
          </cell>
          <cell r="C1842" t="str">
            <v>2470622</v>
          </cell>
          <cell r="D1842" t="str">
            <v>041/2470622</v>
          </cell>
          <cell r="E1842" t="str">
            <v/>
          </cell>
          <cell r="F1842" t="str">
            <v>230.18</v>
          </cell>
          <cell r="G1842" t="str">
            <v>RMB</v>
          </cell>
          <cell r="H1842" t="str">
            <v>1</v>
          </cell>
          <cell r="I1842">
            <v>263</v>
          </cell>
        </row>
        <row r="1843">
          <cell r="A1843">
            <v>1379336</v>
          </cell>
          <cell r="B1843" t="str">
            <v>清迈塔佩幸福旅舍</v>
          </cell>
          <cell r="C1843" t="str">
            <v>2484654</v>
          </cell>
          <cell r="D1843" t="str">
            <v/>
          </cell>
          <cell r="E1843" t="str">
            <v/>
          </cell>
          <cell r="F1843" t="str">
            <v>578.59</v>
          </cell>
          <cell r="G1843" t="str">
            <v>RMB</v>
          </cell>
          <cell r="H1843" t="str">
            <v>1</v>
          </cell>
          <cell r="I1843">
            <v>656</v>
          </cell>
        </row>
        <row r="1844">
          <cell r="A1844">
            <v>1351342</v>
          </cell>
          <cell r="B1844" t="str">
            <v>阿德吉奥阿克瑟斯亚维侬酒店</v>
          </cell>
          <cell r="C1844" t="str">
            <v>2327153</v>
          </cell>
          <cell r="D1844" t="str">
            <v>542074/Aurore</v>
          </cell>
          <cell r="E1844" t="str">
            <v/>
          </cell>
          <cell r="F1844" t="str">
            <v>321.4</v>
          </cell>
          <cell r="G1844" t="str">
            <v>RMB</v>
          </cell>
          <cell r="H1844" t="str">
            <v>1</v>
          </cell>
          <cell r="I1844">
            <v>369</v>
          </cell>
        </row>
        <row r="1845">
          <cell r="A1845">
            <v>1386392</v>
          </cell>
          <cell r="B1845" t="str">
            <v>吉隆坡中环都会酒店</v>
          </cell>
          <cell r="C1845" t="str">
            <v>2521121</v>
          </cell>
          <cell r="D1845" t="str">
            <v>R1A1027009</v>
          </cell>
          <cell r="E1845" t="str">
            <v/>
          </cell>
          <cell r="F1845" t="str">
            <v>314.7</v>
          </cell>
          <cell r="G1845" t="str">
            <v>RMB</v>
          </cell>
          <cell r="H1845" t="str">
            <v>1</v>
          </cell>
          <cell r="I1845">
            <v>356</v>
          </cell>
        </row>
        <row r="1846">
          <cell r="A1846">
            <v>1388028</v>
          </cell>
          <cell r="B1846" t="str">
            <v>吉隆坡中环都会酒店</v>
          </cell>
          <cell r="C1846" t="str">
            <v>2531384</v>
          </cell>
          <cell r="D1846" t="str">
            <v/>
          </cell>
          <cell r="E1846" t="str">
            <v/>
          </cell>
          <cell r="F1846" t="str">
            <v>139.16</v>
          </cell>
          <cell r="G1846" t="str">
            <v>RMB</v>
          </cell>
          <cell r="H1846" t="str">
            <v>1</v>
          </cell>
          <cell r="I1846">
            <v>157</v>
          </cell>
        </row>
        <row r="1847">
          <cell r="A1847">
            <v>1376225</v>
          </cell>
          <cell r="B1847" t="str">
            <v>吉隆坡中环都会酒店</v>
          </cell>
          <cell r="C1847" t="str">
            <v>2465957</v>
          </cell>
          <cell r="D1847" t="str">
            <v>R181001015</v>
          </cell>
          <cell r="E1847" t="str">
            <v/>
          </cell>
          <cell r="F1847" t="str">
            <v>139.25</v>
          </cell>
          <cell r="G1847" t="str">
            <v>RMB</v>
          </cell>
          <cell r="H1847" t="str">
            <v>1</v>
          </cell>
          <cell r="I1847">
            <v>159</v>
          </cell>
        </row>
        <row r="1848">
          <cell r="A1848">
            <v>1382873</v>
          </cell>
          <cell r="B1848" t="str">
            <v>曼谷今晨旅馆</v>
          </cell>
          <cell r="C1848" t="str">
            <v>2502405</v>
          </cell>
          <cell r="D1848" t="str">
            <v>57588</v>
          </cell>
          <cell r="E1848" t="str">
            <v/>
          </cell>
          <cell r="F1848" t="str">
            <v>638.5</v>
          </cell>
          <cell r="G1848" t="str">
            <v>RMB</v>
          </cell>
          <cell r="H1848" t="str">
            <v>1</v>
          </cell>
          <cell r="I1848">
            <v>724</v>
          </cell>
        </row>
        <row r="1849">
          <cell r="A1849">
            <v>1389444</v>
          </cell>
          <cell r="B1849" t="str">
            <v>曼谷今晨旅馆</v>
          </cell>
          <cell r="C1849" t="str">
            <v>2539911</v>
          </cell>
          <cell r="D1849" t="str">
            <v/>
          </cell>
          <cell r="E1849" t="str">
            <v/>
          </cell>
          <cell r="F1849" t="str">
            <v>559.17</v>
          </cell>
          <cell r="G1849" t="str">
            <v>RMB</v>
          </cell>
          <cell r="H1849" t="str">
            <v>1</v>
          </cell>
          <cell r="I1849">
            <v>636</v>
          </cell>
        </row>
        <row r="1850">
          <cell r="A1850">
            <v>1389215</v>
          </cell>
          <cell r="B1850" t="str">
            <v>曼谷今晨旅馆</v>
          </cell>
          <cell r="C1850" t="str">
            <v>2538814</v>
          </cell>
          <cell r="D1850" t="str">
            <v/>
          </cell>
          <cell r="E1850" t="str">
            <v/>
          </cell>
          <cell r="F1850" t="str">
            <v>973.27</v>
          </cell>
          <cell r="G1850" t="str">
            <v>RMB</v>
          </cell>
          <cell r="H1850" t="str">
            <v>1</v>
          </cell>
          <cell r="I1850">
            <v>1107</v>
          </cell>
        </row>
        <row r="1851">
          <cell r="A1851">
            <v>1378526</v>
          </cell>
          <cell r="B1851" t="str">
            <v>曼谷今晨旅馆</v>
          </cell>
          <cell r="C1851" t="str">
            <v>2479551</v>
          </cell>
          <cell r="D1851" t="str">
            <v>57166</v>
          </cell>
          <cell r="E1851" t="str">
            <v/>
          </cell>
          <cell r="F1851" t="str">
            <v>316.93</v>
          </cell>
          <cell r="G1851" t="str">
            <v>RMB</v>
          </cell>
          <cell r="H1851" t="str">
            <v>1</v>
          </cell>
          <cell r="I1851">
            <v>362</v>
          </cell>
        </row>
        <row r="1852">
          <cell r="A1852">
            <v>1380215</v>
          </cell>
          <cell r="B1852" t="str">
            <v>马赛自行车馆普拉多家庭旅馆酒店</v>
          </cell>
          <cell r="C1852" t="str">
            <v>2489005</v>
          </cell>
          <cell r="D1852" t="str">
            <v/>
          </cell>
          <cell r="E1852" t="str">
            <v/>
          </cell>
          <cell r="F1852" t="str">
            <v>776.59</v>
          </cell>
          <cell r="G1852" t="str">
            <v>RMB</v>
          </cell>
          <cell r="H1852" t="str">
            <v>1</v>
          </cell>
          <cell r="I1852">
            <v>885</v>
          </cell>
        </row>
        <row r="1853">
          <cell r="A1853">
            <v>1378699</v>
          </cell>
          <cell r="B1853" t="str">
            <v>槟城成功酒店</v>
          </cell>
          <cell r="C1853" t="str">
            <v>2480874</v>
          </cell>
          <cell r="D1853" t="str">
            <v/>
          </cell>
          <cell r="E1853" t="str">
            <v/>
          </cell>
          <cell r="F1853" t="str">
            <v>346.1</v>
          </cell>
          <cell r="G1853" t="str">
            <v>RMB</v>
          </cell>
          <cell r="H1853" t="str">
            <v>1</v>
          </cell>
          <cell r="I1853">
            <v>392</v>
          </cell>
        </row>
        <row r="1854">
          <cell r="A1854">
            <v>1382018</v>
          </cell>
          <cell r="B1854" t="str">
            <v>吉隆坡IOI棕榈园酒店</v>
          </cell>
          <cell r="C1854" t="str">
            <v>2497971</v>
          </cell>
          <cell r="D1854" t="str">
            <v>157328</v>
          </cell>
          <cell r="E1854" t="str">
            <v/>
          </cell>
          <cell r="F1854" t="str">
            <v>1200.59</v>
          </cell>
          <cell r="G1854" t="str">
            <v>RMB</v>
          </cell>
          <cell r="H1854" t="str">
            <v>1</v>
          </cell>
          <cell r="I1854">
            <v>1364</v>
          </cell>
        </row>
        <row r="1855">
          <cell r="A1855">
            <v>1379078</v>
          </cell>
          <cell r="B1855" t="str">
            <v>吉隆坡IOI棕榈园酒店</v>
          </cell>
          <cell r="C1855" t="str">
            <v>2483201</v>
          </cell>
          <cell r="D1855" t="str">
            <v>156919</v>
          </cell>
          <cell r="E1855" t="str">
            <v/>
          </cell>
          <cell r="F1855" t="str">
            <v>684.43</v>
          </cell>
          <cell r="G1855" t="str">
            <v>RMB</v>
          </cell>
          <cell r="H1855" t="str">
            <v>1</v>
          </cell>
          <cell r="I1855">
            <v>776</v>
          </cell>
        </row>
        <row r="1856">
          <cell r="A1856">
            <v>1349718</v>
          </cell>
          <cell r="B1856" t="str">
            <v>布城普尔斯超豪华酒店（前称布城香格里拉大酒店）</v>
          </cell>
          <cell r="C1856" t="str">
            <v>2321351</v>
          </cell>
          <cell r="D1856" t="str">
            <v>105467</v>
          </cell>
          <cell r="E1856" t="str">
            <v/>
          </cell>
          <cell r="F1856" t="str">
            <v>391.95</v>
          </cell>
          <cell r="G1856" t="str">
            <v>RMB</v>
          </cell>
          <cell r="H1856" t="str">
            <v>1</v>
          </cell>
          <cell r="I1856">
            <v>450</v>
          </cell>
        </row>
        <row r="1857">
          <cell r="A1857">
            <v>1349702</v>
          </cell>
          <cell r="B1857" t="str">
            <v>布城普尔斯超豪华酒店（前称布城香格里拉大酒店）</v>
          </cell>
          <cell r="C1857" t="str">
            <v>2321300</v>
          </cell>
          <cell r="D1857" t="str">
            <v>105465</v>
          </cell>
          <cell r="E1857" t="str">
            <v/>
          </cell>
          <cell r="F1857" t="str">
            <v>391.95</v>
          </cell>
          <cell r="G1857" t="str">
            <v>RMB</v>
          </cell>
          <cell r="H1857" t="str">
            <v>1</v>
          </cell>
          <cell r="I1857">
            <v>450</v>
          </cell>
        </row>
        <row r="1858">
          <cell r="A1858">
            <v>1385300</v>
          </cell>
          <cell r="B1858" t="str">
            <v>吉隆坡布城帝盛酒店 </v>
          </cell>
          <cell r="C1858" t="str">
            <v>2514631</v>
          </cell>
          <cell r="D1858" t="str">
            <v>937481</v>
          </cell>
          <cell r="E1858" t="str">
            <v/>
          </cell>
          <cell r="F1858" t="str">
            <v>903.51</v>
          </cell>
          <cell r="G1858" t="str">
            <v>RMB</v>
          </cell>
          <cell r="H1858" t="str">
            <v>1</v>
          </cell>
          <cell r="I1858">
            <v>1023</v>
          </cell>
        </row>
        <row r="1859">
          <cell r="A1859">
            <v>1385378</v>
          </cell>
          <cell r="B1859" t="str">
            <v>吉隆坡布城帝盛酒店 </v>
          </cell>
          <cell r="C1859" t="str">
            <v>2514959</v>
          </cell>
          <cell r="D1859" t="str">
            <v>937488</v>
          </cell>
          <cell r="E1859" t="str">
            <v/>
          </cell>
          <cell r="F1859" t="str">
            <v>829.32</v>
          </cell>
          <cell r="G1859" t="str">
            <v>RMB</v>
          </cell>
          <cell r="H1859" t="str">
            <v>1</v>
          </cell>
          <cell r="I1859">
            <v>939</v>
          </cell>
        </row>
        <row r="1860">
          <cell r="A1860">
            <v>1385577</v>
          </cell>
          <cell r="B1860" t="str">
            <v>吉隆坡布城帝盛酒店 </v>
          </cell>
          <cell r="C1860" t="str">
            <v>2516248</v>
          </cell>
          <cell r="D1860" t="str">
            <v>937664</v>
          </cell>
          <cell r="E1860" t="str">
            <v/>
          </cell>
          <cell r="F1860" t="str">
            <v>1205.64</v>
          </cell>
          <cell r="G1860" t="str">
            <v>RMB</v>
          </cell>
          <cell r="H1860" t="str">
            <v>1</v>
          </cell>
          <cell r="I1860">
            <v>1364</v>
          </cell>
        </row>
        <row r="1861">
          <cell r="A1861">
            <v>1385431</v>
          </cell>
          <cell r="B1861" t="str">
            <v>吉隆坡布城帝盛酒店 </v>
          </cell>
          <cell r="C1861" t="str">
            <v>2515456</v>
          </cell>
          <cell r="D1861" t="str">
            <v>937495</v>
          </cell>
          <cell r="E1861" t="str">
            <v/>
          </cell>
          <cell r="F1861" t="str">
            <v>829.98</v>
          </cell>
          <cell r="G1861" t="str">
            <v>RMB</v>
          </cell>
          <cell r="H1861" t="str">
            <v>1</v>
          </cell>
          <cell r="I1861">
            <v>939</v>
          </cell>
        </row>
        <row r="1862">
          <cell r="A1862">
            <v>1386008</v>
          </cell>
          <cell r="B1862" t="str">
            <v>吉隆坡布城帝盛酒店 </v>
          </cell>
          <cell r="C1862" t="str">
            <v>2518761</v>
          </cell>
          <cell r="D1862" t="str">
            <v>937771</v>
          </cell>
          <cell r="E1862" t="str">
            <v/>
          </cell>
          <cell r="F1862" t="str">
            <v>1206.46</v>
          </cell>
          <cell r="G1862" t="str">
            <v>RMB</v>
          </cell>
          <cell r="H1862" t="str">
            <v>1</v>
          </cell>
          <cell r="I1862">
            <v>1364</v>
          </cell>
        </row>
        <row r="1863">
          <cell r="A1863">
            <v>1385979</v>
          </cell>
          <cell r="B1863" t="str">
            <v>吉隆坡布城帝盛酒店 </v>
          </cell>
          <cell r="C1863" t="str">
            <v>2518585</v>
          </cell>
          <cell r="D1863" t="str">
            <v>937763</v>
          </cell>
          <cell r="E1863" t="str">
            <v/>
          </cell>
          <cell r="F1863" t="str">
            <v>1255.99</v>
          </cell>
          <cell r="G1863" t="str">
            <v>RMB</v>
          </cell>
          <cell r="H1863" t="str">
            <v>1</v>
          </cell>
          <cell r="I1863">
            <v>1420</v>
          </cell>
        </row>
        <row r="1864">
          <cell r="A1864">
            <v>1384219</v>
          </cell>
          <cell r="B1864" t="str">
            <v>吉隆坡布城帝盛酒店 </v>
          </cell>
          <cell r="C1864" t="str">
            <v>2508590</v>
          </cell>
          <cell r="D1864" t="str">
            <v>936323</v>
          </cell>
          <cell r="E1864" t="str">
            <v/>
          </cell>
          <cell r="F1864" t="str">
            <v>1603.48</v>
          </cell>
          <cell r="G1864" t="str">
            <v>RMB</v>
          </cell>
          <cell r="H1864" t="str">
            <v>1</v>
          </cell>
          <cell r="I1864">
            <v>1818</v>
          </cell>
        </row>
        <row r="1865">
          <cell r="A1865">
            <v>1388047</v>
          </cell>
          <cell r="B1865" t="str">
            <v>吉隆坡布城帝盛酒店 </v>
          </cell>
          <cell r="C1865" t="str">
            <v>2531481</v>
          </cell>
          <cell r="D1865" t="str">
            <v>940133</v>
          </cell>
          <cell r="E1865" t="str">
            <v/>
          </cell>
          <cell r="F1865" t="str">
            <v>1209.05</v>
          </cell>
          <cell r="G1865" t="str">
            <v>RMB</v>
          </cell>
          <cell r="H1865" t="str">
            <v>1</v>
          </cell>
          <cell r="I1865">
            <v>1364</v>
          </cell>
        </row>
        <row r="1866">
          <cell r="A1866">
            <v>1386466</v>
          </cell>
          <cell r="B1866" t="str">
            <v>吉隆坡布城帝盛酒店 </v>
          </cell>
          <cell r="C1866" t="str">
            <v>2521436</v>
          </cell>
          <cell r="D1866" t="str">
            <v>938401</v>
          </cell>
          <cell r="E1866" t="str">
            <v/>
          </cell>
          <cell r="F1866" t="str">
            <v>753.17</v>
          </cell>
          <cell r="G1866" t="str">
            <v>RMB</v>
          </cell>
          <cell r="H1866" t="str">
            <v>1</v>
          </cell>
          <cell r="I1866">
            <v>852</v>
          </cell>
        </row>
        <row r="1867">
          <cell r="A1867">
            <v>1386469</v>
          </cell>
          <cell r="B1867" t="str">
            <v>吉隆坡布城帝盛酒店 </v>
          </cell>
          <cell r="C1867" t="str">
            <v>2521479</v>
          </cell>
          <cell r="D1867" t="str">
            <v>938403</v>
          </cell>
          <cell r="E1867" t="str">
            <v/>
          </cell>
          <cell r="F1867" t="str">
            <v>251.06</v>
          </cell>
          <cell r="G1867" t="str">
            <v>RMB</v>
          </cell>
          <cell r="H1867" t="str">
            <v>1</v>
          </cell>
          <cell r="I1867">
            <v>284</v>
          </cell>
        </row>
        <row r="1868">
          <cell r="A1868">
            <v>1389773</v>
          </cell>
          <cell r="B1868" t="str">
            <v>吉隆坡布城帝盛酒店 </v>
          </cell>
          <cell r="C1868" t="str">
            <v>2541440</v>
          </cell>
          <cell r="D1868" t="str">
            <v/>
          </cell>
          <cell r="E1868" t="str">
            <v/>
          </cell>
          <cell r="F1868" t="str">
            <v>1101.51</v>
          </cell>
          <cell r="G1868" t="str">
            <v>RMB</v>
          </cell>
          <cell r="H1868" t="str">
            <v>1</v>
          </cell>
          <cell r="I1868">
            <v>1252</v>
          </cell>
        </row>
        <row r="1869">
          <cell r="A1869">
            <v>1385083</v>
          </cell>
          <cell r="B1869" t="str">
            <v>吉隆坡布城帝盛酒店 </v>
          </cell>
          <cell r="C1869" t="str">
            <v>2513212</v>
          </cell>
          <cell r="D1869" t="str">
            <v>937472</v>
          </cell>
          <cell r="E1869" t="str">
            <v/>
          </cell>
          <cell r="F1869" t="str">
            <v>1382.21</v>
          </cell>
          <cell r="G1869" t="str">
            <v>RMB</v>
          </cell>
          <cell r="H1869" t="str">
            <v>1</v>
          </cell>
          <cell r="I1869">
            <v>1565</v>
          </cell>
        </row>
        <row r="1870">
          <cell r="A1870">
            <v>1389940</v>
          </cell>
          <cell r="B1870" t="str">
            <v>吉隆坡布城帝盛酒店 </v>
          </cell>
          <cell r="C1870" t="str">
            <v>2542597</v>
          </cell>
          <cell r="D1870" t="str">
            <v/>
          </cell>
          <cell r="E1870" t="str">
            <v/>
          </cell>
          <cell r="F1870" t="str">
            <v>799.74</v>
          </cell>
          <cell r="G1870" t="str">
            <v>RMB</v>
          </cell>
          <cell r="H1870" t="str">
            <v>1</v>
          </cell>
          <cell r="I1870">
            <v>909</v>
          </cell>
        </row>
        <row r="1871">
          <cell r="A1871">
            <v>1390468</v>
          </cell>
          <cell r="B1871" t="str">
            <v>吉隆坡布城帝盛酒店 </v>
          </cell>
          <cell r="C1871" t="str">
            <v>2545482</v>
          </cell>
          <cell r="D1871" t="str">
            <v/>
          </cell>
          <cell r="E1871" t="str">
            <v/>
          </cell>
          <cell r="F1871" t="str">
            <v>1218.26</v>
          </cell>
          <cell r="G1871" t="str">
            <v>RMB</v>
          </cell>
          <cell r="H1871" t="str">
            <v>1</v>
          </cell>
          <cell r="I1871">
            <v>1380</v>
          </cell>
        </row>
        <row r="1872">
          <cell r="A1872">
            <v>1385332</v>
          </cell>
          <cell r="B1872" t="str">
            <v>吉隆坡布城帝盛酒店 </v>
          </cell>
          <cell r="C1872" t="str">
            <v>2514800</v>
          </cell>
          <cell r="D1872" t="str">
            <v>937485</v>
          </cell>
          <cell r="E1872" t="str">
            <v/>
          </cell>
          <cell r="F1872" t="str">
            <v>903.51</v>
          </cell>
          <cell r="G1872" t="str">
            <v>RMB</v>
          </cell>
          <cell r="H1872" t="str">
            <v>1</v>
          </cell>
          <cell r="I1872">
            <v>1023</v>
          </cell>
        </row>
        <row r="1873">
          <cell r="A1873">
            <v>1385301</v>
          </cell>
          <cell r="B1873" t="str">
            <v>吉隆坡布城帝盛酒店 </v>
          </cell>
          <cell r="C1873" t="str">
            <v>2514652</v>
          </cell>
          <cell r="D1873" t="str">
            <v>937482</v>
          </cell>
          <cell r="E1873" t="str">
            <v/>
          </cell>
          <cell r="F1873" t="str">
            <v>829.32</v>
          </cell>
          <cell r="G1873" t="str">
            <v>RMB</v>
          </cell>
          <cell r="H1873" t="str">
            <v>1</v>
          </cell>
          <cell r="I1873">
            <v>939</v>
          </cell>
        </row>
        <row r="1874">
          <cell r="A1874">
            <v>1380237</v>
          </cell>
          <cell r="B1874" t="str">
            <v>吉隆坡绍嘉纳酒店</v>
          </cell>
          <cell r="C1874" t="str">
            <v>2489101</v>
          </cell>
          <cell r="D1874" t="str">
            <v/>
          </cell>
          <cell r="E1874" t="str">
            <v/>
          </cell>
          <cell r="F1874" t="str">
            <v>2857.14</v>
          </cell>
          <cell r="G1874" t="str">
            <v>RMB</v>
          </cell>
          <cell r="H1874" t="str">
            <v>1</v>
          </cell>
          <cell r="I1874">
            <v>3256</v>
          </cell>
        </row>
        <row r="1875">
          <cell r="A1875">
            <v>1387652</v>
          </cell>
          <cell r="B1875" t="str">
            <v>吉隆坡梳邦假日别墅酒店及套房</v>
          </cell>
          <cell r="C1875" t="str">
            <v>2529048</v>
          </cell>
          <cell r="D1875" t="str">
            <v/>
          </cell>
          <cell r="E1875" t="str">
            <v/>
          </cell>
          <cell r="F1875" t="str">
            <v>604.12</v>
          </cell>
          <cell r="G1875" t="str">
            <v>RMB</v>
          </cell>
          <cell r="H1875" t="str">
            <v>1</v>
          </cell>
          <cell r="I1875">
            <v>682</v>
          </cell>
        </row>
        <row r="1876">
          <cell r="A1876">
            <v>1384873</v>
          </cell>
          <cell r="B1876" t="str">
            <v>宿务快捷酒店</v>
          </cell>
          <cell r="C1876" t="str">
            <v>2511953</v>
          </cell>
          <cell r="D1876" t="str">
            <v/>
          </cell>
          <cell r="E1876" t="str">
            <v/>
          </cell>
          <cell r="F1876" t="str">
            <v>329.03</v>
          </cell>
          <cell r="G1876" t="str">
            <v>RMB</v>
          </cell>
          <cell r="H1876" t="str">
            <v>1</v>
          </cell>
          <cell r="I1876">
            <v>372</v>
          </cell>
        </row>
        <row r="1877">
          <cell r="A1877">
            <v>1369607</v>
          </cell>
          <cell r="B1877" t="str">
            <v>宿务快捷酒店</v>
          </cell>
          <cell r="C1877" t="str">
            <v>2416454</v>
          </cell>
          <cell r="D1877" t="str">
            <v>041/2416454</v>
          </cell>
          <cell r="E1877" t="str">
            <v/>
          </cell>
          <cell r="F1877" t="str">
            <v>157.54</v>
          </cell>
          <cell r="G1877" t="str">
            <v>RMB</v>
          </cell>
          <cell r="H1877" t="str">
            <v>1</v>
          </cell>
          <cell r="I1877">
            <v>181</v>
          </cell>
        </row>
        <row r="1878">
          <cell r="A1878">
            <v>1389865</v>
          </cell>
          <cell r="B1878" t="str">
            <v>长滩岛乔伊海滩度假村</v>
          </cell>
          <cell r="C1878" t="str">
            <v>2542165</v>
          </cell>
          <cell r="D1878" t="str">
            <v>061118</v>
          </cell>
          <cell r="E1878" t="str">
            <v/>
          </cell>
          <cell r="F1878" t="str">
            <v>1043.44</v>
          </cell>
          <cell r="G1878" t="str">
            <v>RMB</v>
          </cell>
          <cell r="H1878" t="str">
            <v>1</v>
          </cell>
          <cell r="I1878">
            <v>1186</v>
          </cell>
        </row>
        <row r="1879">
          <cell r="A1879">
            <v>1366458</v>
          </cell>
          <cell r="B1879" t="str">
            <v>芝加哥议会广场酒店</v>
          </cell>
          <cell r="C1879" t="str">
            <v>2403112</v>
          </cell>
          <cell r="D1879" t="str">
            <v>28484071</v>
          </cell>
          <cell r="E1879" t="str">
            <v/>
          </cell>
          <cell r="F1879" t="str">
            <v>1309.43</v>
          </cell>
          <cell r="G1879" t="str">
            <v>RMB</v>
          </cell>
          <cell r="H1879" t="str">
            <v>1</v>
          </cell>
          <cell r="I1879">
            <v>1507</v>
          </cell>
        </row>
        <row r="1880">
          <cell r="A1880">
            <v>1363712</v>
          </cell>
          <cell r="B1880" t="str">
            <v>芝加哥写意酒店</v>
          </cell>
          <cell r="C1880" t="str">
            <v>2389517</v>
          </cell>
          <cell r="D1880" t="str">
            <v>139079</v>
          </cell>
          <cell r="E1880" t="str">
            <v/>
          </cell>
          <cell r="F1880" t="str">
            <v>841.67</v>
          </cell>
          <cell r="G1880" t="str">
            <v>RMB</v>
          </cell>
          <cell r="H1880" t="str">
            <v>1</v>
          </cell>
          <cell r="I1880">
            <v>969</v>
          </cell>
        </row>
        <row r="1881">
          <cell r="A1881">
            <v>1351538</v>
          </cell>
          <cell r="B1881" t="str">
            <v>芝加哥市中心假日&amp;套房酒店</v>
          </cell>
          <cell r="C1881" t="str">
            <v>2327911</v>
          </cell>
          <cell r="D1881" t="str">
            <v>45649533</v>
          </cell>
          <cell r="E1881" t="str">
            <v/>
          </cell>
          <cell r="F1881" t="str">
            <v>1100.94</v>
          </cell>
          <cell r="G1881" t="str">
            <v>RMB</v>
          </cell>
          <cell r="H1881" t="str">
            <v>1</v>
          </cell>
          <cell r="I1881">
            <v>1264</v>
          </cell>
        </row>
        <row r="1882">
          <cell r="A1882">
            <v>1351529</v>
          </cell>
          <cell r="B1882" t="str">
            <v>芝加哥市中心假日&amp;套房酒店</v>
          </cell>
          <cell r="C1882" t="str">
            <v>2327887</v>
          </cell>
          <cell r="D1882" t="str">
            <v>43874601</v>
          </cell>
          <cell r="E1882" t="str">
            <v/>
          </cell>
          <cell r="F1882" t="str">
            <v>1100.94</v>
          </cell>
          <cell r="G1882" t="str">
            <v>RMB</v>
          </cell>
          <cell r="H1882" t="str">
            <v>1</v>
          </cell>
          <cell r="I1882">
            <v>1264</v>
          </cell>
        </row>
        <row r="1883">
          <cell r="A1883">
            <v>1351276</v>
          </cell>
          <cell r="B1883" t="str">
            <v>芝加哥水楼丽笙酒店</v>
          </cell>
          <cell r="C1883" t="str">
            <v>2326935</v>
          </cell>
          <cell r="D1883" t="str">
            <v>43980961</v>
          </cell>
          <cell r="E1883" t="str">
            <v/>
          </cell>
          <cell r="F1883" t="str">
            <v>4969.93</v>
          </cell>
          <cell r="G1883" t="str">
            <v>RMB</v>
          </cell>
          <cell r="H1883" t="str">
            <v>1</v>
          </cell>
          <cell r="I1883">
            <v>5706</v>
          </cell>
        </row>
        <row r="1884">
          <cell r="A1884">
            <v>1380759</v>
          </cell>
          <cell r="B1884" t="str">
            <v>拉瓜迪亚广场酒店</v>
          </cell>
          <cell r="C1884" t="str">
            <v>2491632</v>
          </cell>
          <cell r="D1884" t="str">
            <v>11496235</v>
          </cell>
          <cell r="E1884" t="str">
            <v/>
          </cell>
          <cell r="F1884" t="str">
            <v>1287.87</v>
          </cell>
          <cell r="G1884" t="str">
            <v>RMB</v>
          </cell>
          <cell r="H1884" t="str">
            <v>1</v>
          </cell>
          <cell r="I1884">
            <v>1460</v>
          </cell>
        </row>
        <row r="1885">
          <cell r="A1885">
            <v>1383739</v>
          </cell>
          <cell r="B1885" t="str">
            <v>图拉利普度假酒店</v>
          </cell>
          <cell r="C1885" t="str">
            <v>2506044</v>
          </cell>
          <cell r="D1885" t="str">
            <v/>
          </cell>
          <cell r="E1885" t="str">
            <v/>
          </cell>
          <cell r="F1885" t="str">
            <v>1003.83</v>
          </cell>
          <cell r="G1885" t="str">
            <v>RMB</v>
          </cell>
          <cell r="H1885" t="str">
            <v>1</v>
          </cell>
          <cell r="I1885">
            <v>1138</v>
          </cell>
        </row>
        <row r="1886">
          <cell r="A1886">
            <v>1357227</v>
          </cell>
          <cell r="B1886" t="str">
            <v>乡村俱乐部别墅酒店</v>
          </cell>
          <cell r="C1886" t="str">
            <v>2352364</v>
          </cell>
          <cell r="D1886" t="str">
            <v>5885655</v>
          </cell>
          <cell r="E1886" t="str">
            <v/>
          </cell>
          <cell r="F1886" t="str">
            <v>895.39</v>
          </cell>
          <cell r="G1886" t="str">
            <v>RMB</v>
          </cell>
          <cell r="H1886" t="str">
            <v>1</v>
          </cell>
          <cell r="I1886">
            <v>1028</v>
          </cell>
        </row>
        <row r="1887">
          <cell r="A1887">
            <v>1367094</v>
          </cell>
          <cell r="B1887" t="str">
            <v>奥兰多国际大道华美达广场套房酒店</v>
          </cell>
          <cell r="C1887" t="str">
            <v>2405555</v>
          </cell>
          <cell r="D1887" t="str">
            <v>3484105</v>
          </cell>
          <cell r="E1887" t="str">
            <v/>
          </cell>
          <cell r="F1887" t="str">
            <v>1404.34</v>
          </cell>
          <cell r="G1887" t="str">
            <v>RMB</v>
          </cell>
          <cell r="H1887" t="str">
            <v>1</v>
          </cell>
          <cell r="I1887">
            <v>1614</v>
          </cell>
        </row>
        <row r="1888">
          <cell r="A1888">
            <v>1353670</v>
          </cell>
          <cell r="B1888" t="str">
            <v>华盛顿使馆区酒店  </v>
          </cell>
          <cell r="C1888" t="str">
            <v>2337759</v>
          </cell>
          <cell r="D1888" t="str">
            <v>60584SB194950</v>
          </cell>
          <cell r="E1888" t="str">
            <v/>
          </cell>
          <cell r="F1888" t="str">
            <v>1248.14</v>
          </cell>
          <cell r="G1888" t="str">
            <v>RMB</v>
          </cell>
          <cell r="H1888" t="str">
            <v>1</v>
          </cell>
          <cell r="I1888">
            <v>1433</v>
          </cell>
        </row>
        <row r="1889">
          <cell r="A1889">
            <v>1353576</v>
          </cell>
          <cell r="B1889" t="str">
            <v>河流露台贵族山庄酒店</v>
          </cell>
          <cell r="C1889" t="str">
            <v>2337189</v>
          </cell>
          <cell r="D1889" t="str">
            <v>CI2NULHZ</v>
          </cell>
          <cell r="E1889" t="str">
            <v/>
          </cell>
          <cell r="F1889" t="str">
            <v>1829.1</v>
          </cell>
          <cell r="G1889" t="str">
            <v>RMB</v>
          </cell>
          <cell r="H1889" t="str">
            <v>1</v>
          </cell>
          <cell r="I1889">
            <v>2100</v>
          </cell>
        </row>
        <row r="1890">
          <cell r="A1890">
            <v>1353810</v>
          </cell>
          <cell r="B1890" t="str">
            <v>河流露台贵族山庄酒店</v>
          </cell>
          <cell r="C1890" t="str">
            <v>2338521</v>
          </cell>
          <cell r="D1890" t="str">
            <v>CI2NVGI9</v>
          </cell>
          <cell r="E1890" t="str">
            <v/>
          </cell>
          <cell r="F1890" t="str">
            <v>2044.24</v>
          </cell>
          <cell r="G1890" t="str">
            <v>RMB</v>
          </cell>
          <cell r="H1890" t="str">
            <v>1</v>
          </cell>
          <cell r="I1890">
            <v>2347</v>
          </cell>
        </row>
        <row r="1891">
          <cell r="A1891">
            <v>1370037</v>
          </cell>
          <cell r="B1891" t="str">
            <v>麦凯宜必思酒店</v>
          </cell>
          <cell r="C1891" t="str">
            <v>2419540</v>
          </cell>
          <cell r="D1891" t="str">
            <v>83332</v>
          </cell>
          <cell r="E1891" t="str">
            <v/>
          </cell>
          <cell r="F1891" t="str">
            <v>545.49</v>
          </cell>
          <cell r="G1891" t="str">
            <v>RMB</v>
          </cell>
          <cell r="H1891" t="str">
            <v>1</v>
          </cell>
          <cell r="I1891">
            <v>627</v>
          </cell>
        </row>
        <row r="1892">
          <cell r="A1892">
            <v>1351301</v>
          </cell>
          <cell r="B1892" t="str">
            <v>信风机场汽车旅馆</v>
          </cell>
          <cell r="C1892" t="str">
            <v>2327043</v>
          </cell>
          <cell r="D1892" t="str">
            <v>2327043</v>
          </cell>
          <cell r="E1892" t="str">
            <v/>
          </cell>
          <cell r="F1892" t="str">
            <v>427.66</v>
          </cell>
          <cell r="G1892" t="str">
            <v>RMB</v>
          </cell>
          <cell r="H1892" t="str">
            <v>1</v>
          </cell>
          <cell r="I1892">
            <v>491</v>
          </cell>
        </row>
        <row r="1893">
          <cell r="A1893">
            <v>1358018</v>
          </cell>
          <cell r="B1893" t="str">
            <v>信风机场汽车旅馆</v>
          </cell>
          <cell r="C1893" t="str">
            <v>2356451</v>
          </cell>
          <cell r="D1893" t="str">
            <v>041/2356451</v>
          </cell>
          <cell r="E1893" t="str">
            <v/>
          </cell>
          <cell r="F1893" t="str">
            <v>321.4</v>
          </cell>
          <cell r="G1893" t="str">
            <v>RMB</v>
          </cell>
          <cell r="H1893" t="str">
            <v>1</v>
          </cell>
          <cell r="I1893">
            <v>369</v>
          </cell>
        </row>
        <row r="1894">
          <cell r="A1894">
            <v>1381536</v>
          </cell>
          <cell r="B1894" t="str">
            <v>信风机场汽车旅馆</v>
          </cell>
          <cell r="C1894" t="str">
            <v>2495545</v>
          </cell>
          <cell r="D1894" t="str">
            <v>752213</v>
          </cell>
          <cell r="E1894" t="str">
            <v/>
          </cell>
          <cell r="F1894" t="str">
            <v>325.09</v>
          </cell>
          <cell r="G1894" t="str">
            <v>RMB</v>
          </cell>
          <cell r="H1894" t="str">
            <v>1</v>
          </cell>
          <cell r="I1894">
            <v>369</v>
          </cell>
        </row>
        <row r="1895">
          <cell r="A1895">
            <v>1386190</v>
          </cell>
          <cell r="B1895" t="str">
            <v>信风机场汽车旅馆</v>
          </cell>
          <cell r="C1895" t="str">
            <v>2519833</v>
          </cell>
          <cell r="D1895" t="str">
            <v>751454</v>
          </cell>
          <cell r="E1895" t="str">
            <v/>
          </cell>
          <cell r="F1895" t="str">
            <v>652.76</v>
          </cell>
          <cell r="G1895" t="str">
            <v>RMB</v>
          </cell>
          <cell r="H1895" t="str">
            <v>1</v>
          </cell>
          <cell r="I1895">
            <v>738</v>
          </cell>
        </row>
        <row r="1896">
          <cell r="A1896">
            <v>1386393</v>
          </cell>
          <cell r="B1896" t="str">
            <v>信风机场汽车旅馆</v>
          </cell>
          <cell r="C1896" t="str">
            <v>2521122</v>
          </cell>
          <cell r="D1896" t="str">
            <v>751547</v>
          </cell>
          <cell r="E1896" t="str">
            <v/>
          </cell>
          <cell r="F1896" t="str">
            <v>326.2</v>
          </cell>
          <cell r="G1896" t="str">
            <v>RMB</v>
          </cell>
          <cell r="H1896" t="str">
            <v>1</v>
          </cell>
          <cell r="I1896">
            <v>369</v>
          </cell>
        </row>
        <row r="1897">
          <cell r="A1897">
            <v>1373372</v>
          </cell>
          <cell r="B1897" t="str">
            <v>信风机场汽车旅馆</v>
          </cell>
          <cell r="C1897" t="str">
            <v>2444753</v>
          </cell>
          <cell r="D1897" t="str">
            <v/>
          </cell>
          <cell r="E1897" t="str">
            <v/>
          </cell>
          <cell r="F1897" t="str">
            <v>323.28</v>
          </cell>
          <cell r="G1897" t="str">
            <v>RMB</v>
          </cell>
          <cell r="H1897" t="str">
            <v>1</v>
          </cell>
          <cell r="I1897">
            <v>369</v>
          </cell>
        </row>
        <row r="1898">
          <cell r="A1898">
            <v>1377723</v>
          </cell>
          <cell r="B1898" t="str">
            <v>信风机场汽车旅馆</v>
          </cell>
          <cell r="C1898" t="str">
            <v>2474973</v>
          </cell>
          <cell r="D1898" t="str">
            <v/>
          </cell>
          <cell r="E1898" t="str">
            <v/>
          </cell>
          <cell r="F1898" t="str">
            <v>422.87</v>
          </cell>
          <cell r="G1898" t="str">
            <v>RMB</v>
          </cell>
          <cell r="H1898" t="str">
            <v>1</v>
          </cell>
          <cell r="I1898">
            <v>483</v>
          </cell>
        </row>
        <row r="1899">
          <cell r="A1899">
            <v>1364228</v>
          </cell>
          <cell r="B1899" t="str">
            <v>信风机场汽车旅馆</v>
          </cell>
          <cell r="C1899" t="str">
            <v>2392098</v>
          </cell>
          <cell r="D1899" t="str">
            <v>746117</v>
          </cell>
          <cell r="E1899" t="str">
            <v/>
          </cell>
          <cell r="F1899" t="str">
            <v>320.14</v>
          </cell>
          <cell r="G1899" t="str">
            <v>RMB</v>
          </cell>
          <cell r="H1899" t="str">
            <v>1</v>
          </cell>
          <cell r="I1899">
            <v>369</v>
          </cell>
        </row>
        <row r="1900">
          <cell r="A1900">
            <v>1373121</v>
          </cell>
          <cell r="B1900" t="str">
            <v>信风机场汽车旅馆</v>
          </cell>
          <cell r="C1900" t="str">
            <v>2443263</v>
          </cell>
          <cell r="D1900" t="str">
            <v/>
          </cell>
          <cell r="E1900" t="str">
            <v/>
          </cell>
          <cell r="F1900" t="str">
            <v>646.56</v>
          </cell>
          <cell r="G1900" t="str">
            <v>RMB</v>
          </cell>
          <cell r="H1900" t="str">
            <v>1</v>
          </cell>
          <cell r="I1900">
            <v>738</v>
          </cell>
        </row>
        <row r="1901">
          <cell r="A1901">
            <v>1380825</v>
          </cell>
          <cell r="B1901" t="str">
            <v>富国岛法米亚纳Spa度假酒店</v>
          </cell>
          <cell r="C1901" t="str">
            <v>2491775</v>
          </cell>
          <cell r="D1901" t="str">
            <v>041/2491775</v>
          </cell>
          <cell r="E1901" t="str">
            <v/>
          </cell>
          <cell r="F1901" t="str">
            <v>1129.09</v>
          </cell>
          <cell r="G1901" t="str">
            <v>RMB</v>
          </cell>
          <cell r="H1901" t="str">
            <v>1</v>
          </cell>
          <cell r="I1901">
            <v>1280</v>
          </cell>
        </row>
        <row r="1902">
          <cell r="A1902">
            <v>1356220</v>
          </cell>
          <cell r="B1902" t="str">
            <v>伦敦桥度假酒店</v>
          </cell>
          <cell r="C1902" t="str">
            <v>2347980</v>
          </cell>
          <cell r="D1902" t="str">
            <v/>
          </cell>
          <cell r="E1902" t="str">
            <v/>
          </cell>
          <cell r="F1902" t="str">
            <v>1555.61</v>
          </cell>
          <cell r="G1902" t="str">
            <v>RMB</v>
          </cell>
          <cell r="H1902" t="str">
            <v>1</v>
          </cell>
          <cell r="I1902">
            <v>1786</v>
          </cell>
        </row>
        <row r="1903">
          <cell r="A1903">
            <v>1390049</v>
          </cell>
          <cell r="B1903" t="str">
            <v>基韦斯特鹦鹉格调酒店和度假胜地</v>
          </cell>
          <cell r="C1903" t="str">
            <v>2543046</v>
          </cell>
          <cell r="D1903" t="str">
            <v/>
          </cell>
          <cell r="E1903" t="str">
            <v/>
          </cell>
          <cell r="F1903" t="str">
            <v>2403.61</v>
          </cell>
          <cell r="G1903" t="str">
            <v>RMB</v>
          </cell>
          <cell r="H1903" t="str">
            <v>1</v>
          </cell>
          <cell r="I1903">
            <v>2732</v>
          </cell>
        </row>
        <row r="1904">
          <cell r="A1904">
            <v>1362853</v>
          </cell>
          <cell r="B1904" t="str">
            <v>卡拉洛奇旅馆  </v>
          </cell>
          <cell r="C1904" t="str">
            <v>2384772</v>
          </cell>
          <cell r="D1904" t="str">
            <v>2450DO</v>
          </cell>
          <cell r="E1904" t="str">
            <v/>
          </cell>
          <cell r="F1904" t="str">
            <v>1383.68</v>
          </cell>
          <cell r="G1904" t="str">
            <v>RMB</v>
          </cell>
          <cell r="H1904" t="str">
            <v>1</v>
          </cell>
          <cell r="I1904">
            <v>1593</v>
          </cell>
        </row>
        <row r="1905">
          <cell r="A1905">
            <v>1362333</v>
          </cell>
          <cell r="B1905" t="str">
            <v>卡拉洛奇旅馆  </v>
          </cell>
          <cell r="C1905" t="str">
            <v>2381168</v>
          </cell>
          <cell r="D1905" t="str">
            <v>2450BX</v>
          </cell>
          <cell r="E1905" t="str">
            <v/>
          </cell>
          <cell r="F1905" t="str">
            <v>1381.61</v>
          </cell>
          <cell r="G1905" t="str">
            <v>RMB</v>
          </cell>
          <cell r="H1905" t="str">
            <v>1</v>
          </cell>
          <cell r="I1905">
            <v>1593</v>
          </cell>
        </row>
        <row r="1906">
          <cell r="A1906">
            <v>1381688</v>
          </cell>
          <cell r="B1906" t="str">
            <v>宪法旅馆</v>
          </cell>
          <cell r="C1906" t="str">
            <v>2496260</v>
          </cell>
          <cell r="D1906" t="str">
            <v>309258</v>
          </cell>
          <cell r="E1906" t="str">
            <v/>
          </cell>
          <cell r="F1906" t="str">
            <v>563.84</v>
          </cell>
          <cell r="G1906" t="str">
            <v>RMB</v>
          </cell>
          <cell r="H1906" t="str">
            <v>1</v>
          </cell>
          <cell r="I1906">
            <v>640</v>
          </cell>
        </row>
        <row r="1907">
          <cell r="A1907">
            <v>1367702</v>
          </cell>
          <cell r="B1907" t="str">
            <v>宪法旅馆</v>
          </cell>
          <cell r="C1907" t="str">
            <v>2408125</v>
          </cell>
          <cell r="D1907" t="str">
            <v>307562</v>
          </cell>
          <cell r="E1907" t="str">
            <v/>
          </cell>
          <cell r="F1907" t="str">
            <v>1044.99</v>
          </cell>
          <cell r="G1907" t="str">
            <v>RMB</v>
          </cell>
          <cell r="H1907" t="str">
            <v>1</v>
          </cell>
          <cell r="I1907">
            <v>1201</v>
          </cell>
        </row>
        <row r="1908">
          <cell r="A1908">
            <v>1364877</v>
          </cell>
          <cell r="B1908" t="str">
            <v>宪法旅馆</v>
          </cell>
          <cell r="C1908" t="str">
            <v>2396059</v>
          </cell>
          <cell r="D1908" t="str">
            <v>307149</v>
          </cell>
          <cell r="E1908" t="str">
            <v/>
          </cell>
          <cell r="F1908" t="str">
            <v>1670.98</v>
          </cell>
          <cell r="G1908" t="str">
            <v>RMB</v>
          </cell>
          <cell r="H1908" t="str">
            <v>1</v>
          </cell>
          <cell r="I1908">
            <v>1920</v>
          </cell>
        </row>
        <row r="1909">
          <cell r="A1909">
            <v>1381416</v>
          </cell>
          <cell r="B1909" t="str">
            <v>波士顿泰姬酒店</v>
          </cell>
          <cell r="C1909" t="str">
            <v>2494858</v>
          </cell>
          <cell r="D1909" t="str">
            <v>316711</v>
          </cell>
          <cell r="E1909" t="str">
            <v/>
          </cell>
          <cell r="F1909" t="str">
            <v>4504</v>
          </cell>
          <cell r="G1909" t="str">
            <v>RMB</v>
          </cell>
          <cell r="H1909" t="str">
            <v>1</v>
          </cell>
          <cell r="I1909">
            <v>5106</v>
          </cell>
        </row>
        <row r="1910">
          <cell r="A1910">
            <v>1363351</v>
          </cell>
          <cell r="B1910" t="str">
            <v>斯诺基恩度假酒店</v>
          </cell>
          <cell r="C1910" t="str">
            <v>2387495</v>
          </cell>
          <cell r="D1910" t="str">
            <v>408017108</v>
          </cell>
          <cell r="E1910" t="str">
            <v/>
          </cell>
          <cell r="F1910" t="str">
            <v>1636.44</v>
          </cell>
          <cell r="G1910" t="str">
            <v>RMB</v>
          </cell>
          <cell r="H1910" t="str">
            <v>1</v>
          </cell>
          <cell r="I1910">
            <v>1884</v>
          </cell>
        </row>
        <row r="1911">
          <cell r="A1911">
            <v>1348804</v>
          </cell>
          <cell r="B1911" t="str">
            <v>弗吉尼亚洛奇饭店</v>
          </cell>
          <cell r="C1911" t="str">
            <v>2317432</v>
          </cell>
          <cell r="D1911" t="str">
            <v>395585</v>
          </cell>
          <cell r="E1911" t="str">
            <v/>
          </cell>
          <cell r="F1911" t="str">
            <v>584.44</v>
          </cell>
          <cell r="G1911" t="str">
            <v>RMB</v>
          </cell>
          <cell r="H1911" t="str">
            <v>1</v>
          </cell>
          <cell r="I1911">
            <v>671</v>
          </cell>
        </row>
        <row r="1912">
          <cell r="A1912">
            <v>1356653</v>
          </cell>
          <cell r="B1912" t="str">
            <v>弗吉尼亚洛奇饭店</v>
          </cell>
          <cell r="C1912" t="str">
            <v>2349879</v>
          </cell>
          <cell r="D1912" t="str">
            <v>397800</v>
          </cell>
          <cell r="E1912" t="str">
            <v/>
          </cell>
          <cell r="F1912" t="str">
            <v>526.08</v>
          </cell>
          <cell r="G1912" t="str">
            <v>RMB</v>
          </cell>
          <cell r="H1912" t="str">
            <v>1</v>
          </cell>
          <cell r="I1912">
            <v>604</v>
          </cell>
        </row>
        <row r="1913">
          <cell r="A1913">
            <v>1351316</v>
          </cell>
          <cell r="B1913" t="str">
            <v>弗吉尼亚洛奇饭店</v>
          </cell>
          <cell r="C1913" t="str">
            <v>2327093</v>
          </cell>
          <cell r="D1913" t="str">
            <v>395965</v>
          </cell>
          <cell r="E1913" t="str">
            <v/>
          </cell>
          <cell r="F1913" t="str">
            <v>526.08</v>
          </cell>
          <cell r="G1913" t="str">
            <v>RMB</v>
          </cell>
          <cell r="H1913" t="str">
            <v>1</v>
          </cell>
          <cell r="I1913">
            <v>604</v>
          </cell>
        </row>
        <row r="1914">
          <cell r="A1914">
            <v>1366987</v>
          </cell>
          <cell r="B1914" t="str">
            <v>弗吉尼亚洛奇饭店</v>
          </cell>
          <cell r="C1914" t="str">
            <v>2405056</v>
          </cell>
          <cell r="D1914" t="str">
            <v>398623</v>
          </cell>
          <cell r="E1914" t="str">
            <v/>
          </cell>
          <cell r="F1914" t="str">
            <v>525.54</v>
          </cell>
          <cell r="G1914" t="str">
            <v>RMB</v>
          </cell>
          <cell r="H1914" t="str">
            <v>1</v>
          </cell>
          <cell r="I1914">
            <v>604</v>
          </cell>
        </row>
        <row r="1915">
          <cell r="A1915">
            <v>1358718</v>
          </cell>
          <cell r="B1915" t="str">
            <v>美洲最佳值机场酒店 - 锡塔克</v>
          </cell>
          <cell r="C1915" t="str">
            <v>2360422</v>
          </cell>
          <cell r="D1915" t="str">
            <v>AI289290369</v>
          </cell>
          <cell r="E1915" t="str">
            <v/>
          </cell>
          <cell r="F1915" t="str">
            <v>348.4</v>
          </cell>
          <cell r="G1915" t="str">
            <v>RMB</v>
          </cell>
          <cell r="H1915" t="str">
            <v>1</v>
          </cell>
          <cell r="I1915">
            <v>400</v>
          </cell>
        </row>
        <row r="1916">
          <cell r="A1916">
            <v>1367586</v>
          </cell>
          <cell r="B1916" t="str">
            <v>美洲最佳值机场酒店 - 锡塔克</v>
          </cell>
          <cell r="C1916" t="str">
            <v>2407540</v>
          </cell>
          <cell r="D1916" t="str">
            <v>AI290028663</v>
          </cell>
          <cell r="E1916" t="str">
            <v/>
          </cell>
          <cell r="F1916" t="str">
            <v>361.96</v>
          </cell>
          <cell r="G1916" t="str">
            <v>RMB</v>
          </cell>
          <cell r="H1916" t="str">
            <v>1</v>
          </cell>
          <cell r="I1916">
            <v>416</v>
          </cell>
        </row>
        <row r="1917">
          <cell r="A1917">
            <v>1368487</v>
          </cell>
          <cell r="B1917" t="str">
            <v>美洲最佳值机场酒店 - 锡塔克</v>
          </cell>
          <cell r="C1917" t="str">
            <v>2411533</v>
          </cell>
          <cell r="D1917" t="str">
            <v>AI290101193</v>
          </cell>
          <cell r="E1917" t="str">
            <v/>
          </cell>
          <cell r="F1917" t="str">
            <v>428.05</v>
          </cell>
          <cell r="G1917" t="str">
            <v>RMB</v>
          </cell>
          <cell r="H1917" t="str">
            <v>1</v>
          </cell>
          <cell r="I1917">
            <v>491</v>
          </cell>
        </row>
        <row r="1918">
          <cell r="A1918">
            <v>1367592</v>
          </cell>
          <cell r="B1918" t="str">
            <v>森尼维耳市野生棕榈树酒店</v>
          </cell>
          <cell r="C1918" t="str">
            <v>2407579</v>
          </cell>
          <cell r="D1918" t="str">
            <v>59786SB178718</v>
          </cell>
          <cell r="E1918" t="str">
            <v/>
          </cell>
          <cell r="F1918" t="str">
            <v>1485.26</v>
          </cell>
          <cell r="G1918" t="str">
            <v>RMB</v>
          </cell>
          <cell r="H1918" t="str">
            <v>1</v>
          </cell>
          <cell r="I1918">
            <v>1707</v>
          </cell>
        </row>
        <row r="1919">
          <cell r="A1919">
            <v>1377688</v>
          </cell>
          <cell r="B1919" t="str">
            <v>墨尔本亚特兰蒂斯酒店</v>
          </cell>
          <cell r="C1919" t="str">
            <v>2474681</v>
          </cell>
          <cell r="D1919" t="str">
            <v>573344</v>
          </cell>
          <cell r="E1919" t="str">
            <v/>
          </cell>
          <cell r="F1919" t="str">
            <v>558.57</v>
          </cell>
          <cell r="G1919" t="str">
            <v>RMB</v>
          </cell>
          <cell r="H1919" t="str">
            <v>1</v>
          </cell>
          <cell r="I1919">
            <v>638</v>
          </cell>
        </row>
        <row r="1920">
          <cell r="A1920">
            <v>1382477</v>
          </cell>
          <cell r="B1920" t="str">
            <v>墨尔本弗林德斯巷平底船山公寓式酒店</v>
          </cell>
          <cell r="C1920" t="str">
            <v>2500366</v>
          </cell>
          <cell r="D1920" t="str">
            <v>817116</v>
          </cell>
          <cell r="E1920" t="str">
            <v/>
          </cell>
          <cell r="F1920" t="str">
            <v>774.31</v>
          </cell>
          <cell r="G1920" t="str">
            <v>RMB</v>
          </cell>
          <cell r="H1920" t="str">
            <v>1</v>
          </cell>
          <cell r="I1920">
            <v>878</v>
          </cell>
        </row>
        <row r="1921">
          <cell r="A1921">
            <v>1386175</v>
          </cell>
          <cell r="B1921" t="str">
            <v>墨尔本弗林德斯巷平底船山公寓式酒店</v>
          </cell>
          <cell r="C1921" t="str">
            <v>2519735</v>
          </cell>
          <cell r="D1921" t="str">
            <v>820029</v>
          </cell>
          <cell r="E1921" t="str">
            <v/>
          </cell>
          <cell r="F1921" t="str">
            <v>7084.85</v>
          </cell>
          <cell r="G1921" t="str">
            <v>RMB</v>
          </cell>
          <cell r="H1921" t="str">
            <v>1</v>
          </cell>
          <cell r="I1921">
            <v>8010</v>
          </cell>
        </row>
        <row r="1922">
          <cell r="A1922">
            <v>1381455</v>
          </cell>
          <cell r="B1922" t="str">
            <v>墨尔本南亚拉庞特山公寓酒店</v>
          </cell>
          <cell r="C1922" t="str">
            <v>2495015</v>
          </cell>
          <cell r="D1922" t="str">
            <v>816269</v>
          </cell>
          <cell r="E1922" t="str">
            <v/>
          </cell>
          <cell r="F1922" t="str">
            <v>931.5</v>
          </cell>
          <cell r="G1922" t="str">
            <v>RMB</v>
          </cell>
          <cell r="H1922" t="str">
            <v>1</v>
          </cell>
          <cell r="I1922">
            <v>1056</v>
          </cell>
        </row>
        <row r="1923">
          <cell r="A1923">
            <v>1372245</v>
          </cell>
          <cell r="B1923" t="str">
            <v>墨尔本南亚拉庞特山公寓酒店</v>
          </cell>
          <cell r="C1923" t="str">
            <v>2437740</v>
          </cell>
          <cell r="D1923" t="str">
            <v>808434</v>
          </cell>
          <cell r="E1923" t="str">
            <v/>
          </cell>
          <cell r="F1923" t="str">
            <v>2391.67</v>
          </cell>
          <cell r="G1923" t="str">
            <v>RMB</v>
          </cell>
          <cell r="H1923" t="str">
            <v>1</v>
          </cell>
          <cell r="I1923">
            <v>2744</v>
          </cell>
        </row>
        <row r="1924">
          <cell r="A1924">
            <v>1389948</v>
          </cell>
          <cell r="B1924" t="str">
            <v>墨尔本马尔科想象公寓</v>
          </cell>
          <cell r="C1924" t="str">
            <v>2542664</v>
          </cell>
          <cell r="D1924" t="str">
            <v/>
          </cell>
          <cell r="E1924" t="str">
            <v/>
          </cell>
          <cell r="F1924" t="str">
            <v>1038.16</v>
          </cell>
          <cell r="G1924" t="str">
            <v>RMB</v>
          </cell>
          <cell r="H1924" t="str">
            <v>1</v>
          </cell>
          <cell r="I1924">
            <v>1180</v>
          </cell>
        </row>
        <row r="1925">
          <cell r="A1925">
            <v>1368969</v>
          </cell>
          <cell r="B1925" t="str">
            <v>墨尔本马尔科想象公寓</v>
          </cell>
          <cell r="C1925" t="str">
            <v>2413717</v>
          </cell>
          <cell r="D1925" t="str">
            <v>409173924</v>
          </cell>
          <cell r="E1925" t="str">
            <v/>
          </cell>
          <cell r="F1925" t="str">
            <v>3090.98</v>
          </cell>
          <cell r="G1925" t="str">
            <v>RMB</v>
          </cell>
          <cell r="H1925" t="str">
            <v>1</v>
          </cell>
          <cell r="I1925">
            <v>3537</v>
          </cell>
        </row>
        <row r="1926">
          <cell r="A1926">
            <v>1377525</v>
          </cell>
          <cell r="B1926" t="str">
            <v>纽约肯尼迪机场假日酒店</v>
          </cell>
          <cell r="C1926" t="str">
            <v>2473638</v>
          </cell>
          <cell r="D1926" t="str">
            <v/>
          </cell>
          <cell r="E1926" t="str">
            <v/>
          </cell>
          <cell r="F1926" t="str">
            <v>1140.78</v>
          </cell>
          <cell r="G1926" t="str">
            <v>RMB</v>
          </cell>
          <cell r="H1926" t="str">
            <v>1</v>
          </cell>
          <cell r="I1926">
            <v>1303</v>
          </cell>
        </row>
        <row r="1927">
          <cell r="A1927">
            <v>1376346</v>
          </cell>
          <cell r="B1927" t="str">
            <v>纽约肯尼迪机场假日酒店</v>
          </cell>
          <cell r="C1927" t="str">
            <v>2466771</v>
          </cell>
          <cell r="D1927" t="str">
            <v>43640527</v>
          </cell>
          <cell r="E1927" t="str">
            <v/>
          </cell>
          <cell r="F1927" t="str">
            <v>2155.34</v>
          </cell>
          <cell r="G1927" t="str">
            <v>RMB</v>
          </cell>
          <cell r="H1927" t="str">
            <v>1</v>
          </cell>
          <cell r="I1927">
            <v>2461</v>
          </cell>
        </row>
        <row r="1928">
          <cell r="A1928">
            <v>1381903</v>
          </cell>
          <cell r="B1928" t="str">
            <v>速8牙买加酒店</v>
          </cell>
          <cell r="C1928" t="str">
            <v>2497388</v>
          </cell>
          <cell r="D1928" t="str">
            <v>697151769</v>
          </cell>
          <cell r="E1928" t="str">
            <v/>
          </cell>
          <cell r="F1928" t="str">
            <v>799.07</v>
          </cell>
          <cell r="G1928" t="str">
            <v>RMB</v>
          </cell>
          <cell r="H1928" t="str">
            <v>1</v>
          </cell>
          <cell r="I1928">
            <v>907</v>
          </cell>
        </row>
        <row r="1929">
          <cell r="A1929">
            <v>1389829</v>
          </cell>
          <cell r="B1929" t="str">
            <v>速8牙买加酒店</v>
          </cell>
          <cell r="C1929" t="str">
            <v>2541889</v>
          </cell>
          <cell r="D1929" t="str">
            <v>915-789845</v>
          </cell>
          <cell r="E1929" t="str">
            <v/>
          </cell>
          <cell r="F1929" t="str">
            <v>807.66</v>
          </cell>
          <cell r="G1929" t="str">
            <v>RMB</v>
          </cell>
          <cell r="H1929" t="str">
            <v>1</v>
          </cell>
          <cell r="I1929">
            <v>918</v>
          </cell>
        </row>
        <row r="1930">
          <cell r="A1930">
            <v>1387311</v>
          </cell>
          <cell r="B1930" t="str">
            <v>速8牙买加酒店</v>
          </cell>
          <cell r="C1930" t="str">
            <v>2527059</v>
          </cell>
          <cell r="D1930" t="str">
            <v>074603597</v>
          </cell>
          <cell r="E1930" t="str">
            <v/>
          </cell>
          <cell r="F1930" t="str">
            <v>807.88</v>
          </cell>
          <cell r="G1930" t="str">
            <v>RMB</v>
          </cell>
          <cell r="H1930" t="str">
            <v>1</v>
          </cell>
          <cell r="I1930">
            <v>914</v>
          </cell>
        </row>
        <row r="1931">
          <cell r="A1931">
            <v>1387444</v>
          </cell>
          <cell r="B1931" t="str">
            <v>速8牙买加酒店</v>
          </cell>
          <cell r="C1931" t="str">
            <v>2528065</v>
          </cell>
          <cell r="D1931" t="str">
            <v>715113136</v>
          </cell>
          <cell r="E1931" t="str">
            <v/>
          </cell>
          <cell r="F1931" t="str">
            <v>809.62</v>
          </cell>
          <cell r="G1931" t="str">
            <v>RMB</v>
          </cell>
          <cell r="H1931" t="str">
            <v>1</v>
          </cell>
          <cell r="I1931">
            <v>914</v>
          </cell>
        </row>
        <row r="1932">
          <cell r="A1932">
            <v>1386383</v>
          </cell>
          <cell r="B1932" t="str">
            <v>速8牙买加酒店</v>
          </cell>
          <cell r="C1932" t="str">
            <v>2521062</v>
          </cell>
          <cell r="D1932" t="str">
            <v>700209341</v>
          </cell>
          <cell r="E1932" t="str">
            <v/>
          </cell>
          <cell r="F1932" t="str">
            <v>801.79</v>
          </cell>
          <cell r="G1932" t="str">
            <v>RMB</v>
          </cell>
          <cell r="H1932" t="str">
            <v>1</v>
          </cell>
          <cell r="I1932">
            <v>907</v>
          </cell>
        </row>
        <row r="1933">
          <cell r="A1933">
            <v>1386933</v>
          </cell>
          <cell r="B1933" t="str">
            <v>速8牙买加酒店</v>
          </cell>
          <cell r="C1933" t="str">
            <v>2524799</v>
          </cell>
          <cell r="D1933" t="str">
            <v>577532452</v>
          </cell>
          <cell r="E1933" t="str">
            <v/>
          </cell>
          <cell r="F1933" t="str">
            <v>801.7</v>
          </cell>
          <cell r="G1933" t="str">
            <v>RMB</v>
          </cell>
          <cell r="H1933" t="str">
            <v>1</v>
          </cell>
          <cell r="I1933">
            <v>907</v>
          </cell>
        </row>
        <row r="1934">
          <cell r="A1934">
            <v>1381904</v>
          </cell>
          <cell r="B1934" t="str">
            <v>速8牙买加酒店</v>
          </cell>
          <cell r="C1934" t="str">
            <v>2497389</v>
          </cell>
          <cell r="D1934" t="str">
            <v/>
          </cell>
          <cell r="E1934" t="str">
            <v/>
          </cell>
          <cell r="F1934" t="str">
            <v>799.07</v>
          </cell>
          <cell r="G1934" t="str">
            <v>RMB</v>
          </cell>
          <cell r="H1934" t="str">
            <v>1</v>
          </cell>
          <cell r="I1934">
            <v>907</v>
          </cell>
        </row>
        <row r="1935">
          <cell r="A1935">
            <v>1359378</v>
          </cell>
          <cell r="B1935" t="str">
            <v>速8牙买加酒店</v>
          </cell>
          <cell r="C1935" t="str">
            <v>2363984</v>
          </cell>
          <cell r="D1935" t="str">
            <v/>
          </cell>
          <cell r="E1935" t="str">
            <v/>
          </cell>
          <cell r="F1935" t="str">
            <v>994.68</v>
          </cell>
          <cell r="G1935" t="str">
            <v>RMB</v>
          </cell>
          <cell r="H1935" t="str">
            <v>1</v>
          </cell>
          <cell r="I1935">
            <v>1142</v>
          </cell>
        </row>
        <row r="1936">
          <cell r="A1936">
            <v>1359505</v>
          </cell>
          <cell r="B1936" t="str">
            <v>速8牙买加酒店</v>
          </cell>
          <cell r="C1936" t="str">
            <v>2364584</v>
          </cell>
          <cell r="D1936" t="str">
            <v>797761531</v>
          </cell>
          <cell r="E1936" t="str">
            <v/>
          </cell>
          <cell r="F1936" t="str">
            <v>772.58</v>
          </cell>
          <cell r="G1936" t="str">
            <v>RMB</v>
          </cell>
          <cell r="H1936" t="str">
            <v>1</v>
          </cell>
          <cell r="I1936">
            <v>887</v>
          </cell>
        </row>
        <row r="1937">
          <cell r="A1937">
            <v>1359383</v>
          </cell>
          <cell r="B1937" t="str">
            <v>速8牙买加酒店</v>
          </cell>
          <cell r="C1937" t="str">
            <v>2364013</v>
          </cell>
          <cell r="D1937" t="str">
            <v/>
          </cell>
          <cell r="E1937" t="str">
            <v/>
          </cell>
          <cell r="F1937" t="str">
            <v>994.68</v>
          </cell>
          <cell r="G1937" t="str">
            <v>RMB</v>
          </cell>
          <cell r="H1937" t="str">
            <v>1</v>
          </cell>
          <cell r="I1937">
            <v>1142</v>
          </cell>
        </row>
        <row r="1938">
          <cell r="A1938">
            <v>1359235</v>
          </cell>
          <cell r="B1938" t="str">
            <v>速8牙买加酒店</v>
          </cell>
          <cell r="C1938" t="str">
            <v>2363260</v>
          </cell>
          <cell r="D1938" t="str">
            <v/>
          </cell>
          <cell r="E1938" t="str">
            <v/>
          </cell>
          <cell r="F1938" t="str">
            <v>772.58</v>
          </cell>
          <cell r="G1938" t="str">
            <v>RMB</v>
          </cell>
          <cell r="H1938" t="str">
            <v>1</v>
          </cell>
          <cell r="I1938">
            <v>887</v>
          </cell>
        </row>
        <row r="1939">
          <cell r="A1939">
            <v>1359771</v>
          </cell>
          <cell r="B1939" t="str">
            <v>速8牙买加酒店</v>
          </cell>
          <cell r="C1939" t="str">
            <v>2367092</v>
          </cell>
          <cell r="D1939" t="str">
            <v>87212ec004744/87212ec004745</v>
          </cell>
          <cell r="E1939" t="str">
            <v/>
          </cell>
          <cell r="F1939" t="str">
            <v>3062.44</v>
          </cell>
          <cell r="G1939" t="str">
            <v>RMB</v>
          </cell>
          <cell r="H1939" t="str">
            <v>1</v>
          </cell>
          <cell r="I1939">
            <v>3516</v>
          </cell>
        </row>
        <row r="1940">
          <cell r="A1940">
            <v>1371352</v>
          </cell>
          <cell r="B1940" t="str">
            <v>速8牙买加酒店</v>
          </cell>
          <cell r="C1940" t="str">
            <v>2430153</v>
          </cell>
          <cell r="D1940" t="str">
            <v>87212ec005454</v>
          </cell>
          <cell r="E1940" t="str">
            <v/>
          </cell>
          <cell r="F1940" t="str">
            <v>797.56</v>
          </cell>
          <cell r="G1940" t="str">
            <v>RMB</v>
          </cell>
          <cell r="H1940" t="str">
            <v>1</v>
          </cell>
          <cell r="I1940">
            <v>914</v>
          </cell>
        </row>
        <row r="1941">
          <cell r="A1941">
            <v>1379060</v>
          </cell>
          <cell r="B1941" t="str">
            <v>浅滩湾华美达度假酒店</v>
          </cell>
          <cell r="C1941" t="str">
            <v>2483131</v>
          </cell>
          <cell r="D1941" t="str">
            <v>2483131</v>
          </cell>
          <cell r="E1941" t="str">
            <v/>
          </cell>
          <cell r="F1941" t="str">
            <v>1028.41</v>
          </cell>
          <cell r="G1941" t="str">
            <v>RMB</v>
          </cell>
          <cell r="H1941" t="str">
            <v>1</v>
          </cell>
          <cell r="I1941">
            <v>1166</v>
          </cell>
        </row>
        <row r="1942">
          <cell r="A1942">
            <v>1389305</v>
          </cell>
          <cell r="B1942" t="str">
            <v>卡美哈美哈国王科纳海滩万豪酒店 </v>
          </cell>
          <cell r="C1942" t="str">
            <v>2539183</v>
          </cell>
          <cell r="D1942" t="str">
            <v/>
          </cell>
          <cell r="E1942" t="str">
            <v/>
          </cell>
          <cell r="F1942" t="str">
            <v>2781.79</v>
          </cell>
          <cell r="G1942" t="str">
            <v>RMB</v>
          </cell>
          <cell r="H1942" t="str">
            <v>1</v>
          </cell>
          <cell r="I1942">
            <v>3164</v>
          </cell>
        </row>
        <row r="1943">
          <cell r="A1943">
            <v>1355088</v>
          </cell>
          <cell r="B1943" t="str">
            <v>雅高哥打京那巴鲁亚范格洛酒店</v>
          </cell>
          <cell r="C1943" t="str">
            <v>2343338</v>
          </cell>
          <cell r="D1943" t="str">
            <v>243429</v>
          </cell>
          <cell r="E1943" t="str">
            <v/>
          </cell>
          <cell r="F1943" t="str">
            <v>340.56</v>
          </cell>
          <cell r="G1943" t="str">
            <v>RMB</v>
          </cell>
          <cell r="H1943" t="str">
            <v>1</v>
          </cell>
          <cell r="I1943">
            <v>391</v>
          </cell>
        </row>
        <row r="1944">
          <cell r="A1944">
            <v>1371183</v>
          </cell>
          <cell r="B1944" t="str">
            <v>雅高哥打京那巴鲁亚范格洛酒店</v>
          </cell>
          <cell r="C1944" t="str">
            <v>2428656</v>
          </cell>
          <cell r="D1944" t="str">
            <v>652501</v>
          </cell>
          <cell r="E1944" t="str">
            <v/>
          </cell>
          <cell r="F1944" t="str">
            <v>1798.79</v>
          </cell>
          <cell r="G1944" t="str">
            <v>RMB</v>
          </cell>
          <cell r="H1944" t="str">
            <v>1</v>
          </cell>
          <cell r="I1944">
            <v>2060</v>
          </cell>
        </row>
        <row r="1945">
          <cell r="A1945">
            <v>1380270</v>
          </cell>
          <cell r="B1945" t="str">
            <v>曼谷德望酒店</v>
          </cell>
          <cell r="C1945" t="str">
            <v>2489235</v>
          </cell>
          <cell r="D1945" t="str">
            <v>11210</v>
          </cell>
          <cell r="E1945" t="str">
            <v/>
          </cell>
          <cell r="F1945" t="str">
            <v>744.12</v>
          </cell>
          <cell r="G1945" t="str">
            <v>RMB</v>
          </cell>
          <cell r="H1945" t="str">
            <v>1</v>
          </cell>
          <cell r="I1945">
            <v>848</v>
          </cell>
        </row>
        <row r="1946">
          <cell r="A1946">
            <v>1369378</v>
          </cell>
          <cell r="B1946" t="str">
            <v>马卡森地铁链富驿时尚酒店</v>
          </cell>
          <cell r="C1946" t="str">
            <v>2415427</v>
          </cell>
          <cell r="D1946" t="str">
            <v>76083</v>
          </cell>
          <cell r="E1946" t="str">
            <v/>
          </cell>
          <cell r="F1946" t="str">
            <v>611.73</v>
          </cell>
          <cell r="G1946" t="str">
            <v>RMB</v>
          </cell>
          <cell r="H1946" t="str">
            <v>1</v>
          </cell>
          <cell r="I1946">
            <v>700</v>
          </cell>
        </row>
        <row r="1947">
          <cell r="A1947">
            <v>1380689</v>
          </cell>
          <cell r="B1947" t="str">
            <v>甲米小憩旅馆</v>
          </cell>
          <cell r="C1947" t="str">
            <v>2491255</v>
          </cell>
          <cell r="D1947" t="str">
            <v>1815187</v>
          </cell>
          <cell r="E1947" t="str">
            <v/>
          </cell>
          <cell r="F1947" t="str">
            <v>445.36</v>
          </cell>
          <cell r="G1947" t="str">
            <v>RMB</v>
          </cell>
          <cell r="H1947" t="str">
            <v>1</v>
          </cell>
          <cell r="I1947">
            <v>505</v>
          </cell>
        </row>
        <row r="1948">
          <cell r="A1948">
            <v>1389690</v>
          </cell>
          <cell r="B1948" t="str">
            <v>普吉岛盖格酒店</v>
          </cell>
          <cell r="C1948" t="str">
            <v>2541014</v>
          </cell>
          <cell r="D1948" t="str">
            <v>58326</v>
          </cell>
          <cell r="E1948" t="str">
            <v/>
          </cell>
          <cell r="F1948" t="str">
            <v>1979.55</v>
          </cell>
          <cell r="G1948" t="str">
            <v>RMB</v>
          </cell>
          <cell r="H1948" t="str">
            <v>1</v>
          </cell>
          <cell r="I1948">
            <v>2250</v>
          </cell>
        </row>
        <row r="1949">
          <cell r="A1949">
            <v>1386877</v>
          </cell>
          <cell r="B1949" t="str">
            <v>四条乌丸艾姆斯伊斯特酒店</v>
          </cell>
          <cell r="C1949" t="str">
            <v>2524393</v>
          </cell>
          <cell r="D1949" t="str">
            <v/>
          </cell>
          <cell r="E1949" t="str">
            <v/>
          </cell>
          <cell r="F1949" t="str">
            <v>411.9</v>
          </cell>
          <cell r="G1949" t="str">
            <v>RMB</v>
          </cell>
          <cell r="H1949" t="str">
            <v>1</v>
          </cell>
          <cell r="I1949">
            <v>466</v>
          </cell>
        </row>
        <row r="1950">
          <cell r="A1950">
            <v>1363357</v>
          </cell>
          <cell r="B1950" t="str">
            <v>四条乌丸艾姆斯伊斯特酒店</v>
          </cell>
          <cell r="C1950" t="str">
            <v>2387503</v>
          </cell>
          <cell r="D1950" t="str">
            <v/>
          </cell>
          <cell r="E1950" t="str">
            <v/>
          </cell>
          <cell r="F1950" t="str">
            <v>1223.86</v>
          </cell>
          <cell r="G1950" t="str">
            <v>RMB</v>
          </cell>
          <cell r="H1950" t="str">
            <v>1</v>
          </cell>
          <cell r="I1950">
            <v>1409</v>
          </cell>
        </row>
        <row r="1951">
          <cell r="A1951">
            <v>1377061</v>
          </cell>
          <cell r="B1951" t="str">
            <v>四条乌丸艾姆斯伊斯特酒店</v>
          </cell>
          <cell r="C1951" t="str">
            <v>2471165</v>
          </cell>
          <cell r="D1951" t="str">
            <v>041/2471165</v>
          </cell>
          <cell r="E1951" t="str">
            <v/>
          </cell>
          <cell r="F1951" t="str">
            <v>568.88</v>
          </cell>
          <cell r="G1951" t="str">
            <v>RMB</v>
          </cell>
          <cell r="H1951" t="str">
            <v>1</v>
          </cell>
          <cell r="I1951">
            <v>650</v>
          </cell>
        </row>
        <row r="1952">
          <cell r="A1952">
            <v>1383625</v>
          </cell>
          <cell r="B1952" t="str">
            <v>薄荷岛香草天空度假酒店</v>
          </cell>
          <cell r="C1952" t="str">
            <v>2505500</v>
          </cell>
          <cell r="D1952" t="str">
            <v>041/2505500</v>
          </cell>
          <cell r="E1952" t="str">
            <v/>
          </cell>
          <cell r="F1952" t="str">
            <v>1880.64</v>
          </cell>
          <cell r="G1952" t="str">
            <v>RMB</v>
          </cell>
          <cell r="H1952" t="str">
            <v>1</v>
          </cell>
          <cell r="I1952">
            <v>2132</v>
          </cell>
        </row>
        <row r="1953">
          <cell r="A1953">
            <v>1367891</v>
          </cell>
          <cell r="B1953" t="str">
            <v>曼达韦白酒店</v>
          </cell>
          <cell r="C1953" t="str">
            <v>2408899</v>
          </cell>
          <cell r="D1953" t="str">
            <v>R16E1F</v>
          </cell>
          <cell r="E1953" t="str">
            <v/>
          </cell>
          <cell r="F1953" t="str">
            <v>1035.42</v>
          </cell>
          <cell r="G1953" t="str">
            <v>RMB</v>
          </cell>
          <cell r="H1953" t="str">
            <v>1</v>
          </cell>
          <cell r="I1953">
            <v>1190</v>
          </cell>
        </row>
        <row r="1954">
          <cell r="A1954">
            <v>1376596</v>
          </cell>
          <cell r="B1954" t="str">
            <v>岘港西西里亚水疗酒店</v>
          </cell>
          <cell r="C1954" t="str">
            <v>2468266</v>
          </cell>
          <cell r="D1954" t="str">
            <v>1017918</v>
          </cell>
          <cell r="E1954" t="str">
            <v/>
          </cell>
          <cell r="F1954" t="str">
            <v>340.92</v>
          </cell>
          <cell r="G1954" t="str">
            <v>RMB</v>
          </cell>
          <cell r="H1954" t="str">
            <v>1</v>
          </cell>
          <cell r="I1954">
            <v>389</v>
          </cell>
        </row>
        <row r="1955">
          <cell r="A1955">
            <v>1372033</v>
          </cell>
          <cell r="B1955" t="str">
            <v>岘港西西里亚水疗酒店</v>
          </cell>
          <cell r="C1955" t="str">
            <v>2436492</v>
          </cell>
          <cell r="D1955" t="str">
            <v>1017764</v>
          </cell>
          <cell r="E1955" t="str">
            <v/>
          </cell>
          <cell r="F1955" t="str">
            <v>678.1</v>
          </cell>
          <cell r="G1955" t="str">
            <v>RMB</v>
          </cell>
          <cell r="H1955" t="str">
            <v>1</v>
          </cell>
          <cell r="I1955">
            <v>778</v>
          </cell>
        </row>
        <row r="1956">
          <cell r="A1956">
            <v>1354393</v>
          </cell>
          <cell r="B1956" t="str">
            <v>吉利梅诺阿维亚别墅酒店  </v>
          </cell>
          <cell r="C1956" t="str">
            <v>2340630</v>
          </cell>
          <cell r="D1956" t="str">
            <v>6772</v>
          </cell>
          <cell r="E1956" t="str">
            <v/>
          </cell>
          <cell r="F1956" t="str">
            <v>639.31</v>
          </cell>
          <cell r="G1956" t="str">
            <v>RMB</v>
          </cell>
          <cell r="H1956" t="str">
            <v>1</v>
          </cell>
          <cell r="I1956">
            <v>734</v>
          </cell>
        </row>
        <row r="1957">
          <cell r="A1957">
            <v>1356147</v>
          </cell>
          <cell r="B1957" t="str">
            <v>吉利梅诺阿维亚别墅酒店  </v>
          </cell>
          <cell r="C1957" t="str">
            <v>2347672</v>
          </cell>
          <cell r="D1957" t="str">
            <v/>
          </cell>
          <cell r="E1957" t="str">
            <v/>
          </cell>
          <cell r="F1957" t="str">
            <v>958.97</v>
          </cell>
          <cell r="G1957" t="str">
            <v>RMB</v>
          </cell>
          <cell r="H1957" t="str">
            <v>1</v>
          </cell>
          <cell r="I1957">
            <v>1101</v>
          </cell>
        </row>
        <row r="1958">
          <cell r="A1958">
            <v>1365731</v>
          </cell>
          <cell r="B1958" t="str">
            <v>吉利梅诺阿维亚别墅酒店  </v>
          </cell>
          <cell r="C1958" t="str">
            <v>2400361</v>
          </cell>
          <cell r="D1958" t="str">
            <v>2400361</v>
          </cell>
          <cell r="E1958" t="str">
            <v/>
          </cell>
          <cell r="F1958" t="str">
            <v>2068.53</v>
          </cell>
          <cell r="G1958" t="str">
            <v>RMB</v>
          </cell>
          <cell r="H1958" t="str">
            <v>1</v>
          </cell>
          <cell r="I1958">
            <v>2382</v>
          </cell>
        </row>
        <row r="1959">
          <cell r="A1959">
            <v>1364664</v>
          </cell>
          <cell r="B1959" t="str">
            <v>兰塔纳会安精品水疗酒店</v>
          </cell>
          <cell r="C1959" t="str">
            <v>2394684</v>
          </cell>
          <cell r="D1959" t="str">
            <v>151458456</v>
          </cell>
          <cell r="E1959" t="str">
            <v/>
          </cell>
          <cell r="F1959" t="str">
            <v>1117.47</v>
          </cell>
          <cell r="G1959" t="str">
            <v>RMB</v>
          </cell>
          <cell r="H1959" t="str">
            <v>1</v>
          </cell>
          <cell r="I1959">
            <v>1288</v>
          </cell>
        </row>
        <row r="1960">
          <cell r="A1960">
            <v>1388476</v>
          </cell>
          <cell r="B1960" t="str">
            <v>雅加达哈尔莫尼哈里斯艺术酒店</v>
          </cell>
          <cell r="C1960" t="str">
            <v>2534289</v>
          </cell>
          <cell r="D1960" t="str">
            <v>33001</v>
          </cell>
          <cell r="E1960" t="str">
            <v/>
          </cell>
          <cell r="F1960" t="str">
            <v>427.92</v>
          </cell>
          <cell r="G1960" t="str">
            <v>RMB</v>
          </cell>
          <cell r="H1960" t="str">
            <v>1</v>
          </cell>
          <cell r="I1960">
            <v>482</v>
          </cell>
        </row>
        <row r="1961">
          <cell r="A1961">
            <v>1377348</v>
          </cell>
          <cell r="B1961" t="str">
            <v>雅加达哈尔莫尼哈里斯艺术酒店</v>
          </cell>
          <cell r="C1961" t="str">
            <v>2472826</v>
          </cell>
          <cell r="D1961" t="str">
            <v>31729</v>
          </cell>
          <cell r="E1961" t="str">
            <v/>
          </cell>
          <cell r="F1961" t="str">
            <v>421.75</v>
          </cell>
          <cell r="G1961" t="str">
            <v>RMB</v>
          </cell>
          <cell r="H1961" t="str">
            <v>1</v>
          </cell>
          <cell r="I1961">
            <v>482</v>
          </cell>
        </row>
        <row r="1962">
          <cell r="A1962">
            <v>1380967</v>
          </cell>
          <cell r="B1962" t="str">
            <v>萨默塞特西点服务公寓</v>
          </cell>
          <cell r="C1962" t="str">
            <v>2492318</v>
          </cell>
          <cell r="D1962" t="str">
            <v>20597554</v>
          </cell>
          <cell r="E1962" t="str">
            <v/>
          </cell>
          <cell r="F1962" t="str">
            <v>581.3</v>
          </cell>
          <cell r="G1962" t="str">
            <v>RMB</v>
          </cell>
          <cell r="H1962" t="str">
            <v>1</v>
          </cell>
          <cell r="I1962">
            <v>659</v>
          </cell>
        </row>
        <row r="1963">
          <cell r="A1963">
            <v>1388350</v>
          </cell>
          <cell r="B1963" t="str">
            <v>会安富田精品度假酒店</v>
          </cell>
          <cell r="C1963" t="str">
            <v>2533573</v>
          </cell>
          <cell r="D1963" t="str">
            <v/>
          </cell>
          <cell r="E1963" t="str">
            <v/>
          </cell>
          <cell r="F1963" t="str">
            <v>575.29</v>
          </cell>
          <cell r="G1963" t="str">
            <v>RMB</v>
          </cell>
          <cell r="H1963" t="str">
            <v>1</v>
          </cell>
          <cell r="I1963">
            <v>648</v>
          </cell>
        </row>
        <row r="1964">
          <cell r="A1964">
            <v>1381711</v>
          </cell>
          <cell r="B1964" t="str">
            <v>绿天会安度假水疗酒店</v>
          </cell>
          <cell r="C1964" t="str">
            <v>2496380</v>
          </cell>
          <cell r="D1964" t="str">
            <v/>
          </cell>
          <cell r="E1964" t="str">
            <v/>
          </cell>
          <cell r="F1964" t="str">
            <v>553.27</v>
          </cell>
          <cell r="G1964" t="str">
            <v>RMB</v>
          </cell>
          <cell r="H1964" t="str">
            <v>1</v>
          </cell>
          <cell r="I1964">
            <v>628</v>
          </cell>
        </row>
        <row r="1965">
          <cell r="A1965">
            <v>1365911</v>
          </cell>
          <cell r="B1965" t="str">
            <v>苏里斯精品酒店</v>
          </cell>
          <cell r="C1965" t="str">
            <v>2401056</v>
          </cell>
          <cell r="D1965" t="str">
            <v>16433990</v>
          </cell>
          <cell r="E1965" t="str">
            <v/>
          </cell>
          <cell r="F1965" t="str">
            <v>531.77</v>
          </cell>
          <cell r="G1965" t="str">
            <v>RMB</v>
          </cell>
          <cell r="H1965" t="str">
            <v>1</v>
          </cell>
          <cell r="I1965">
            <v>612</v>
          </cell>
        </row>
        <row r="1966">
          <cell r="A1966">
            <v>1381867</v>
          </cell>
          <cell r="B1966" t="str">
            <v>吉隆坡希尔顿花园酒店</v>
          </cell>
          <cell r="C1966" t="str">
            <v>2497439</v>
          </cell>
          <cell r="D1966" t="str">
            <v>3500294201</v>
          </cell>
          <cell r="E1966" t="str">
            <v/>
          </cell>
          <cell r="F1966" t="str">
            <v>216.73</v>
          </cell>
          <cell r="G1966" t="str">
            <v>RMB</v>
          </cell>
          <cell r="H1966" t="str">
            <v>1</v>
          </cell>
          <cell r="I1966">
            <v>246</v>
          </cell>
        </row>
        <row r="1967">
          <cell r="A1967">
            <v>1365500</v>
          </cell>
          <cell r="B1967" t="str">
            <v>吉隆坡希尔顿花园酒店</v>
          </cell>
          <cell r="C1967" t="str">
            <v>2399468</v>
          </cell>
          <cell r="D1967" t="str">
            <v>3488687293</v>
          </cell>
          <cell r="E1967" t="str">
            <v/>
          </cell>
          <cell r="F1967" t="str">
            <v>437.67</v>
          </cell>
          <cell r="G1967" t="str">
            <v>RMB</v>
          </cell>
          <cell r="H1967" t="str">
            <v>1</v>
          </cell>
          <cell r="I1967">
            <v>504</v>
          </cell>
        </row>
        <row r="1968">
          <cell r="A1968">
            <v>1377763</v>
          </cell>
          <cell r="B1968" t="str">
            <v>吉隆坡希尔顿花园酒店</v>
          </cell>
          <cell r="C1968" t="str">
            <v>2475179</v>
          </cell>
          <cell r="D1968" t="str">
            <v>3497402496</v>
          </cell>
          <cell r="E1968" t="str">
            <v/>
          </cell>
          <cell r="F1968" t="str">
            <v>430.75</v>
          </cell>
          <cell r="G1968" t="str">
            <v>RMB</v>
          </cell>
          <cell r="H1968" t="str">
            <v>1</v>
          </cell>
          <cell r="I1968">
            <v>492</v>
          </cell>
        </row>
        <row r="1969">
          <cell r="A1969">
            <v>1377960</v>
          </cell>
          <cell r="B1969" t="str">
            <v>吉隆坡希尔顿花园酒店</v>
          </cell>
          <cell r="C1969" t="str">
            <v>2476503</v>
          </cell>
          <cell r="D1969" t="str">
            <v>3499580926</v>
          </cell>
          <cell r="E1969" t="str">
            <v/>
          </cell>
          <cell r="F1969" t="str">
            <v>467.52</v>
          </cell>
          <cell r="G1969" t="str">
            <v>RMB</v>
          </cell>
          <cell r="H1969" t="str">
            <v>1</v>
          </cell>
          <cell r="I1969">
            <v>534</v>
          </cell>
        </row>
        <row r="1970">
          <cell r="A1970">
            <v>1378068</v>
          </cell>
          <cell r="B1970" t="str">
            <v>吉隆坡希尔顿花园酒店</v>
          </cell>
          <cell r="C1970" t="str">
            <v>2476845</v>
          </cell>
          <cell r="D1970" t="str">
            <v>3495449999</v>
          </cell>
          <cell r="E1970" t="str">
            <v/>
          </cell>
          <cell r="F1970" t="str">
            <v>233.76</v>
          </cell>
          <cell r="G1970" t="str">
            <v>RMB</v>
          </cell>
          <cell r="H1970" t="str">
            <v>1</v>
          </cell>
          <cell r="I1970">
            <v>267</v>
          </cell>
        </row>
        <row r="1971">
          <cell r="A1971">
            <v>1378073</v>
          </cell>
          <cell r="B1971" t="str">
            <v>吉隆坡希尔顿花园酒店</v>
          </cell>
          <cell r="C1971" t="str">
            <v>2476847</v>
          </cell>
          <cell r="D1971" t="str">
            <v>3499233933</v>
          </cell>
          <cell r="E1971" t="str">
            <v/>
          </cell>
          <cell r="F1971" t="str">
            <v>233.76</v>
          </cell>
          <cell r="G1971" t="str">
            <v>RMB</v>
          </cell>
          <cell r="H1971" t="str">
            <v>1</v>
          </cell>
          <cell r="I1971">
            <v>267</v>
          </cell>
        </row>
        <row r="1972">
          <cell r="A1972">
            <v>1378379</v>
          </cell>
          <cell r="B1972" t="str">
            <v>吉隆坡希尔顿花园酒店</v>
          </cell>
          <cell r="C1972" t="str">
            <v>2478798</v>
          </cell>
          <cell r="D1972" t="str">
            <v>3492366236</v>
          </cell>
          <cell r="E1972" t="str">
            <v/>
          </cell>
          <cell r="F1972" t="str">
            <v>1507.61</v>
          </cell>
          <cell r="G1972" t="str">
            <v>RMB</v>
          </cell>
          <cell r="H1972" t="str">
            <v>1</v>
          </cell>
          <cell r="I1972">
            <v>1722</v>
          </cell>
        </row>
        <row r="1973">
          <cell r="A1973">
            <v>1378752</v>
          </cell>
          <cell r="B1973" t="str">
            <v>吉隆坡希尔顿花园酒店</v>
          </cell>
          <cell r="C1973" t="str">
            <v>2481128</v>
          </cell>
          <cell r="D1973" t="str">
            <v/>
          </cell>
          <cell r="E1973" t="str">
            <v/>
          </cell>
          <cell r="F1973" t="str">
            <v>872.31</v>
          </cell>
          <cell r="G1973" t="str">
            <v>RMB</v>
          </cell>
          <cell r="H1973" t="str">
            <v>1</v>
          </cell>
          <cell r="I1973">
            <v>988</v>
          </cell>
        </row>
        <row r="1974">
          <cell r="A1974">
            <v>1376921</v>
          </cell>
          <cell r="B1974" t="str">
            <v>吉隆坡希尔顿花园酒店</v>
          </cell>
          <cell r="C1974" t="str">
            <v>2470397</v>
          </cell>
          <cell r="D1974" t="str">
            <v>3491533290</v>
          </cell>
          <cell r="E1974" t="str">
            <v/>
          </cell>
          <cell r="F1974" t="str">
            <v>218.8</v>
          </cell>
          <cell r="G1974" t="str">
            <v>RMB</v>
          </cell>
          <cell r="H1974" t="str">
            <v>1</v>
          </cell>
          <cell r="I1974">
            <v>250</v>
          </cell>
        </row>
        <row r="1975">
          <cell r="A1975">
            <v>1377764</v>
          </cell>
          <cell r="B1975" t="str">
            <v>吉隆坡希尔顿花园酒店</v>
          </cell>
          <cell r="C1975" t="str">
            <v>2475178</v>
          </cell>
          <cell r="D1975" t="str">
            <v>3494479935</v>
          </cell>
          <cell r="E1975" t="str">
            <v/>
          </cell>
          <cell r="F1975" t="str">
            <v>646.12</v>
          </cell>
          <cell r="G1975" t="str">
            <v>RMB</v>
          </cell>
          <cell r="H1975" t="str">
            <v>1</v>
          </cell>
          <cell r="I1975">
            <v>738</v>
          </cell>
        </row>
        <row r="1976">
          <cell r="A1976">
            <v>1378753</v>
          </cell>
          <cell r="B1976" t="str">
            <v>吉隆坡希尔顿花园酒店</v>
          </cell>
          <cell r="C1976" t="str">
            <v>2481129</v>
          </cell>
          <cell r="D1976" t="str">
            <v/>
          </cell>
          <cell r="E1976" t="str">
            <v/>
          </cell>
          <cell r="F1976" t="str">
            <v>651.58</v>
          </cell>
          <cell r="G1976" t="str">
            <v>RMB</v>
          </cell>
          <cell r="H1976" t="str">
            <v>1</v>
          </cell>
          <cell r="I1976">
            <v>738</v>
          </cell>
        </row>
        <row r="1977">
          <cell r="A1977">
            <v>1378680</v>
          </cell>
          <cell r="B1977" t="str">
            <v>吉隆坡希尔顿花园酒店</v>
          </cell>
          <cell r="C1977" t="str">
            <v>2480802</v>
          </cell>
          <cell r="D1977" t="str">
            <v>3498361073</v>
          </cell>
          <cell r="E1977" t="str">
            <v/>
          </cell>
          <cell r="F1977" t="str">
            <v>217.19</v>
          </cell>
          <cell r="G1977" t="str">
            <v>RMB</v>
          </cell>
          <cell r="H1977" t="str">
            <v>1</v>
          </cell>
          <cell r="I1977">
            <v>246</v>
          </cell>
        </row>
        <row r="1978">
          <cell r="A1978">
            <v>1378780</v>
          </cell>
          <cell r="B1978" t="str">
            <v>吉隆坡希尔顿花园酒店</v>
          </cell>
          <cell r="C1978" t="str">
            <v>2481403</v>
          </cell>
          <cell r="D1978" t="str">
            <v>3501575846</v>
          </cell>
          <cell r="E1978" t="str">
            <v/>
          </cell>
          <cell r="F1978" t="str">
            <v>217.19</v>
          </cell>
          <cell r="G1978" t="str">
            <v>RMB</v>
          </cell>
          <cell r="H1978" t="str">
            <v>1</v>
          </cell>
          <cell r="I1978">
            <v>246</v>
          </cell>
        </row>
        <row r="1979">
          <cell r="A1979">
            <v>1378509</v>
          </cell>
          <cell r="B1979" t="str">
            <v>吉隆坡希尔顿花园酒店</v>
          </cell>
          <cell r="C1979" t="str">
            <v>2479515</v>
          </cell>
          <cell r="D1979" t="str">
            <v>3494829123</v>
          </cell>
          <cell r="E1979" t="str">
            <v/>
          </cell>
          <cell r="F1979" t="str">
            <v>701.28</v>
          </cell>
          <cell r="G1979" t="str">
            <v>RMB</v>
          </cell>
          <cell r="H1979" t="str">
            <v>1</v>
          </cell>
          <cell r="I1979">
            <v>801</v>
          </cell>
        </row>
        <row r="1980">
          <cell r="A1980">
            <v>1379056</v>
          </cell>
          <cell r="B1980" t="str">
            <v>吉隆坡希尔顿花园酒店</v>
          </cell>
          <cell r="C1980" t="str">
            <v>2483184</v>
          </cell>
          <cell r="D1980" t="str">
            <v>3497386933</v>
          </cell>
          <cell r="E1980" t="str">
            <v/>
          </cell>
          <cell r="F1980" t="str">
            <v>470.99</v>
          </cell>
          <cell r="G1980" t="str">
            <v>RMB</v>
          </cell>
          <cell r="H1980" t="str">
            <v>1</v>
          </cell>
          <cell r="I1980">
            <v>534</v>
          </cell>
        </row>
        <row r="1981">
          <cell r="A1981">
            <v>1380095</v>
          </cell>
          <cell r="B1981" t="str">
            <v>吉隆坡希尔顿花园酒店</v>
          </cell>
          <cell r="C1981" t="str">
            <v>2488253</v>
          </cell>
          <cell r="D1981" t="str">
            <v>3497168767</v>
          </cell>
          <cell r="E1981" t="str">
            <v/>
          </cell>
          <cell r="F1981" t="str">
            <v>1084.59</v>
          </cell>
          <cell r="G1981" t="str">
            <v>RMB</v>
          </cell>
          <cell r="H1981" t="str">
            <v>1</v>
          </cell>
          <cell r="I1981">
            <v>1236</v>
          </cell>
        </row>
        <row r="1982">
          <cell r="A1982">
            <v>1385615</v>
          </cell>
          <cell r="B1982" t="str">
            <v>尼斯机场宜必思尚品酒店</v>
          </cell>
          <cell r="C1982" t="str">
            <v>2516472</v>
          </cell>
          <cell r="D1982" t="str">
            <v>GSXDDWMX</v>
          </cell>
          <cell r="E1982" t="str">
            <v/>
          </cell>
          <cell r="F1982" t="str">
            <v>944.01</v>
          </cell>
          <cell r="G1982" t="str">
            <v>RMB</v>
          </cell>
          <cell r="H1982" t="str">
            <v>1</v>
          </cell>
          <cell r="I1982">
            <v>1068</v>
          </cell>
        </row>
        <row r="1983">
          <cell r="A1983">
            <v>1380621</v>
          </cell>
          <cell r="B1983" t="str">
            <v>巴拉望HII公主港顺化度假酒店</v>
          </cell>
          <cell r="C1983" t="str">
            <v>2490935</v>
          </cell>
          <cell r="D1983" t="str">
            <v>157881</v>
          </cell>
          <cell r="E1983" t="str">
            <v/>
          </cell>
          <cell r="F1983" t="str">
            <v>2024.84</v>
          </cell>
          <cell r="G1983" t="str">
            <v>RMB</v>
          </cell>
          <cell r="H1983" t="str">
            <v>1</v>
          </cell>
          <cell r="I1983">
            <v>2296</v>
          </cell>
        </row>
        <row r="1984">
          <cell r="A1984">
            <v>1354251</v>
          </cell>
          <cell r="B1984" t="str">
            <v>槟城希尔顿逸林度假酒店</v>
          </cell>
          <cell r="C1984" t="str">
            <v>2340169</v>
          </cell>
          <cell r="D1984" t="str">
            <v>3481650965</v>
          </cell>
          <cell r="E1984" t="str">
            <v/>
          </cell>
          <cell r="F1984" t="str">
            <v>1491.15</v>
          </cell>
          <cell r="G1984" t="str">
            <v>RMB</v>
          </cell>
          <cell r="H1984" t="str">
            <v>1</v>
          </cell>
          <cell r="I1984">
            <v>1712</v>
          </cell>
        </row>
        <row r="1985">
          <cell r="A1985">
            <v>1361810</v>
          </cell>
          <cell r="B1985" t="str">
            <v>槟城希尔顿逸林度假酒店</v>
          </cell>
          <cell r="C1985" t="str">
            <v>2378065</v>
          </cell>
          <cell r="D1985" t="str">
            <v>3474984789</v>
          </cell>
          <cell r="E1985" t="str">
            <v/>
          </cell>
          <cell r="F1985" t="str">
            <v>380.6</v>
          </cell>
          <cell r="G1985" t="str">
            <v>RMB</v>
          </cell>
          <cell r="H1985" t="str">
            <v>1</v>
          </cell>
          <cell r="I1985">
            <v>440</v>
          </cell>
        </row>
        <row r="1986">
          <cell r="A1986">
            <v>1380332</v>
          </cell>
          <cell r="B1986" t="str">
            <v>阿兰塔拉沙努尔酒店</v>
          </cell>
          <cell r="C1986" t="str">
            <v>2489449</v>
          </cell>
          <cell r="D1986" t="str">
            <v>5414</v>
          </cell>
          <cell r="E1986" t="str">
            <v/>
          </cell>
          <cell r="F1986" t="str">
            <v>828.36</v>
          </cell>
          <cell r="G1986" t="str">
            <v>RMB</v>
          </cell>
          <cell r="H1986" t="str">
            <v>1</v>
          </cell>
          <cell r="I1986">
            <v>944</v>
          </cell>
        </row>
        <row r="1987">
          <cell r="A1987">
            <v>1388390</v>
          </cell>
          <cell r="B1987" t="str">
            <v>首尔 N酒店</v>
          </cell>
          <cell r="C1987" t="str">
            <v>2533808</v>
          </cell>
          <cell r="D1987" t="str">
            <v>18039027</v>
          </cell>
          <cell r="E1987" t="str">
            <v/>
          </cell>
          <cell r="F1987" t="str">
            <v>621.46</v>
          </cell>
          <cell r="G1987" t="str">
            <v>RMB</v>
          </cell>
          <cell r="H1987" t="str">
            <v>1</v>
          </cell>
          <cell r="I1987">
            <v>700</v>
          </cell>
        </row>
        <row r="1988">
          <cell r="A1988">
            <v>1389097</v>
          </cell>
          <cell r="B1988" t="str">
            <v>首尔 N酒店</v>
          </cell>
          <cell r="C1988" t="str">
            <v>2538080</v>
          </cell>
          <cell r="D1988" t="str">
            <v>18039115</v>
          </cell>
          <cell r="E1988" t="str">
            <v/>
          </cell>
          <cell r="F1988" t="str">
            <v>943.87</v>
          </cell>
          <cell r="G1988" t="str">
            <v>RMB</v>
          </cell>
          <cell r="H1988" t="str">
            <v>1</v>
          </cell>
          <cell r="I1988">
            <v>1071</v>
          </cell>
        </row>
        <row r="1989">
          <cell r="A1989">
            <v>1375850</v>
          </cell>
          <cell r="B1989" t="str">
            <v>首尔 N酒店</v>
          </cell>
          <cell r="C1989" t="str">
            <v>2463766</v>
          </cell>
          <cell r="D1989" t="str">
            <v>18036789</v>
          </cell>
          <cell r="E1989" t="str">
            <v/>
          </cell>
          <cell r="F1989" t="str">
            <v>1022.99</v>
          </cell>
          <cell r="G1989" t="str">
            <v>RMB</v>
          </cell>
          <cell r="H1989" t="str">
            <v>1</v>
          </cell>
          <cell r="I1989">
            <v>1169</v>
          </cell>
        </row>
        <row r="1990">
          <cell r="A1990">
            <v>1364627</v>
          </cell>
          <cell r="B1990" t="str">
            <v>首尔 N酒店</v>
          </cell>
          <cell r="C1990" t="str">
            <v>2394454</v>
          </cell>
          <cell r="D1990" t="str">
            <v>18034735</v>
          </cell>
          <cell r="E1990" t="str">
            <v/>
          </cell>
          <cell r="F1990" t="str">
            <v>958.7</v>
          </cell>
          <cell r="G1990" t="str">
            <v>RMB</v>
          </cell>
          <cell r="H1990" t="str">
            <v>1</v>
          </cell>
          <cell r="I1990">
            <v>1105</v>
          </cell>
        </row>
        <row r="1991">
          <cell r="A1991">
            <v>1377916</v>
          </cell>
          <cell r="B1991" t="str">
            <v>首尔 N酒店</v>
          </cell>
          <cell r="C1991" t="str">
            <v>2475933</v>
          </cell>
          <cell r="D1991" t="str">
            <v>18037273</v>
          </cell>
          <cell r="E1991" t="str">
            <v/>
          </cell>
          <cell r="F1991" t="str">
            <v>612.85</v>
          </cell>
          <cell r="G1991" t="str">
            <v>RMB</v>
          </cell>
          <cell r="H1991" t="str">
            <v>1</v>
          </cell>
          <cell r="I1991">
            <v>700</v>
          </cell>
        </row>
        <row r="1992">
          <cell r="A1992">
            <v>1366934</v>
          </cell>
          <cell r="B1992" t="str">
            <v>首尔 N酒店</v>
          </cell>
          <cell r="C1992" t="str">
            <v>2404854</v>
          </cell>
          <cell r="D1992" t="str">
            <v>18035145</v>
          </cell>
          <cell r="E1992" t="str">
            <v/>
          </cell>
          <cell r="F1992" t="str">
            <v>1266.87</v>
          </cell>
          <cell r="G1992" t="str">
            <v>RMB</v>
          </cell>
          <cell r="H1992" t="str">
            <v>1</v>
          </cell>
          <cell r="I1992">
            <v>1456</v>
          </cell>
        </row>
        <row r="1993">
          <cell r="A1993">
            <v>1380550</v>
          </cell>
          <cell r="B1993" t="str">
            <v>首尔 N酒店</v>
          </cell>
          <cell r="C1993" t="str">
            <v>2490618</v>
          </cell>
          <cell r="D1993" t="str">
            <v>18037762</v>
          </cell>
          <cell r="E1993" t="str">
            <v/>
          </cell>
          <cell r="F1993" t="str">
            <v>1456.9</v>
          </cell>
          <cell r="G1993" t="str">
            <v>RMB</v>
          </cell>
          <cell r="H1993" t="str">
            <v>1</v>
          </cell>
          <cell r="I1993">
            <v>1652</v>
          </cell>
        </row>
        <row r="1994">
          <cell r="A1994">
            <v>1383669</v>
          </cell>
          <cell r="B1994" t="str">
            <v>圣戈塔尔酒店</v>
          </cell>
          <cell r="C1994" t="str">
            <v>2505659</v>
          </cell>
          <cell r="D1994" t="str">
            <v>am1109</v>
          </cell>
          <cell r="E1994" t="str">
            <v/>
          </cell>
          <cell r="F1994" t="str">
            <v>1406.95</v>
          </cell>
          <cell r="G1994" t="str">
            <v>RMB</v>
          </cell>
          <cell r="H1994" t="str">
            <v>1</v>
          </cell>
          <cell r="I1994">
            <v>1595</v>
          </cell>
        </row>
        <row r="1995">
          <cell r="A1995">
            <v>1375991</v>
          </cell>
          <cell r="B1995" t="str">
            <v>圣戈塔尔酒店</v>
          </cell>
          <cell r="C1995" t="str">
            <v>2464515</v>
          </cell>
          <cell r="D1995" t="str">
            <v/>
          </cell>
          <cell r="E1995" t="str">
            <v/>
          </cell>
          <cell r="F1995" t="str">
            <v>1034.37</v>
          </cell>
          <cell r="G1995" t="str">
            <v>RMB</v>
          </cell>
          <cell r="H1995" t="str">
            <v>1</v>
          </cell>
          <cell r="I1995">
            <v>1182</v>
          </cell>
        </row>
        <row r="1996">
          <cell r="A1996">
            <v>1387505</v>
          </cell>
          <cell r="B1996" t="str">
            <v>首尔龙山诺富特大使酒店</v>
          </cell>
          <cell r="C1996" t="str">
            <v>2528387</v>
          </cell>
          <cell r="D1996" t="str">
            <v>236614</v>
          </cell>
          <cell r="E1996" t="str">
            <v/>
          </cell>
          <cell r="F1996" t="str">
            <v>688.27</v>
          </cell>
          <cell r="G1996" t="str">
            <v>RMB</v>
          </cell>
          <cell r="H1996" t="str">
            <v>1</v>
          </cell>
          <cell r="I1996">
            <v>777</v>
          </cell>
        </row>
        <row r="1997">
          <cell r="A1997">
            <v>1377838</v>
          </cell>
          <cell r="B1997" t="str">
            <v>首尔龙山诺富特大使酒店</v>
          </cell>
          <cell r="C1997" t="str">
            <v>2475583</v>
          </cell>
          <cell r="D1997" t="str">
            <v>219638</v>
          </cell>
          <cell r="E1997" t="str">
            <v/>
          </cell>
          <cell r="F1997" t="str">
            <v>2714.93</v>
          </cell>
          <cell r="G1997" t="str">
            <v>RMB</v>
          </cell>
          <cell r="H1997" t="str">
            <v>1</v>
          </cell>
          <cell r="I1997">
            <v>3101</v>
          </cell>
        </row>
        <row r="1998">
          <cell r="A1998">
            <v>1380823</v>
          </cell>
          <cell r="B1998" t="str">
            <v>首尔龙山诺富特大使酒店</v>
          </cell>
          <cell r="C1998" t="str">
            <v>2491760</v>
          </cell>
          <cell r="D1998" t="str">
            <v>224232</v>
          </cell>
          <cell r="E1998" t="str">
            <v/>
          </cell>
          <cell r="F1998" t="str">
            <v>753.31</v>
          </cell>
          <cell r="G1998" t="str">
            <v>RMB</v>
          </cell>
          <cell r="H1998" t="str">
            <v>1</v>
          </cell>
          <cell r="I1998">
            <v>854</v>
          </cell>
        </row>
        <row r="1999">
          <cell r="A1999">
            <v>1379077</v>
          </cell>
          <cell r="B1999" t="str">
            <v>首尔龙山诺富特大使酒店</v>
          </cell>
          <cell r="C1999" t="str">
            <v>2483195</v>
          </cell>
          <cell r="D1999" t="str">
            <v>221481</v>
          </cell>
          <cell r="E1999" t="str">
            <v/>
          </cell>
          <cell r="F1999" t="str">
            <v>1506.46</v>
          </cell>
          <cell r="G1999" t="str">
            <v>RMB</v>
          </cell>
          <cell r="H1999" t="str">
            <v>1</v>
          </cell>
          <cell r="I1999">
            <v>1708</v>
          </cell>
        </row>
        <row r="2000">
          <cell r="A2000">
            <v>1379368</v>
          </cell>
          <cell r="B2000" t="str">
            <v>首尔龙山诺富特大使酒店</v>
          </cell>
          <cell r="C2000" t="str">
            <v>2484874</v>
          </cell>
          <cell r="D2000" t="str">
            <v>222199</v>
          </cell>
          <cell r="E2000" t="str">
            <v/>
          </cell>
          <cell r="F2000" t="str">
            <v>753.23</v>
          </cell>
          <cell r="G2000" t="str">
            <v>RMB</v>
          </cell>
          <cell r="H2000" t="str">
            <v>1</v>
          </cell>
          <cell r="I2000">
            <v>854</v>
          </cell>
        </row>
        <row r="2001">
          <cell r="A2001">
            <v>1379528</v>
          </cell>
          <cell r="B2001" t="str">
            <v>首尔龙山诺富特大使酒店</v>
          </cell>
          <cell r="C2001" t="str">
            <v>2485545</v>
          </cell>
          <cell r="D2001" t="str">
            <v>222329</v>
          </cell>
          <cell r="E2001" t="str">
            <v/>
          </cell>
          <cell r="F2001" t="str">
            <v>3024.23</v>
          </cell>
          <cell r="G2001" t="str">
            <v>RMB</v>
          </cell>
          <cell r="H2001" t="str">
            <v>1</v>
          </cell>
          <cell r="I2001">
            <v>3430</v>
          </cell>
        </row>
        <row r="2002">
          <cell r="A2002">
            <v>1378367</v>
          </cell>
          <cell r="B2002" t="str">
            <v>首尔龙山诺富特大使酒店</v>
          </cell>
          <cell r="C2002" t="str">
            <v>2478663</v>
          </cell>
          <cell r="D2002" t="str">
            <v>220260</v>
          </cell>
          <cell r="E2002" t="str">
            <v/>
          </cell>
          <cell r="F2002" t="str">
            <v>747.68</v>
          </cell>
          <cell r="G2002" t="str">
            <v>RMB</v>
          </cell>
          <cell r="H2002" t="str">
            <v>1</v>
          </cell>
          <cell r="I2002">
            <v>854</v>
          </cell>
        </row>
        <row r="2003">
          <cell r="A2003">
            <v>1378711</v>
          </cell>
          <cell r="B2003" t="str">
            <v>首尔龙山诺富特大使酒店</v>
          </cell>
          <cell r="C2003" t="str">
            <v>2480933</v>
          </cell>
          <cell r="D2003" t="str">
            <v/>
          </cell>
          <cell r="E2003" t="str">
            <v/>
          </cell>
          <cell r="F2003" t="str">
            <v>2261.99</v>
          </cell>
          <cell r="G2003" t="str">
            <v>RMB</v>
          </cell>
          <cell r="H2003" t="str">
            <v>1</v>
          </cell>
          <cell r="I2003">
            <v>2562</v>
          </cell>
        </row>
        <row r="2004">
          <cell r="A2004">
            <v>1377852</v>
          </cell>
          <cell r="B2004" t="str">
            <v>首尔龙山诺富特大使酒店</v>
          </cell>
          <cell r="C2004" t="str">
            <v>2475626</v>
          </cell>
          <cell r="D2004" t="str">
            <v>219425</v>
          </cell>
          <cell r="E2004" t="str">
            <v/>
          </cell>
          <cell r="F2004" t="str">
            <v>1495.35</v>
          </cell>
          <cell r="G2004" t="str">
            <v>RMB</v>
          </cell>
          <cell r="H2004" t="str">
            <v>1</v>
          </cell>
          <cell r="I2004">
            <v>1708</v>
          </cell>
        </row>
        <row r="2005">
          <cell r="A2005">
            <v>1377827</v>
          </cell>
          <cell r="B2005" t="str">
            <v>首尔龙山诺富特大使酒店</v>
          </cell>
          <cell r="C2005" t="str">
            <v>2475491</v>
          </cell>
          <cell r="D2005" t="str">
            <v>041/2475491</v>
          </cell>
          <cell r="E2005" t="str">
            <v/>
          </cell>
          <cell r="F2005" t="str">
            <v>747.68</v>
          </cell>
          <cell r="G2005" t="str">
            <v>RMB</v>
          </cell>
          <cell r="H2005" t="str">
            <v>1</v>
          </cell>
          <cell r="I2005">
            <v>854</v>
          </cell>
        </row>
        <row r="2006">
          <cell r="A2006">
            <v>1389220</v>
          </cell>
          <cell r="B2006" t="str">
            <v>首尔龙山美爵大使格兰德酒店</v>
          </cell>
          <cell r="C2006" t="str">
            <v>2538835</v>
          </cell>
          <cell r="D2006" t="str">
            <v>239813</v>
          </cell>
          <cell r="E2006" t="str">
            <v/>
          </cell>
          <cell r="F2006" t="str">
            <v>1144.72</v>
          </cell>
          <cell r="G2006" t="str">
            <v>RMB</v>
          </cell>
          <cell r="H2006" t="str">
            <v>1</v>
          </cell>
          <cell r="I2006">
            <v>1302</v>
          </cell>
        </row>
        <row r="2007">
          <cell r="A2007">
            <v>1345694</v>
          </cell>
          <cell r="B2007" t="str">
            <v>巴厘岛塞米亚克平衡别墅酒店</v>
          </cell>
          <cell r="C2007" t="str">
            <v>2304673</v>
          </cell>
          <cell r="D2007" t="str">
            <v>7775</v>
          </cell>
          <cell r="E2007" t="str">
            <v/>
          </cell>
          <cell r="F2007" t="str">
            <v>1520.77</v>
          </cell>
          <cell r="G2007" t="str">
            <v>RMB</v>
          </cell>
          <cell r="H2007" t="str">
            <v>1</v>
          </cell>
          <cell r="I2007">
            <v>1746</v>
          </cell>
        </row>
        <row r="2008">
          <cell r="A2008">
            <v>1387750</v>
          </cell>
          <cell r="B2008" t="str">
            <v>宜必思尚品首尔龙山大使酒店</v>
          </cell>
          <cell r="C2008" t="str">
            <v>2529627</v>
          </cell>
          <cell r="D2008" t="str">
            <v>237428</v>
          </cell>
          <cell r="E2008" t="str">
            <v/>
          </cell>
          <cell r="F2008" t="str">
            <v>620.06</v>
          </cell>
          <cell r="G2008" t="str">
            <v>RMB</v>
          </cell>
          <cell r="H2008" t="str">
            <v>1</v>
          </cell>
          <cell r="I2008">
            <v>700</v>
          </cell>
        </row>
        <row r="2009">
          <cell r="A2009">
            <v>1385371</v>
          </cell>
          <cell r="B2009" t="str">
            <v>宜必思尚品首尔龙山大使酒店</v>
          </cell>
          <cell r="C2009" t="str">
            <v>2514929</v>
          </cell>
          <cell r="D2009" t="str">
            <v>233580</v>
          </cell>
          <cell r="E2009" t="str">
            <v/>
          </cell>
          <cell r="F2009" t="str">
            <v>624.42</v>
          </cell>
          <cell r="G2009" t="str">
            <v>RMB</v>
          </cell>
          <cell r="H2009" t="str">
            <v>1</v>
          </cell>
          <cell r="I2009">
            <v>707</v>
          </cell>
        </row>
        <row r="2010">
          <cell r="A2010">
            <v>1387732</v>
          </cell>
          <cell r="B2010" t="str">
            <v>宜必思尚品首尔龙山大使酒店</v>
          </cell>
          <cell r="C2010" t="str">
            <v>2529523</v>
          </cell>
          <cell r="D2010" t="str">
            <v>237404</v>
          </cell>
          <cell r="E2010" t="str">
            <v/>
          </cell>
          <cell r="F2010" t="str">
            <v>14732.63</v>
          </cell>
          <cell r="G2010" t="str">
            <v>RMB</v>
          </cell>
          <cell r="H2010" t="str">
            <v>1</v>
          </cell>
          <cell r="I2010">
            <v>16632</v>
          </cell>
        </row>
        <row r="2011">
          <cell r="A2011">
            <v>1390315</v>
          </cell>
          <cell r="B2011" t="str">
            <v>诺瓦公园酒店</v>
          </cell>
          <cell r="C2011" t="str">
            <v>2544703</v>
          </cell>
          <cell r="D2011" t="str">
            <v/>
          </cell>
          <cell r="E2011" t="str">
            <v/>
          </cell>
          <cell r="F2011" t="str">
            <v>1068.19</v>
          </cell>
          <cell r="G2011" t="str">
            <v>RMB</v>
          </cell>
          <cell r="H2011" t="str">
            <v>1</v>
          </cell>
          <cell r="I2011">
            <v>1210</v>
          </cell>
        </row>
        <row r="2012">
          <cell r="A2012">
            <v>1381702</v>
          </cell>
          <cell r="B2012" t="str">
            <v>芭堤雅招牌酒店</v>
          </cell>
          <cell r="C2012" t="str">
            <v>2496355</v>
          </cell>
          <cell r="D2012" t="str">
            <v>163808</v>
          </cell>
          <cell r="E2012" t="str">
            <v/>
          </cell>
          <cell r="F2012" t="str">
            <v>1537.35</v>
          </cell>
          <cell r="G2012" t="str">
            <v>RMB</v>
          </cell>
          <cell r="H2012" t="str">
            <v>1</v>
          </cell>
          <cell r="I2012">
            <v>1745</v>
          </cell>
        </row>
        <row r="2013">
          <cell r="A2013">
            <v>1377948</v>
          </cell>
          <cell r="B2013" t="str">
            <v>曼谷素坤逸33号巷阿斯皮拉G酒店</v>
          </cell>
          <cell r="C2013" t="str">
            <v>2476122</v>
          </cell>
          <cell r="D2013" t="str">
            <v/>
          </cell>
          <cell r="E2013" t="str">
            <v/>
          </cell>
          <cell r="F2013" t="str">
            <v>211.87</v>
          </cell>
          <cell r="G2013" t="str">
            <v>RMB</v>
          </cell>
          <cell r="H2013" t="str">
            <v>1</v>
          </cell>
          <cell r="I2013">
            <v>242</v>
          </cell>
        </row>
        <row r="2014">
          <cell r="A2014">
            <v>1377318</v>
          </cell>
          <cell r="B2014" t="str">
            <v>曼谷素坤逸33号巷阿斯皮拉G酒店</v>
          </cell>
          <cell r="C2014" t="str">
            <v>2472644</v>
          </cell>
          <cell r="D2014" t="str">
            <v/>
          </cell>
          <cell r="E2014" t="str">
            <v/>
          </cell>
          <cell r="F2014" t="str">
            <v>264.25</v>
          </cell>
          <cell r="G2014" t="str">
            <v>RMB</v>
          </cell>
          <cell r="H2014" t="str">
            <v>1</v>
          </cell>
          <cell r="I2014">
            <v>302</v>
          </cell>
        </row>
        <row r="2015">
          <cell r="A2015">
            <v>1385366</v>
          </cell>
          <cell r="B2015" t="str">
            <v>曼谷坎帕斯好客集团素坤逸6号柑橘套房酒店</v>
          </cell>
          <cell r="C2015" t="str">
            <v>2514906</v>
          </cell>
          <cell r="D2015" t="str">
            <v>10748</v>
          </cell>
          <cell r="E2015" t="str">
            <v/>
          </cell>
          <cell r="F2015" t="str">
            <v>812.54</v>
          </cell>
          <cell r="G2015" t="str">
            <v>RMB</v>
          </cell>
          <cell r="H2015" t="str">
            <v>1</v>
          </cell>
          <cell r="I2015">
            <v>920</v>
          </cell>
        </row>
        <row r="2016">
          <cell r="A2016">
            <v>1385397</v>
          </cell>
          <cell r="B2016" t="str">
            <v>曼谷坎帕斯好客集团素坤逸6号柑橘套房酒店</v>
          </cell>
          <cell r="C2016" t="str">
            <v>2515089</v>
          </cell>
          <cell r="D2016" t="str">
            <v>10750</v>
          </cell>
          <cell r="E2016" t="str">
            <v/>
          </cell>
          <cell r="F2016" t="str">
            <v>353.28</v>
          </cell>
          <cell r="G2016" t="str">
            <v>RMB</v>
          </cell>
          <cell r="H2016" t="str">
            <v>1</v>
          </cell>
          <cell r="I2016">
            <v>400</v>
          </cell>
        </row>
        <row r="2017">
          <cell r="A2017">
            <v>1388147</v>
          </cell>
          <cell r="B2017" t="str">
            <v>曼谷坎帕斯好客集团素坤逸6号柑橘套房酒店</v>
          </cell>
          <cell r="C2017" t="str">
            <v>2531946</v>
          </cell>
          <cell r="D2017" t="str">
            <v>10961</v>
          </cell>
          <cell r="E2017" t="str">
            <v/>
          </cell>
          <cell r="F2017" t="str">
            <v>1033.54</v>
          </cell>
          <cell r="G2017" t="str">
            <v>RMB</v>
          </cell>
          <cell r="H2017" t="str">
            <v>1</v>
          </cell>
          <cell r="I2017">
            <v>1166</v>
          </cell>
        </row>
        <row r="2018">
          <cell r="A2018">
            <v>1389475</v>
          </cell>
          <cell r="B2018" t="str">
            <v>曼谷坎帕斯好客集团素坤逸6号柑橘套房酒店</v>
          </cell>
          <cell r="C2018" t="str">
            <v>2540084</v>
          </cell>
          <cell r="D2018" t="str">
            <v>11081</v>
          </cell>
          <cell r="E2018" t="str">
            <v/>
          </cell>
          <cell r="F2018" t="str">
            <v>737.27</v>
          </cell>
          <cell r="G2018" t="str">
            <v>RMB</v>
          </cell>
          <cell r="H2018" t="str">
            <v>1</v>
          </cell>
          <cell r="I2018">
            <v>838</v>
          </cell>
        </row>
        <row r="2019">
          <cell r="A2019">
            <v>1389656</v>
          </cell>
          <cell r="B2019" t="str">
            <v>曼谷坎帕斯好客集团素坤逸6号柑橘套房酒店</v>
          </cell>
          <cell r="C2019" t="str">
            <v>2540878</v>
          </cell>
          <cell r="D2019" t="str">
            <v>11106</v>
          </cell>
          <cell r="E2019" t="str">
            <v/>
          </cell>
          <cell r="F2019" t="str">
            <v>702.08</v>
          </cell>
          <cell r="G2019" t="str">
            <v>RMB</v>
          </cell>
          <cell r="H2019" t="str">
            <v>1</v>
          </cell>
          <cell r="I2019">
            <v>798</v>
          </cell>
        </row>
        <row r="2020">
          <cell r="A2020">
            <v>1385398</v>
          </cell>
          <cell r="B2020" t="str">
            <v>曼谷坎帕斯好客集团素坤逸6号柑橘套房酒店</v>
          </cell>
          <cell r="C2020" t="str">
            <v>2515091</v>
          </cell>
          <cell r="D2020" t="str">
            <v>10751</v>
          </cell>
          <cell r="E2020" t="str">
            <v/>
          </cell>
          <cell r="F2020" t="str">
            <v>382.43</v>
          </cell>
          <cell r="G2020" t="str">
            <v>RMB</v>
          </cell>
          <cell r="H2020" t="str">
            <v>1</v>
          </cell>
          <cell r="I2020">
            <v>433</v>
          </cell>
        </row>
        <row r="2021">
          <cell r="A2021">
            <v>1387702</v>
          </cell>
          <cell r="B2021" t="str">
            <v>曼谷坎帕斯好客集团素坤逸6号柑橘套房酒店</v>
          </cell>
          <cell r="C2021" t="str">
            <v>2529264</v>
          </cell>
          <cell r="D2021" t="str">
            <v>1092010921</v>
          </cell>
          <cell r="E2021" t="str">
            <v/>
          </cell>
          <cell r="F2021" t="str">
            <v>861</v>
          </cell>
          <cell r="G2021" t="str">
            <v>RMB</v>
          </cell>
          <cell r="H2021" t="str">
            <v>1</v>
          </cell>
          <cell r="I2021">
            <v>972</v>
          </cell>
        </row>
        <row r="2022">
          <cell r="A2022">
            <v>1387499</v>
          </cell>
          <cell r="B2022" t="str">
            <v>曼谷坎帕斯好客集团素坤逸6号柑橘套房酒店</v>
          </cell>
          <cell r="C2022" t="str">
            <v>2528367</v>
          </cell>
          <cell r="D2022" t="str">
            <v>041/2528367</v>
          </cell>
          <cell r="E2022" t="str">
            <v/>
          </cell>
          <cell r="F2022" t="str">
            <v>1336.67</v>
          </cell>
          <cell r="G2022" t="str">
            <v>RMB</v>
          </cell>
          <cell r="H2022" t="str">
            <v>1</v>
          </cell>
          <cell r="I2022">
            <v>1509</v>
          </cell>
        </row>
        <row r="2023">
          <cell r="A2023">
            <v>1387696</v>
          </cell>
          <cell r="B2023" t="str">
            <v>曼谷坎帕斯好客集团素坤逸6号柑橘套房酒店</v>
          </cell>
          <cell r="C2023" t="str">
            <v>2529236</v>
          </cell>
          <cell r="D2023" t="str">
            <v>10919</v>
          </cell>
          <cell r="E2023" t="str">
            <v/>
          </cell>
          <cell r="F2023" t="str">
            <v>462.39</v>
          </cell>
          <cell r="G2023" t="str">
            <v>RMB</v>
          </cell>
          <cell r="H2023" t="str">
            <v>1</v>
          </cell>
          <cell r="I2023">
            <v>522</v>
          </cell>
        </row>
        <row r="2024">
          <cell r="A2024">
            <v>1388148</v>
          </cell>
          <cell r="B2024" t="str">
            <v>曼谷坎帕斯好客集团素坤逸6号柑橘套房酒店</v>
          </cell>
          <cell r="C2024" t="str">
            <v>2531955</v>
          </cell>
          <cell r="D2024" t="str">
            <v>10962</v>
          </cell>
          <cell r="E2024" t="str">
            <v/>
          </cell>
          <cell r="F2024" t="str">
            <v>2115.84</v>
          </cell>
          <cell r="G2024" t="str">
            <v>RMB</v>
          </cell>
          <cell r="H2024" t="str">
            <v>1</v>
          </cell>
          <cell r="I2024">
            <v>2387</v>
          </cell>
        </row>
        <row r="2025">
          <cell r="A2025">
            <v>1389504</v>
          </cell>
          <cell r="B2025" t="str">
            <v>曼谷坎帕斯好客集团素坤逸6号柑橘套房酒店</v>
          </cell>
          <cell r="C2025" t="str">
            <v>2540280</v>
          </cell>
          <cell r="D2025" t="str">
            <v>11084</v>
          </cell>
          <cell r="E2025" t="str">
            <v/>
          </cell>
          <cell r="F2025" t="str">
            <v>366.88</v>
          </cell>
          <cell r="G2025" t="str">
            <v>RMB</v>
          </cell>
          <cell r="H2025" t="str">
            <v>1</v>
          </cell>
          <cell r="I2025">
            <v>417</v>
          </cell>
        </row>
        <row r="2026">
          <cell r="A2026">
            <v>1379242</v>
          </cell>
          <cell r="B2026" t="str">
            <v>曼谷坎帕斯好客集团素坤逸6号柑橘套房酒店</v>
          </cell>
          <cell r="C2026" t="str">
            <v>2484090</v>
          </cell>
          <cell r="D2026" t="str">
            <v>10234</v>
          </cell>
          <cell r="E2026" t="str">
            <v/>
          </cell>
          <cell r="F2026" t="str">
            <v>357.21</v>
          </cell>
          <cell r="G2026" t="str">
            <v>RMB</v>
          </cell>
          <cell r="H2026" t="str">
            <v>1</v>
          </cell>
          <cell r="I2026">
            <v>405</v>
          </cell>
        </row>
        <row r="2027">
          <cell r="A2027">
            <v>1375896</v>
          </cell>
          <cell r="B2027" t="str">
            <v>曼谷坎帕斯好客集团素坤逸6号柑橘套房酒店</v>
          </cell>
          <cell r="C2027" t="str">
            <v>2464027</v>
          </cell>
          <cell r="D2027" t="str">
            <v/>
          </cell>
          <cell r="E2027" t="str">
            <v/>
          </cell>
          <cell r="F2027" t="str">
            <v>1972.48</v>
          </cell>
          <cell r="G2027" t="str">
            <v>RMB</v>
          </cell>
          <cell r="H2027" t="str">
            <v>1</v>
          </cell>
          <cell r="I2027">
            <v>2254</v>
          </cell>
        </row>
        <row r="2028">
          <cell r="A2028">
            <v>1382114</v>
          </cell>
          <cell r="B2028" t="str">
            <v>曼谷素坤逸11号巷美爵酒店</v>
          </cell>
          <cell r="C2028" t="str">
            <v>2498305</v>
          </cell>
          <cell r="D2028" t="str">
            <v>448646</v>
          </cell>
          <cell r="E2028" t="str">
            <v/>
          </cell>
          <cell r="F2028" t="str">
            <v>645.19</v>
          </cell>
          <cell r="G2028" t="str">
            <v>RMB</v>
          </cell>
          <cell r="H2028" t="str">
            <v>1</v>
          </cell>
          <cell r="I2028">
            <v>733</v>
          </cell>
        </row>
        <row r="2029">
          <cell r="A2029">
            <v>1386051</v>
          </cell>
          <cell r="B2029" t="str">
            <v>曼谷素坤逸11号巷美爵酒店</v>
          </cell>
          <cell r="C2029" t="str">
            <v>2518952</v>
          </cell>
          <cell r="D2029" t="str">
            <v>247890</v>
          </cell>
          <cell r="E2029" t="str">
            <v/>
          </cell>
          <cell r="F2029" t="str">
            <v>1240.07</v>
          </cell>
          <cell r="G2029" t="str">
            <v>RMB</v>
          </cell>
          <cell r="H2029" t="str">
            <v>1</v>
          </cell>
          <cell r="I2029">
            <v>1402</v>
          </cell>
        </row>
        <row r="2030">
          <cell r="A2030">
            <v>1380189</v>
          </cell>
          <cell r="B2030" t="str">
            <v>曼谷素坤逸11号巷美爵酒店</v>
          </cell>
          <cell r="C2030" t="str">
            <v>2488890</v>
          </cell>
          <cell r="D2030" t="str">
            <v>362006</v>
          </cell>
          <cell r="E2030" t="str">
            <v/>
          </cell>
          <cell r="F2030" t="str">
            <v>1926.99</v>
          </cell>
          <cell r="G2030" t="str">
            <v>RMB</v>
          </cell>
          <cell r="H2030" t="str">
            <v>1</v>
          </cell>
          <cell r="I2030">
            <v>2196</v>
          </cell>
        </row>
        <row r="2031">
          <cell r="A2031">
            <v>1385926</v>
          </cell>
          <cell r="B2031" t="str">
            <v>希尔科曼谷酒店</v>
          </cell>
          <cell r="C2031" t="str">
            <v>2518367</v>
          </cell>
          <cell r="D2031" t="str">
            <v>60932</v>
          </cell>
          <cell r="E2031" t="str">
            <v/>
          </cell>
          <cell r="F2031" t="str">
            <v>451.1</v>
          </cell>
          <cell r="G2031" t="str">
            <v>RMB</v>
          </cell>
          <cell r="H2031" t="str">
            <v>1</v>
          </cell>
          <cell r="I2031">
            <v>510</v>
          </cell>
        </row>
        <row r="2032">
          <cell r="A2032">
            <v>1369207</v>
          </cell>
          <cell r="B2032" t="str">
            <v>希尔科曼谷酒店</v>
          </cell>
          <cell r="C2032" t="str">
            <v>2414843</v>
          </cell>
          <cell r="D2032" t="str">
            <v>60038</v>
          </cell>
          <cell r="E2032" t="str">
            <v/>
          </cell>
          <cell r="F2032" t="str">
            <v>1202.49</v>
          </cell>
          <cell r="G2032" t="str">
            <v>RMB</v>
          </cell>
          <cell r="H2032" t="str">
            <v>1</v>
          </cell>
          <cell r="I2032">
            <v>1376</v>
          </cell>
        </row>
        <row r="2033">
          <cell r="A2033">
            <v>1376704</v>
          </cell>
          <cell r="B2033" t="str">
            <v>曼谷泰攀酒店</v>
          </cell>
          <cell r="C2033" t="str">
            <v>2468924</v>
          </cell>
          <cell r="D2033" t="str">
            <v>80468</v>
          </cell>
          <cell r="E2033" t="str">
            <v/>
          </cell>
          <cell r="F2033" t="str">
            <v>371.59</v>
          </cell>
          <cell r="G2033" t="str">
            <v>RMB</v>
          </cell>
          <cell r="H2033" t="str">
            <v>1</v>
          </cell>
          <cell r="I2033">
            <v>424</v>
          </cell>
        </row>
        <row r="2034">
          <cell r="A2034">
            <v>1381242</v>
          </cell>
          <cell r="B2034" t="str">
            <v>新加坡乌节路优特尔酒店</v>
          </cell>
          <cell r="C2034" t="str">
            <v>2493885</v>
          </cell>
          <cell r="D2034" t="str">
            <v/>
          </cell>
          <cell r="E2034" t="str">
            <v/>
          </cell>
          <cell r="F2034" t="str">
            <v>1376.96</v>
          </cell>
          <cell r="G2034" t="str">
            <v>RMB</v>
          </cell>
          <cell r="H2034" t="str">
            <v>1</v>
          </cell>
          <cell r="I2034">
            <v>1561</v>
          </cell>
        </row>
        <row r="2035">
          <cell r="A2035">
            <v>1376243</v>
          </cell>
          <cell r="B2035" t="str">
            <v>新加坡乌节路优特尔酒店</v>
          </cell>
          <cell r="C2035" t="str">
            <v>2466006</v>
          </cell>
          <cell r="D2035" t="str">
            <v>114562</v>
          </cell>
          <cell r="E2035" t="str">
            <v/>
          </cell>
          <cell r="F2035" t="str">
            <v>1217.36</v>
          </cell>
          <cell r="G2035" t="str">
            <v>RMB</v>
          </cell>
          <cell r="H2035" t="str">
            <v>1</v>
          </cell>
          <cell r="I2035">
            <v>1390</v>
          </cell>
        </row>
        <row r="2036">
          <cell r="A2036">
            <v>1386622</v>
          </cell>
          <cell r="B2036" t="str">
            <v>新加坡米阁大酒店</v>
          </cell>
          <cell r="C2036" t="str">
            <v>2522480</v>
          </cell>
          <cell r="D2036" t="str">
            <v>R18/1028/042314291</v>
          </cell>
          <cell r="E2036" t="str">
            <v/>
          </cell>
          <cell r="F2036" t="str">
            <v>625.87</v>
          </cell>
          <cell r="G2036" t="str">
            <v>RMB</v>
          </cell>
          <cell r="H2036" t="str">
            <v>1</v>
          </cell>
          <cell r="I2036">
            <v>708</v>
          </cell>
        </row>
        <row r="2037">
          <cell r="A2037">
            <v>1386201</v>
          </cell>
          <cell r="B2037" t="str">
            <v>新加坡米阁大酒店</v>
          </cell>
          <cell r="C2037" t="str">
            <v>2519916</v>
          </cell>
          <cell r="D2037" t="str">
            <v>R18/1026/210515649</v>
          </cell>
          <cell r="E2037" t="str">
            <v/>
          </cell>
          <cell r="F2037" t="str">
            <v>1252.45</v>
          </cell>
          <cell r="G2037" t="str">
            <v>RMB</v>
          </cell>
          <cell r="H2037" t="str">
            <v>1</v>
          </cell>
          <cell r="I2037">
            <v>1416</v>
          </cell>
        </row>
        <row r="2038">
          <cell r="A2038">
            <v>1382267</v>
          </cell>
          <cell r="B2038" t="str">
            <v>新加坡米阁大酒店</v>
          </cell>
          <cell r="C2038" t="str">
            <v>2499210</v>
          </cell>
          <cell r="D2038" t="str">
            <v>R18/1017/172514264</v>
          </cell>
          <cell r="E2038" t="str">
            <v/>
          </cell>
          <cell r="F2038" t="str">
            <v>1246.36</v>
          </cell>
          <cell r="G2038" t="str">
            <v>RMB</v>
          </cell>
          <cell r="H2038" t="str">
            <v>1</v>
          </cell>
          <cell r="I2038">
            <v>1416</v>
          </cell>
        </row>
        <row r="2039">
          <cell r="A2039">
            <v>1382433</v>
          </cell>
          <cell r="B2039" t="str">
            <v>新加坡米阁大酒店</v>
          </cell>
          <cell r="C2039" t="str">
            <v>2499973</v>
          </cell>
          <cell r="D2039" t="str">
            <v>R18/1018/04081994</v>
          </cell>
          <cell r="E2039" t="str">
            <v/>
          </cell>
          <cell r="F2039" t="str">
            <v>2492.73</v>
          </cell>
          <cell r="G2039" t="str">
            <v>RMB</v>
          </cell>
          <cell r="H2039" t="str">
            <v>1</v>
          </cell>
          <cell r="I2039">
            <v>2832</v>
          </cell>
        </row>
        <row r="2040">
          <cell r="A2040">
            <v>1381222</v>
          </cell>
          <cell r="B2040" t="str">
            <v>新加坡米阁大酒店</v>
          </cell>
          <cell r="C2040" t="str">
            <v>2493717</v>
          </cell>
          <cell r="D2040" t="str">
            <v>R18/1015/121513604</v>
          </cell>
          <cell r="E2040" t="str">
            <v/>
          </cell>
          <cell r="F2040" t="str">
            <v>624.53</v>
          </cell>
          <cell r="G2040" t="str">
            <v>RMB</v>
          </cell>
          <cell r="H2040" t="str">
            <v>1</v>
          </cell>
          <cell r="I2040">
            <v>708</v>
          </cell>
        </row>
        <row r="2041">
          <cell r="A2041">
            <v>1383422</v>
          </cell>
          <cell r="B2041" t="str">
            <v>新加坡米阁大酒店</v>
          </cell>
          <cell r="C2041" t="str">
            <v>2505113</v>
          </cell>
          <cell r="D2041" t="str">
            <v>041/2505113</v>
          </cell>
          <cell r="E2041" t="str">
            <v/>
          </cell>
          <cell r="F2041" t="str">
            <v>1249.05</v>
          </cell>
          <cell r="G2041" t="str">
            <v>RMB</v>
          </cell>
          <cell r="H2041" t="str">
            <v>1</v>
          </cell>
          <cell r="I2041">
            <v>1416</v>
          </cell>
        </row>
        <row r="2042">
          <cell r="A2042">
            <v>1386288</v>
          </cell>
          <cell r="B2042" t="str">
            <v>新加坡米阁大酒店</v>
          </cell>
          <cell r="C2042" t="str">
            <v>2520339</v>
          </cell>
          <cell r="D2042" t="str">
            <v>R18/1027/040909800</v>
          </cell>
          <cell r="E2042" t="str">
            <v/>
          </cell>
          <cell r="F2042" t="str">
            <v>626.23</v>
          </cell>
          <cell r="G2042" t="str">
            <v>RMB</v>
          </cell>
          <cell r="H2042" t="str">
            <v>1</v>
          </cell>
          <cell r="I2042">
            <v>708</v>
          </cell>
        </row>
        <row r="2043">
          <cell r="A2043">
            <v>1384472</v>
          </cell>
          <cell r="B2043" t="str">
            <v>新加坡米阁大酒店</v>
          </cell>
          <cell r="C2043" t="str">
            <v>2509805</v>
          </cell>
          <cell r="D2043" t="str">
            <v>R18/1022/230545594</v>
          </cell>
          <cell r="E2043" t="str">
            <v/>
          </cell>
          <cell r="F2043" t="str">
            <v>1248.91</v>
          </cell>
          <cell r="G2043" t="str">
            <v>RMB</v>
          </cell>
          <cell r="H2043" t="str">
            <v>1</v>
          </cell>
          <cell r="I2043">
            <v>1416</v>
          </cell>
        </row>
        <row r="2044">
          <cell r="A2044">
            <v>1382231</v>
          </cell>
          <cell r="B2044" t="str">
            <v>新加坡米阁大酒店</v>
          </cell>
          <cell r="C2044" t="str">
            <v>2498957</v>
          </cell>
          <cell r="D2044" t="str">
            <v/>
          </cell>
          <cell r="E2044" t="str">
            <v/>
          </cell>
          <cell r="F2044" t="str">
            <v>2492.73</v>
          </cell>
          <cell r="G2044" t="str">
            <v>RMB</v>
          </cell>
          <cell r="H2044" t="str">
            <v>1</v>
          </cell>
          <cell r="I2044">
            <v>2832</v>
          </cell>
        </row>
        <row r="2045">
          <cell r="A2045">
            <v>1389195</v>
          </cell>
          <cell r="B2045" t="str">
            <v>新加坡米阁大酒店</v>
          </cell>
          <cell r="C2045" t="str">
            <v>2538718</v>
          </cell>
          <cell r="D2045" t="str">
            <v/>
          </cell>
          <cell r="E2045" t="str">
            <v/>
          </cell>
          <cell r="F2045" t="str">
            <v>1867.42</v>
          </cell>
          <cell r="G2045" t="str">
            <v>RMB</v>
          </cell>
          <cell r="H2045" t="str">
            <v>1</v>
          </cell>
          <cell r="I2045">
            <v>2124</v>
          </cell>
        </row>
        <row r="2046">
          <cell r="A2046">
            <v>1388730</v>
          </cell>
          <cell r="B2046" t="str">
            <v>新加坡米阁大酒店</v>
          </cell>
          <cell r="C2046" t="str">
            <v>2536087</v>
          </cell>
          <cell r="D2046" t="str">
            <v/>
          </cell>
          <cell r="E2046" t="str">
            <v/>
          </cell>
          <cell r="F2046" t="str">
            <v>623.96</v>
          </cell>
          <cell r="G2046" t="str">
            <v>RMB</v>
          </cell>
          <cell r="H2046" t="str">
            <v>1</v>
          </cell>
          <cell r="I2046">
            <v>708</v>
          </cell>
        </row>
        <row r="2047">
          <cell r="A2047">
            <v>1346415</v>
          </cell>
          <cell r="B2047" t="str">
            <v>新加坡米阁大酒店</v>
          </cell>
          <cell r="C2047" t="str">
            <v>2307728</v>
          </cell>
          <cell r="D2047" t="str">
            <v>R18/0803/140527927</v>
          </cell>
          <cell r="E2047" t="str">
            <v/>
          </cell>
          <cell r="F2047" t="str">
            <v>1245.53</v>
          </cell>
          <cell r="G2047" t="str">
            <v>RMB</v>
          </cell>
          <cell r="H2047" t="str">
            <v>1</v>
          </cell>
          <cell r="I2047">
            <v>1430</v>
          </cell>
        </row>
        <row r="2048">
          <cell r="A2048">
            <v>1350339</v>
          </cell>
          <cell r="B2048" t="str">
            <v>新加坡米阁大酒店</v>
          </cell>
          <cell r="C2048" t="str">
            <v>2323709</v>
          </cell>
          <cell r="D2048" t="str">
            <v>2323709</v>
          </cell>
          <cell r="E2048" t="str">
            <v/>
          </cell>
          <cell r="F2048" t="str">
            <v>621.02</v>
          </cell>
          <cell r="G2048" t="str">
            <v>RMB</v>
          </cell>
          <cell r="H2048" t="str">
            <v>1</v>
          </cell>
          <cell r="I2048">
            <v>713</v>
          </cell>
        </row>
        <row r="2049">
          <cell r="A2049">
            <v>1350341</v>
          </cell>
          <cell r="B2049" t="str">
            <v>新加坡米阁大酒店</v>
          </cell>
          <cell r="C2049" t="str">
            <v>2323712</v>
          </cell>
          <cell r="D2049" t="str">
            <v>2323712</v>
          </cell>
          <cell r="E2049" t="str">
            <v/>
          </cell>
          <cell r="F2049" t="str">
            <v>621.02</v>
          </cell>
          <cell r="G2049" t="str">
            <v>RMB</v>
          </cell>
          <cell r="H2049" t="str">
            <v>1</v>
          </cell>
          <cell r="I2049">
            <v>713</v>
          </cell>
        </row>
        <row r="2050">
          <cell r="A2050">
            <v>1363120</v>
          </cell>
          <cell r="B2050" t="str">
            <v>马德里阿克塞尔酒店 - 仅限成人</v>
          </cell>
          <cell r="C2050" t="str">
            <v>2386074</v>
          </cell>
          <cell r="D2050" t="str">
            <v>041/2386074</v>
          </cell>
          <cell r="E2050" t="str">
            <v/>
          </cell>
          <cell r="F2050" t="str">
            <v>2049.9</v>
          </cell>
          <cell r="G2050" t="str">
            <v>RMB</v>
          </cell>
          <cell r="H2050" t="str">
            <v>1</v>
          </cell>
          <cell r="I2050">
            <v>2360</v>
          </cell>
        </row>
        <row r="2051">
          <cell r="A2051">
            <v>1380455</v>
          </cell>
          <cell r="B2051" t="str">
            <v>莫斯科伊兹麦洛瓦阿尔法酒店</v>
          </cell>
          <cell r="C2051" t="str">
            <v>2490206</v>
          </cell>
          <cell r="D2051" t="str">
            <v/>
          </cell>
          <cell r="E2051" t="str">
            <v/>
          </cell>
          <cell r="F2051" t="str">
            <v>2295.59</v>
          </cell>
          <cell r="G2051" t="str">
            <v>RMB</v>
          </cell>
          <cell r="H2051" t="str">
            <v>1</v>
          </cell>
          <cell r="I2051">
            <v>2603</v>
          </cell>
        </row>
        <row r="2052">
          <cell r="A2052">
            <v>1378320</v>
          </cell>
          <cell r="B2052" t="str">
            <v>莫斯科假日酒店</v>
          </cell>
          <cell r="C2052" t="str">
            <v>2478439</v>
          </cell>
          <cell r="D2052" t="str">
            <v>21966</v>
          </cell>
          <cell r="E2052" t="str">
            <v/>
          </cell>
          <cell r="F2052" t="str">
            <v>2369.1</v>
          </cell>
          <cell r="G2052" t="str">
            <v>RMB</v>
          </cell>
          <cell r="H2052" t="str">
            <v>1</v>
          </cell>
          <cell r="I2052">
            <v>2706</v>
          </cell>
        </row>
        <row r="2053">
          <cell r="A2053">
            <v>1386146</v>
          </cell>
          <cell r="B2053" t="str">
            <v>特里亚诺公寓酒店</v>
          </cell>
          <cell r="C2053" t="str">
            <v>2519532</v>
          </cell>
          <cell r="D2053" t="str">
            <v>041/2519532</v>
          </cell>
          <cell r="E2053" t="str">
            <v/>
          </cell>
          <cell r="F2053" t="str">
            <v>2409.38</v>
          </cell>
          <cell r="G2053" t="str">
            <v>RMB</v>
          </cell>
          <cell r="H2053" t="str">
            <v>1</v>
          </cell>
          <cell r="I2053">
            <v>2724</v>
          </cell>
        </row>
        <row r="2054">
          <cell r="A2054">
            <v>1362121</v>
          </cell>
          <cell r="B2054" t="str">
            <v>戴玛希米公园酒店</v>
          </cell>
          <cell r="C2054" t="str">
            <v>2379787</v>
          </cell>
          <cell r="D2054" t="str">
            <v>46910</v>
          </cell>
          <cell r="E2054" t="str">
            <v/>
          </cell>
          <cell r="F2054" t="str">
            <v>911.53</v>
          </cell>
          <cell r="G2054" t="str">
            <v>RMB</v>
          </cell>
          <cell r="H2054" t="str">
            <v>1</v>
          </cell>
          <cell r="I2054">
            <v>1051</v>
          </cell>
        </row>
        <row r="2055">
          <cell r="A2055">
            <v>1372137</v>
          </cell>
          <cell r="B2055" t="str">
            <v>都灵卡利娜广场NH集团酒店</v>
          </cell>
          <cell r="C2055" t="str">
            <v>2437101</v>
          </cell>
          <cell r="D2055" t="str">
            <v>58504749</v>
          </cell>
          <cell r="E2055" t="str">
            <v/>
          </cell>
          <cell r="F2055" t="str">
            <v>2449.2</v>
          </cell>
          <cell r="G2055" t="str">
            <v>RMB</v>
          </cell>
          <cell r="H2055" t="str">
            <v>1</v>
          </cell>
          <cell r="I2055">
            <v>2810</v>
          </cell>
        </row>
        <row r="2056">
          <cell r="A2056">
            <v>1387501</v>
          </cell>
          <cell r="B2056" t="str">
            <v>金边萨囊崂酒店</v>
          </cell>
          <cell r="C2056" t="str">
            <v>2528378</v>
          </cell>
          <cell r="D2056" t="str">
            <v>041/2528378</v>
          </cell>
          <cell r="E2056" t="str">
            <v/>
          </cell>
          <cell r="F2056" t="str">
            <v>194.88</v>
          </cell>
          <cell r="G2056" t="str">
            <v>RMB</v>
          </cell>
          <cell r="H2056" t="str">
            <v>1</v>
          </cell>
          <cell r="I2056">
            <v>220</v>
          </cell>
        </row>
        <row r="2057">
          <cell r="A2057">
            <v>1376040</v>
          </cell>
          <cell r="B2057" t="str">
            <v>山峦酒店 </v>
          </cell>
          <cell r="C2057" t="str">
            <v>2464837</v>
          </cell>
          <cell r="D2057" t="str">
            <v>221</v>
          </cell>
          <cell r="E2057" t="str">
            <v/>
          </cell>
          <cell r="F2057" t="str">
            <v>878.6</v>
          </cell>
          <cell r="G2057" t="str">
            <v>RMB</v>
          </cell>
          <cell r="H2057" t="str">
            <v>1</v>
          </cell>
          <cell r="I2057">
            <v>1004</v>
          </cell>
        </row>
        <row r="2058">
          <cell r="A2058">
            <v>1375573</v>
          </cell>
          <cell r="B2058" t="str">
            <v>蒙塔拉吴哥酒店</v>
          </cell>
          <cell r="C2058" t="str">
            <v>2462074</v>
          </cell>
          <cell r="D2058" t="str">
            <v/>
          </cell>
          <cell r="E2058" t="str">
            <v/>
          </cell>
          <cell r="F2058" t="str">
            <v>804.17</v>
          </cell>
          <cell r="G2058" t="str">
            <v>RMB</v>
          </cell>
          <cell r="H2058" t="str">
            <v>1</v>
          </cell>
          <cell r="I2058">
            <v>918</v>
          </cell>
        </row>
        <row r="2059">
          <cell r="A2059">
            <v>1365859</v>
          </cell>
          <cell r="B2059" t="str">
            <v>米卢酒店</v>
          </cell>
          <cell r="C2059" t="str">
            <v>2400906</v>
          </cell>
          <cell r="D2059" t="str">
            <v>8098</v>
          </cell>
          <cell r="E2059" t="str">
            <v/>
          </cell>
          <cell r="F2059" t="str">
            <v>1648.3</v>
          </cell>
          <cell r="G2059" t="str">
            <v>RMB</v>
          </cell>
          <cell r="H2059" t="str">
            <v>1</v>
          </cell>
          <cell r="I2059">
            <v>1897</v>
          </cell>
        </row>
        <row r="2060">
          <cell r="A2060">
            <v>1361734</v>
          </cell>
          <cell r="B2060" t="str">
            <v>佛罗伦萨阿里娜利酒店</v>
          </cell>
          <cell r="C2060" t="str">
            <v>2377650</v>
          </cell>
          <cell r="D2060" t="str">
            <v>113789</v>
          </cell>
          <cell r="E2060" t="str">
            <v/>
          </cell>
          <cell r="F2060" t="str">
            <v>2667.66</v>
          </cell>
          <cell r="G2060" t="str">
            <v>RMB</v>
          </cell>
          <cell r="H2060" t="str">
            <v>1</v>
          </cell>
          <cell r="I2060">
            <v>3084</v>
          </cell>
        </row>
        <row r="2061">
          <cell r="A2061">
            <v>1371515</v>
          </cell>
          <cell r="B2061" t="str">
            <v>车公园酒店</v>
          </cell>
          <cell r="C2061" t="str">
            <v>2431562</v>
          </cell>
          <cell r="D2061" t="str">
            <v/>
          </cell>
          <cell r="E2061" t="str">
            <v/>
          </cell>
          <cell r="F2061" t="str">
            <v>377.84</v>
          </cell>
          <cell r="G2061" t="str">
            <v>RMB</v>
          </cell>
          <cell r="H2061" t="str">
            <v>1</v>
          </cell>
          <cell r="I2061">
            <v>433</v>
          </cell>
        </row>
        <row r="2062">
          <cell r="A2062">
            <v>1342301</v>
          </cell>
          <cell r="B2062" t="str">
            <v>托罗美别墅度假酒店</v>
          </cell>
          <cell r="C2062" t="str">
            <v>2289855</v>
          </cell>
          <cell r="D2062" t="str">
            <v>1236578</v>
          </cell>
          <cell r="E2062" t="str">
            <v/>
          </cell>
          <cell r="F2062" t="str">
            <v>2148.16</v>
          </cell>
          <cell r="G2062" t="str">
            <v>RMB</v>
          </cell>
          <cell r="H2062" t="str">
            <v>1</v>
          </cell>
          <cell r="I2062">
            <v>2484</v>
          </cell>
        </row>
        <row r="2063">
          <cell r="A2063">
            <v>1383931</v>
          </cell>
          <cell r="B2063" t="str">
            <v>东京锦系町莫克西 酒店</v>
          </cell>
          <cell r="C2063" t="str">
            <v>2506990</v>
          </cell>
          <cell r="D2063" t="str">
            <v/>
          </cell>
          <cell r="E2063" t="str">
            <v/>
          </cell>
          <cell r="F2063" t="str">
            <v>2192.65</v>
          </cell>
          <cell r="G2063" t="str">
            <v>RMB</v>
          </cell>
          <cell r="H2063" t="str">
            <v>1</v>
          </cell>
          <cell r="I2063">
            <v>2486</v>
          </cell>
        </row>
        <row r="2064">
          <cell r="A2064">
            <v>1364934</v>
          </cell>
          <cell r="B2064" t="str">
            <v>华盛顿特区凯悦嘉轩酒店/国家广场店 </v>
          </cell>
          <cell r="C2064" t="str">
            <v>2396399</v>
          </cell>
          <cell r="D2064" t="str">
            <v>12121899</v>
          </cell>
          <cell r="E2064" t="str">
            <v/>
          </cell>
          <cell r="F2064" t="str">
            <v>2186.19</v>
          </cell>
          <cell r="G2064" t="str">
            <v>RMB</v>
          </cell>
          <cell r="H2064" t="str">
            <v>1</v>
          </cell>
          <cell r="I2064">
            <v>2512</v>
          </cell>
        </row>
        <row r="2065">
          <cell r="A2065">
            <v>1367115</v>
          </cell>
          <cell r="B2065" t="str">
            <v>华盛顿特区码头林冠希尔顿酒店</v>
          </cell>
          <cell r="C2065" t="str">
            <v>2405694</v>
          </cell>
          <cell r="D2065" t="str">
            <v/>
          </cell>
          <cell r="E2065" t="str">
            <v/>
          </cell>
          <cell r="F2065" t="str">
            <v>3591.77</v>
          </cell>
          <cell r="G2065" t="str">
            <v>RMB</v>
          </cell>
          <cell r="H2065" t="str">
            <v>1</v>
          </cell>
          <cell r="I2065">
            <v>4128</v>
          </cell>
        </row>
        <row r="2066">
          <cell r="A2066">
            <v>1380100</v>
          </cell>
          <cell r="B2066" t="str">
            <v>国会大厦天际线酒店 </v>
          </cell>
          <cell r="C2066" t="str">
            <v>2488272</v>
          </cell>
          <cell r="D2066" t="str">
            <v>414139763</v>
          </cell>
          <cell r="E2066" t="str">
            <v/>
          </cell>
          <cell r="F2066" t="str">
            <v>2292.91</v>
          </cell>
          <cell r="G2066" t="str">
            <v>RMB</v>
          </cell>
          <cell r="H2066" t="str">
            <v>1</v>
          </cell>
          <cell r="I2066">
            <v>2613</v>
          </cell>
        </row>
        <row r="2067">
          <cell r="A2067">
            <v>1388218</v>
          </cell>
          <cell r="B2067" t="str">
            <v>阿布扎比安纳塔拉盖斯尔阿萨拉沙漠度假村</v>
          </cell>
          <cell r="C2067" t="str">
            <v>2532428</v>
          </cell>
          <cell r="D2067" t="str">
            <v>16855358</v>
          </cell>
          <cell r="E2067" t="str">
            <v/>
          </cell>
          <cell r="F2067" t="str">
            <v>12719.84</v>
          </cell>
          <cell r="G2067" t="str">
            <v>RMB</v>
          </cell>
          <cell r="H2067" t="str">
            <v>1</v>
          </cell>
          <cell r="I2067">
            <v>14350</v>
          </cell>
        </row>
        <row r="2068">
          <cell r="A2068">
            <v>1376106</v>
          </cell>
          <cell r="B2068" t="str">
            <v>阿布扎比亚斯岛罗塔纳酒店</v>
          </cell>
          <cell r="C2068" t="str">
            <v>2465395</v>
          </cell>
          <cell r="D2068" t="str">
            <v>24058973</v>
          </cell>
          <cell r="E2068" t="str">
            <v/>
          </cell>
          <cell r="F2068" t="str">
            <v>623.57</v>
          </cell>
          <cell r="G2068" t="str">
            <v>RMB</v>
          </cell>
          <cell r="H2068" t="str">
            <v>1</v>
          </cell>
          <cell r="I2068">
            <v>712</v>
          </cell>
        </row>
        <row r="2069">
          <cell r="A2069">
            <v>1381182</v>
          </cell>
          <cell r="B2069" t="str">
            <v>布宜诺斯艾利斯欧洲建筑精品酒店</v>
          </cell>
          <cell r="C2069" t="str">
            <v>2493550</v>
          </cell>
          <cell r="D2069" t="str">
            <v>2785319</v>
          </cell>
          <cell r="E2069" t="str">
            <v/>
          </cell>
          <cell r="F2069" t="str">
            <v>3814.2</v>
          </cell>
          <cell r="G2069" t="str">
            <v>RMB</v>
          </cell>
          <cell r="H2069" t="str">
            <v>1</v>
          </cell>
          <cell r="I2069">
            <v>4324</v>
          </cell>
        </row>
        <row r="2070">
          <cell r="A2070">
            <v>1371274</v>
          </cell>
          <cell r="B2070" t="str">
            <v>华美达因斯布鲁克蒂沃利酒店</v>
          </cell>
          <cell r="C2070" t="str">
            <v>2429471</v>
          </cell>
          <cell r="D2070" t="str">
            <v>324113</v>
          </cell>
          <cell r="E2070" t="str">
            <v/>
          </cell>
          <cell r="F2070" t="str">
            <v>704.19</v>
          </cell>
          <cell r="G2070" t="str">
            <v>RMB</v>
          </cell>
          <cell r="H2070" t="str">
            <v>1</v>
          </cell>
          <cell r="I2070">
            <v>807</v>
          </cell>
        </row>
        <row r="2071">
          <cell r="A2071">
            <v>1370347</v>
          </cell>
          <cell r="B2071" t="str">
            <v>维也纳火车总站诺富特酒店</v>
          </cell>
          <cell r="C2071" t="str">
            <v>2421534</v>
          </cell>
          <cell r="D2071" t="str">
            <v/>
          </cell>
          <cell r="E2071" t="str">
            <v/>
          </cell>
          <cell r="F2071" t="str">
            <v>1047.48</v>
          </cell>
          <cell r="G2071" t="str">
            <v>RMB</v>
          </cell>
          <cell r="H2071" t="str">
            <v>1</v>
          </cell>
          <cell r="I2071">
            <v>1204</v>
          </cell>
        </row>
        <row r="2072">
          <cell r="A2072">
            <v>1370346</v>
          </cell>
          <cell r="B2072" t="str">
            <v>维也纳火车总站诺富特酒店</v>
          </cell>
          <cell r="C2072" t="str">
            <v>2421527</v>
          </cell>
          <cell r="D2072" t="str">
            <v/>
          </cell>
          <cell r="E2072" t="str">
            <v/>
          </cell>
          <cell r="F2072" t="str">
            <v>1059.66</v>
          </cell>
          <cell r="G2072" t="str">
            <v>RMB</v>
          </cell>
          <cell r="H2072" t="str">
            <v>1</v>
          </cell>
          <cell r="I2072">
            <v>1218</v>
          </cell>
        </row>
        <row r="2073">
          <cell r="A2073">
            <v>1370351</v>
          </cell>
          <cell r="B2073" t="str">
            <v>维也纳火车总站诺富特酒店</v>
          </cell>
          <cell r="C2073" t="str">
            <v>2421559</v>
          </cell>
          <cell r="D2073" t="str">
            <v/>
          </cell>
          <cell r="E2073" t="str">
            <v/>
          </cell>
          <cell r="F2073" t="str">
            <v>1047.48</v>
          </cell>
          <cell r="G2073" t="str">
            <v>RMB</v>
          </cell>
          <cell r="H2073" t="str">
            <v>1</v>
          </cell>
          <cell r="I2073">
            <v>1204</v>
          </cell>
        </row>
        <row r="2074">
          <cell r="A2074">
            <v>1389987</v>
          </cell>
          <cell r="B2074" t="str">
            <v>阿德莱德财政大楼阿迪娜公寓酒店</v>
          </cell>
          <cell r="C2074" t="str">
            <v>2542776</v>
          </cell>
          <cell r="D2074" t="str">
            <v/>
          </cell>
          <cell r="E2074" t="str">
            <v/>
          </cell>
          <cell r="F2074" t="str">
            <v>1893.33</v>
          </cell>
          <cell r="G2074" t="str">
            <v>RMB</v>
          </cell>
          <cell r="H2074" t="str">
            <v>1</v>
          </cell>
          <cell r="I2074">
            <v>2152</v>
          </cell>
        </row>
        <row r="2075">
          <cell r="A2075">
            <v>1390412</v>
          </cell>
          <cell r="B2075" t="str">
            <v>堪培拉库拉降酒店</v>
          </cell>
          <cell r="C2075" t="str">
            <v>2545153</v>
          </cell>
          <cell r="D2075" t="str">
            <v>25264602</v>
          </cell>
          <cell r="E2075" t="str">
            <v/>
          </cell>
          <cell r="F2075" t="str">
            <v>904.87</v>
          </cell>
          <cell r="G2075" t="str">
            <v>RMB</v>
          </cell>
          <cell r="H2075" t="str">
            <v>1</v>
          </cell>
          <cell r="I2075">
            <v>1025</v>
          </cell>
        </row>
        <row r="2076">
          <cell r="A2076">
            <v>1349719</v>
          </cell>
          <cell r="B2076" t="str">
            <v>剧院精品酒店</v>
          </cell>
          <cell r="C2076" t="str">
            <v>2321353</v>
          </cell>
          <cell r="D2076" t="str">
            <v>3863</v>
          </cell>
          <cell r="E2076" t="str">
            <v/>
          </cell>
          <cell r="F2076" t="str">
            <v>316.17</v>
          </cell>
          <cell r="G2076" t="str">
            <v>RMB</v>
          </cell>
          <cell r="H2076" t="str">
            <v>1</v>
          </cell>
          <cell r="I2076">
            <v>363</v>
          </cell>
        </row>
        <row r="2077">
          <cell r="A2077">
            <v>1350702</v>
          </cell>
          <cell r="B2077" t="str">
            <v>达尔文阿格斯酒店</v>
          </cell>
          <cell r="C2077" t="str">
            <v>2324918</v>
          </cell>
          <cell r="D2077" t="str">
            <v>48306</v>
          </cell>
          <cell r="E2077" t="str">
            <v/>
          </cell>
          <cell r="F2077" t="str">
            <v>575.73</v>
          </cell>
          <cell r="G2077" t="str">
            <v>RMB</v>
          </cell>
          <cell r="H2077" t="str">
            <v>1</v>
          </cell>
          <cell r="I2077">
            <v>661</v>
          </cell>
        </row>
        <row r="2078">
          <cell r="A2078">
            <v>1376380</v>
          </cell>
          <cell r="B2078" t="str">
            <v>黄金海岸邦克冲浪者天堂酒店</v>
          </cell>
          <cell r="C2078" t="str">
            <v>2466946</v>
          </cell>
          <cell r="D2078" t="str">
            <v>1042649</v>
          </cell>
          <cell r="E2078" t="str">
            <v/>
          </cell>
          <cell r="F2078" t="str">
            <v>943.24</v>
          </cell>
          <cell r="G2078" t="str">
            <v>RMB</v>
          </cell>
          <cell r="H2078" t="str">
            <v>1</v>
          </cell>
          <cell r="I2078">
            <v>1077</v>
          </cell>
        </row>
        <row r="2079">
          <cell r="A2079">
            <v>1380390</v>
          </cell>
          <cell r="B2079" t="str">
            <v>阿克利斯黄金海岸背包客旅馆</v>
          </cell>
          <cell r="C2079" t="str">
            <v>2489775</v>
          </cell>
          <cell r="D2079" t="str">
            <v>GTA04124897751</v>
          </cell>
          <cell r="E2079" t="str">
            <v/>
          </cell>
          <cell r="F2079" t="str">
            <v>637.07</v>
          </cell>
          <cell r="G2079" t="str">
            <v>RMB</v>
          </cell>
          <cell r="H2079" t="str">
            <v>1</v>
          </cell>
          <cell r="I2079">
            <v>726</v>
          </cell>
        </row>
        <row r="2080">
          <cell r="A2080">
            <v>1380388</v>
          </cell>
          <cell r="B2080" t="str">
            <v>阿克利斯黄金海岸背包客旅馆</v>
          </cell>
          <cell r="C2080" t="str">
            <v>2489771</v>
          </cell>
          <cell r="D2080" t="str">
            <v>GTA04124897711</v>
          </cell>
          <cell r="E2080" t="str">
            <v/>
          </cell>
          <cell r="F2080" t="str">
            <v>163.22</v>
          </cell>
          <cell r="G2080" t="str">
            <v>RMB</v>
          </cell>
          <cell r="H2080" t="str">
            <v>1</v>
          </cell>
          <cell r="I2080">
            <v>186</v>
          </cell>
        </row>
        <row r="2081">
          <cell r="A2081">
            <v>1381497</v>
          </cell>
          <cell r="B2081" t="str">
            <v>珀斯皇冠度假酒店</v>
          </cell>
          <cell r="C2081" t="str">
            <v>2495247</v>
          </cell>
          <cell r="D2081" t="str">
            <v>9318357</v>
          </cell>
          <cell r="E2081" t="str">
            <v/>
          </cell>
          <cell r="F2081" t="str">
            <v>4183.8</v>
          </cell>
          <cell r="G2081" t="str">
            <v>RMB</v>
          </cell>
          <cell r="H2081" t="str">
            <v>1</v>
          </cell>
          <cell r="I2081">
            <v>4743</v>
          </cell>
        </row>
        <row r="2082">
          <cell r="A2082">
            <v>1390129</v>
          </cell>
          <cell r="B2082" t="str">
            <v>珀斯皇冠度假酒店</v>
          </cell>
          <cell r="C2082" t="str">
            <v>2543474</v>
          </cell>
          <cell r="D2082" t="str">
            <v/>
          </cell>
          <cell r="E2082" t="str">
            <v/>
          </cell>
          <cell r="F2082" t="str">
            <v>18243.53</v>
          </cell>
          <cell r="G2082" t="str">
            <v>RMB</v>
          </cell>
          <cell r="H2082" t="str">
            <v>1</v>
          </cell>
          <cell r="I2082">
            <v>20736</v>
          </cell>
        </row>
        <row r="2083">
          <cell r="A2083">
            <v>1386781</v>
          </cell>
          <cell r="B2083" t="str">
            <v>奥拉亚行政酒店</v>
          </cell>
          <cell r="C2083" t="str">
            <v>2523635</v>
          </cell>
          <cell r="D2083" t="str">
            <v>557945</v>
          </cell>
          <cell r="E2083" t="str">
            <v/>
          </cell>
          <cell r="F2083" t="str">
            <v>601.05</v>
          </cell>
          <cell r="G2083" t="str">
            <v>RMB</v>
          </cell>
          <cell r="H2083" t="str">
            <v>1</v>
          </cell>
          <cell r="I2083">
            <v>680</v>
          </cell>
        </row>
        <row r="2084">
          <cell r="A2084">
            <v>1386315</v>
          </cell>
          <cell r="B2084" t="str">
            <v>利雅得郁金香旅馆</v>
          </cell>
          <cell r="C2084" t="str">
            <v>2520557</v>
          </cell>
          <cell r="D2084" t="str">
            <v>1838931</v>
          </cell>
          <cell r="E2084" t="str">
            <v/>
          </cell>
          <cell r="F2084" t="str">
            <v>1821.04</v>
          </cell>
          <cell r="G2084" t="str">
            <v>RMB</v>
          </cell>
          <cell r="H2084" t="str">
            <v>1</v>
          </cell>
          <cell r="I2084">
            <v>2060</v>
          </cell>
        </row>
        <row r="2085">
          <cell r="A2085">
            <v>1378414</v>
          </cell>
          <cell r="B2085" t="str">
            <v>利雅得郁金香旅馆</v>
          </cell>
          <cell r="C2085" t="str">
            <v>2478982</v>
          </cell>
          <cell r="D2085" t="str">
            <v>1838931</v>
          </cell>
          <cell r="E2085" t="str">
            <v/>
          </cell>
          <cell r="F2085" t="str">
            <v>4848.52</v>
          </cell>
          <cell r="G2085" t="str">
            <v>RMB</v>
          </cell>
          <cell r="H2085" t="str">
            <v>1</v>
          </cell>
          <cell r="I2085">
            <v>5538</v>
          </cell>
        </row>
        <row r="2086">
          <cell r="A2086">
            <v>1386801</v>
          </cell>
          <cell r="B2086" t="str">
            <v>坎巴萨克大酒店</v>
          </cell>
          <cell r="C2086" t="str">
            <v>2523901</v>
          </cell>
          <cell r="D2086" t="str">
            <v/>
          </cell>
          <cell r="E2086" t="str">
            <v/>
          </cell>
          <cell r="F2086" t="str">
            <v>336.77</v>
          </cell>
          <cell r="G2086" t="str">
            <v>RMB</v>
          </cell>
          <cell r="H2086" t="str">
            <v>1</v>
          </cell>
          <cell r="I2086">
            <v>381</v>
          </cell>
        </row>
        <row r="2087">
          <cell r="A2087">
            <v>1387281</v>
          </cell>
          <cell r="B2087" t="str">
            <v>坎巴萨克大酒店</v>
          </cell>
          <cell r="C2087" t="str">
            <v>2526906</v>
          </cell>
          <cell r="D2087" t="str">
            <v>041/2526906</v>
          </cell>
          <cell r="E2087" t="str">
            <v/>
          </cell>
          <cell r="F2087" t="str">
            <v>1215.36</v>
          </cell>
          <cell r="G2087" t="str">
            <v>RMB</v>
          </cell>
          <cell r="H2087" t="str">
            <v>1</v>
          </cell>
          <cell r="I2087">
            <v>1375</v>
          </cell>
        </row>
        <row r="2088">
          <cell r="A2088">
            <v>1389459</v>
          </cell>
          <cell r="B2088" t="str">
            <v>圣保罗市中心诺博酒店</v>
          </cell>
          <cell r="C2088" t="str">
            <v>2539982</v>
          </cell>
          <cell r="D2088" t="str">
            <v/>
          </cell>
          <cell r="E2088" t="str">
            <v/>
          </cell>
          <cell r="F2088" t="str">
            <v>1266.05</v>
          </cell>
          <cell r="G2088" t="str">
            <v>RMB</v>
          </cell>
          <cell r="H2088" t="str">
            <v>1</v>
          </cell>
          <cell r="I2088">
            <v>1440</v>
          </cell>
        </row>
        <row r="2089">
          <cell r="A2089">
            <v>1380707</v>
          </cell>
          <cell r="B2089" t="str">
            <v>苏黎世海姆豪斯瑞士凯丽酒店</v>
          </cell>
          <cell r="C2089" t="str">
            <v>2491352</v>
          </cell>
          <cell r="D2089" t="str">
            <v>14928</v>
          </cell>
          <cell r="E2089" t="str">
            <v/>
          </cell>
          <cell r="F2089" t="str">
            <v>2434.93</v>
          </cell>
          <cell r="G2089" t="str">
            <v>RMB</v>
          </cell>
          <cell r="H2089" t="str">
            <v>1</v>
          </cell>
          <cell r="I2089">
            <v>2761</v>
          </cell>
        </row>
        <row r="2090">
          <cell r="A2090">
            <v>1372228</v>
          </cell>
          <cell r="B2090" t="str">
            <v>ILF酒店</v>
          </cell>
          <cell r="C2090" t="str">
            <v>2437622</v>
          </cell>
          <cell r="D2090" t="str">
            <v>285990</v>
          </cell>
          <cell r="E2090" t="str">
            <v/>
          </cell>
          <cell r="F2090" t="str">
            <v>343.41</v>
          </cell>
          <cell r="G2090" t="str">
            <v>RMB</v>
          </cell>
          <cell r="H2090" t="str">
            <v>1</v>
          </cell>
          <cell r="I2090">
            <v>394</v>
          </cell>
        </row>
        <row r="2091">
          <cell r="A2091">
            <v>1388675</v>
          </cell>
          <cell r="B2091" t="str">
            <v>附加布拉格酒店</v>
          </cell>
          <cell r="C2091" t="str">
            <v>2535774</v>
          </cell>
          <cell r="D2091" t="str">
            <v/>
          </cell>
          <cell r="E2091" t="str">
            <v/>
          </cell>
          <cell r="F2091" t="str">
            <v>373.67</v>
          </cell>
          <cell r="G2091" t="str">
            <v>RMB</v>
          </cell>
          <cell r="H2091" t="str">
            <v>1</v>
          </cell>
          <cell r="I2091">
            <v>424</v>
          </cell>
        </row>
        <row r="2092">
          <cell r="A2092">
            <v>1333223</v>
          </cell>
          <cell r="B2092" t="str">
            <v>布拉格七天精品酒店</v>
          </cell>
          <cell r="C2092" t="str">
            <v>2248635</v>
          </cell>
          <cell r="D2092" t="str">
            <v>13396</v>
          </cell>
          <cell r="E2092" t="str">
            <v/>
          </cell>
          <cell r="F2092" t="str">
            <v>1650.21</v>
          </cell>
          <cell r="G2092" t="str">
            <v>RMB</v>
          </cell>
          <cell r="H2092" t="str">
            <v>1</v>
          </cell>
          <cell r="I2092">
            <v>1946</v>
          </cell>
        </row>
        <row r="2093">
          <cell r="A2093">
            <v>1365988</v>
          </cell>
          <cell r="B2093" t="str">
            <v>布拉格七天精品酒店</v>
          </cell>
          <cell r="C2093" t="str">
            <v>2401453</v>
          </cell>
          <cell r="D2093" t="str">
            <v>14711</v>
          </cell>
          <cell r="E2093" t="str">
            <v/>
          </cell>
          <cell r="F2093" t="str">
            <v>1123.49</v>
          </cell>
          <cell r="G2093" t="str">
            <v>RMB</v>
          </cell>
          <cell r="H2093" t="str">
            <v>1</v>
          </cell>
          <cell r="I2093">
            <v>1293</v>
          </cell>
        </row>
        <row r="2094">
          <cell r="A2094">
            <v>1367522</v>
          </cell>
          <cell r="B2094" t="str">
            <v>克劳斯特尔酒店</v>
          </cell>
          <cell r="C2094" t="str">
            <v>2407276</v>
          </cell>
          <cell r="D2094" t="str">
            <v>167584</v>
          </cell>
          <cell r="E2094" t="str">
            <v/>
          </cell>
          <cell r="F2094" t="str">
            <v>1849.83</v>
          </cell>
          <cell r="G2094" t="str">
            <v>RMB</v>
          </cell>
          <cell r="H2094" t="str">
            <v>1</v>
          </cell>
          <cell r="I2094">
            <v>2126</v>
          </cell>
        </row>
        <row r="2095">
          <cell r="A2095">
            <v>1367535</v>
          </cell>
          <cell r="B2095" t="str">
            <v>克劳斯特尔酒店</v>
          </cell>
          <cell r="C2095" t="str">
            <v>2407308</v>
          </cell>
          <cell r="D2095" t="str">
            <v>167585</v>
          </cell>
          <cell r="E2095" t="str">
            <v/>
          </cell>
          <cell r="F2095" t="str">
            <v>920.57</v>
          </cell>
          <cell r="G2095" t="str">
            <v>RMB</v>
          </cell>
          <cell r="H2095" t="str">
            <v>1</v>
          </cell>
          <cell r="I2095">
            <v>1058</v>
          </cell>
        </row>
        <row r="2096">
          <cell r="A2096">
            <v>1375815</v>
          </cell>
          <cell r="B2096" t="str">
            <v>奥尔顿酒店</v>
          </cell>
          <cell r="C2096" t="str">
            <v>2463556</v>
          </cell>
          <cell r="D2096" t="str">
            <v>041/2463556</v>
          </cell>
          <cell r="E2096" t="str">
            <v/>
          </cell>
          <cell r="F2096" t="str">
            <v>567.06</v>
          </cell>
          <cell r="G2096" t="str">
            <v>RMB</v>
          </cell>
          <cell r="H2096" t="str">
            <v>1</v>
          </cell>
          <cell r="I2096">
            <v>648</v>
          </cell>
        </row>
        <row r="2097">
          <cell r="A2097">
            <v>1350557</v>
          </cell>
          <cell r="B2097" t="str">
            <v>阿里斯顿阿里斯顿沁园酒店</v>
          </cell>
          <cell r="C2097" t="str">
            <v>2324276</v>
          </cell>
          <cell r="D2097" t="str">
            <v/>
          </cell>
          <cell r="E2097" t="str">
            <v/>
          </cell>
          <cell r="F2097" t="str">
            <v>443.34</v>
          </cell>
          <cell r="G2097" t="str">
            <v>RMB</v>
          </cell>
          <cell r="H2097" t="str">
            <v>1</v>
          </cell>
          <cell r="I2097">
            <v>509</v>
          </cell>
        </row>
        <row r="2098">
          <cell r="A2098">
            <v>1350116</v>
          </cell>
          <cell r="B2098" t="str">
            <v>阿里斯顿阿里斯顿沁园酒店</v>
          </cell>
          <cell r="C2098" t="str">
            <v>2322918</v>
          </cell>
          <cell r="D2098" t="str">
            <v/>
          </cell>
          <cell r="E2098" t="str">
            <v/>
          </cell>
          <cell r="F2098" t="str">
            <v>443.34</v>
          </cell>
          <cell r="G2098" t="str">
            <v>RMB</v>
          </cell>
          <cell r="H2098" t="str">
            <v>1</v>
          </cell>
          <cell r="I2098">
            <v>509</v>
          </cell>
        </row>
        <row r="2099">
          <cell r="A2099">
            <v>1365229</v>
          </cell>
          <cell r="B2099" t="str">
            <v>布拉格中央酒店</v>
          </cell>
          <cell r="C2099" t="str">
            <v>2397939</v>
          </cell>
          <cell r="D2099" t="str">
            <v>1118867972</v>
          </cell>
          <cell r="E2099" t="str">
            <v/>
          </cell>
          <cell r="F2099" t="str">
            <v>3020.3</v>
          </cell>
          <cell r="G2099" t="str">
            <v>RMB</v>
          </cell>
          <cell r="H2099" t="str">
            <v>1</v>
          </cell>
          <cell r="I2099">
            <v>3478</v>
          </cell>
        </row>
        <row r="2100">
          <cell r="A2100">
            <v>1386766</v>
          </cell>
          <cell r="B2100" t="str">
            <v>布拉格波西米亚大酒店</v>
          </cell>
          <cell r="C2100" t="str">
            <v>2523476</v>
          </cell>
          <cell r="D2100" t="str">
            <v>683727</v>
          </cell>
          <cell r="E2100" t="str">
            <v/>
          </cell>
          <cell r="F2100" t="str">
            <v>2234.5</v>
          </cell>
          <cell r="G2100" t="str">
            <v>RMB</v>
          </cell>
          <cell r="H2100" t="str">
            <v>1</v>
          </cell>
          <cell r="I2100">
            <v>2528</v>
          </cell>
        </row>
        <row r="2101">
          <cell r="A2101">
            <v>1381431</v>
          </cell>
          <cell r="B2101" t="str">
            <v>布拉格马拉斯特拉纳宜必思酒店</v>
          </cell>
          <cell r="C2101" t="str">
            <v>2494930</v>
          </cell>
          <cell r="D2101" t="str">
            <v>7905878</v>
          </cell>
          <cell r="E2101" t="str">
            <v/>
          </cell>
          <cell r="F2101" t="str">
            <v>1167.02</v>
          </cell>
          <cell r="G2101" t="str">
            <v>RMB</v>
          </cell>
          <cell r="H2101" t="str">
            <v>1</v>
          </cell>
          <cell r="I2101">
            <v>1323</v>
          </cell>
        </row>
        <row r="2102">
          <cell r="A2102">
            <v>1368727</v>
          </cell>
          <cell r="B2102" t="str">
            <v>布拉格马拉斯特拉纳宜必思酒店</v>
          </cell>
          <cell r="C2102" t="str">
            <v>2412577</v>
          </cell>
          <cell r="D2102" t="str">
            <v/>
          </cell>
          <cell r="E2102" t="str">
            <v/>
          </cell>
          <cell r="F2102" t="str">
            <v>1428.01</v>
          </cell>
          <cell r="G2102" t="str">
            <v>RMB</v>
          </cell>
          <cell r="H2102" t="str">
            <v>1</v>
          </cell>
          <cell r="I2102">
            <v>1638</v>
          </cell>
        </row>
        <row r="2103">
          <cell r="A2103">
            <v>1380642</v>
          </cell>
          <cell r="B2103" t="str">
            <v>布拉格马拉斯特拉纳宜必思酒店</v>
          </cell>
          <cell r="C2103" t="str">
            <v>2491012</v>
          </cell>
          <cell r="D2103" t="str">
            <v>7905762</v>
          </cell>
          <cell r="E2103" t="str">
            <v/>
          </cell>
          <cell r="F2103" t="str">
            <v>362.46</v>
          </cell>
          <cell r="G2103" t="str">
            <v>RMB</v>
          </cell>
          <cell r="H2103" t="str">
            <v>1</v>
          </cell>
          <cell r="I2103">
            <v>411</v>
          </cell>
        </row>
        <row r="2104">
          <cell r="A2104">
            <v>1388209</v>
          </cell>
          <cell r="B2104" t="str">
            <v>宜必思布拉格老城酒店</v>
          </cell>
          <cell r="C2104" t="str">
            <v>2532380</v>
          </cell>
          <cell r="D2104" t="str">
            <v/>
          </cell>
          <cell r="E2104" t="str">
            <v/>
          </cell>
          <cell r="F2104" t="str">
            <v>983.02</v>
          </cell>
          <cell r="G2104" t="str">
            <v>RMB</v>
          </cell>
          <cell r="H2104" t="str">
            <v>1</v>
          </cell>
          <cell r="I2104">
            <v>1109</v>
          </cell>
        </row>
        <row r="2105">
          <cell r="A2105">
            <v>1354269</v>
          </cell>
          <cell r="B2105" t="str">
            <v>宜必思布拉格老城酒店</v>
          </cell>
          <cell r="C2105" t="str">
            <v>2340208</v>
          </cell>
          <cell r="D2105" t="str">
            <v>13713407</v>
          </cell>
          <cell r="E2105" t="str">
            <v/>
          </cell>
          <cell r="F2105" t="str">
            <v>736</v>
          </cell>
          <cell r="G2105" t="str">
            <v>RMB</v>
          </cell>
          <cell r="H2105" t="str">
            <v>1</v>
          </cell>
          <cell r="I2105">
            <v>845</v>
          </cell>
        </row>
        <row r="2106">
          <cell r="A2106">
            <v>1357114</v>
          </cell>
          <cell r="B2106" t="str">
            <v>宜必思布拉格老城酒店</v>
          </cell>
          <cell r="C2106" t="str">
            <v>2351861</v>
          </cell>
          <cell r="D2106" t="str">
            <v>13714359</v>
          </cell>
          <cell r="E2106" t="str">
            <v/>
          </cell>
          <cell r="F2106" t="str">
            <v>4382</v>
          </cell>
          <cell r="G2106" t="str">
            <v>RMB</v>
          </cell>
          <cell r="H2106" t="str">
            <v>1</v>
          </cell>
          <cell r="I2106">
            <v>5031</v>
          </cell>
        </row>
        <row r="2107">
          <cell r="A2107">
            <v>1389846</v>
          </cell>
          <cell r="B2107" t="str">
            <v>帝国艺术装饰酒店</v>
          </cell>
          <cell r="C2107" t="str">
            <v>2541988</v>
          </cell>
          <cell r="D2107" t="str">
            <v/>
          </cell>
          <cell r="E2107" t="str">
            <v/>
          </cell>
          <cell r="F2107" t="str">
            <v>1063.68</v>
          </cell>
          <cell r="G2107" t="str">
            <v>RMB</v>
          </cell>
          <cell r="H2107" t="str">
            <v>1</v>
          </cell>
          <cell r="I2107">
            <v>1209</v>
          </cell>
        </row>
        <row r="2108">
          <cell r="A2108">
            <v>1389764</v>
          </cell>
          <cell r="B2108" t="str">
            <v>帝国艺术装饰酒店</v>
          </cell>
          <cell r="C2108" t="str">
            <v>2541379</v>
          </cell>
          <cell r="D2108" t="str">
            <v/>
          </cell>
          <cell r="E2108" t="str">
            <v/>
          </cell>
          <cell r="F2108" t="str">
            <v>1485.1</v>
          </cell>
          <cell r="G2108" t="str">
            <v>RMB</v>
          </cell>
          <cell r="H2108" t="str">
            <v>1</v>
          </cell>
          <cell r="I2108">
            <v>1688</v>
          </cell>
        </row>
        <row r="2109">
          <cell r="A2109">
            <v>1380350</v>
          </cell>
          <cell r="B2109" t="str">
            <v>布拉格朱丽斯酒店</v>
          </cell>
          <cell r="C2109" t="str">
            <v>2489554</v>
          </cell>
          <cell r="D2109" t="str">
            <v/>
          </cell>
          <cell r="E2109" t="str">
            <v/>
          </cell>
          <cell r="F2109" t="str">
            <v>1088.1</v>
          </cell>
          <cell r="G2109" t="str">
            <v>RMB</v>
          </cell>
          <cell r="H2109" t="str">
            <v>1</v>
          </cell>
          <cell r="I2109">
            <v>1240</v>
          </cell>
        </row>
        <row r="2110">
          <cell r="A2110">
            <v>1368485</v>
          </cell>
          <cell r="B2110" t="str">
            <v>来吉酒店 </v>
          </cell>
          <cell r="C2110" t="str">
            <v>2411531</v>
          </cell>
          <cell r="D2110" t="str">
            <v/>
          </cell>
          <cell r="E2110" t="str">
            <v/>
          </cell>
          <cell r="F2110" t="str">
            <v>890.98</v>
          </cell>
          <cell r="G2110" t="str">
            <v>RMB</v>
          </cell>
          <cell r="H2110" t="str">
            <v>1</v>
          </cell>
          <cell r="I2110">
            <v>1022</v>
          </cell>
        </row>
        <row r="2111">
          <cell r="A2111">
            <v>1346624</v>
          </cell>
          <cell r="B2111" t="str">
            <v>布拉格自由酒店</v>
          </cell>
          <cell r="C2111" t="str">
            <v>2308579</v>
          </cell>
          <cell r="D2111" t="str">
            <v/>
          </cell>
          <cell r="E2111" t="str">
            <v/>
          </cell>
          <cell r="F2111" t="str">
            <v>945.91</v>
          </cell>
          <cell r="G2111" t="str">
            <v>RMB</v>
          </cell>
          <cell r="H2111" t="str">
            <v>1</v>
          </cell>
          <cell r="I2111">
            <v>1086</v>
          </cell>
        </row>
        <row r="2112">
          <cell r="A2112">
            <v>1346623</v>
          </cell>
          <cell r="B2112" t="str">
            <v>布拉格自由酒店</v>
          </cell>
          <cell r="C2112" t="str">
            <v>2308580</v>
          </cell>
          <cell r="D2112" t="str">
            <v/>
          </cell>
          <cell r="E2112" t="str">
            <v/>
          </cell>
          <cell r="F2112" t="str">
            <v>933.71</v>
          </cell>
          <cell r="G2112" t="str">
            <v>RMB</v>
          </cell>
          <cell r="H2112" t="str">
            <v>1</v>
          </cell>
          <cell r="I2112">
            <v>1072</v>
          </cell>
        </row>
        <row r="2113">
          <cell r="A2113">
            <v>1372676</v>
          </cell>
          <cell r="B2113" t="str">
            <v>布拉格自由酒店</v>
          </cell>
          <cell r="C2113" t="str">
            <v>2440477</v>
          </cell>
          <cell r="D2113" t="str">
            <v>41675</v>
          </cell>
          <cell r="E2113" t="str">
            <v/>
          </cell>
          <cell r="F2113" t="str">
            <v>4934.17</v>
          </cell>
          <cell r="G2113" t="str">
            <v>RMB</v>
          </cell>
          <cell r="H2113" t="str">
            <v>1</v>
          </cell>
          <cell r="I2113">
            <v>5663</v>
          </cell>
        </row>
        <row r="2114">
          <cell r="A2114">
            <v>1381862</v>
          </cell>
          <cell r="B2114" t="str">
            <v>欧塔酒店</v>
          </cell>
          <cell r="C2114" t="str">
            <v>2497209</v>
          </cell>
          <cell r="D2114" t="str">
            <v/>
          </cell>
          <cell r="E2114" t="str">
            <v/>
          </cell>
          <cell r="F2114" t="str">
            <v>510.98</v>
          </cell>
          <cell r="G2114" t="str">
            <v>RMB</v>
          </cell>
          <cell r="H2114" t="str">
            <v>1</v>
          </cell>
          <cell r="I2114">
            <v>580</v>
          </cell>
        </row>
        <row r="2115">
          <cell r="A2115">
            <v>1368821</v>
          </cell>
          <cell r="B2115" t="str">
            <v>总统大酒店</v>
          </cell>
          <cell r="C2115" t="str">
            <v>2413112</v>
          </cell>
          <cell r="D2115" t="str">
            <v>223081</v>
          </cell>
          <cell r="E2115" t="str">
            <v/>
          </cell>
          <cell r="F2115" t="str">
            <v>2846.29</v>
          </cell>
          <cell r="G2115" t="str">
            <v>RMB</v>
          </cell>
          <cell r="H2115" t="str">
            <v>1</v>
          </cell>
          <cell r="I2115">
            <v>3257</v>
          </cell>
        </row>
        <row r="2116">
          <cell r="A2116">
            <v>1374699</v>
          </cell>
          <cell r="B2116" t="str">
            <v>布拉格联合酒店</v>
          </cell>
          <cell r="C2116" t="str">
            <v>2454777</v>
          </cell>
          <cell r="D2116" t="str">
            <v>133585</v>
          </cell>
          <cell r="E2116" t="str">
            <v/>
          </cell>
          <cell r="F2116" t="str">
            <v>882.52</v>
          </cell>
          <cell r="G2116" t="str">
            <v>RMB</v>
          </cell>
          <cell r="H2116" t="str">
            <v>1</v>
          </cell>
          <cell r="I2116">
            <v>1004</v>
          </cell>
        </row>
        <row r="2117">
          <cell r="A2117">
            <v>1379929</v>
          </cell>
          <cell r="B2117" t="str">
            <v>瓦茨拉夫广场酒店</v>
          </cell>
          <cell r="C2117" t="str">
            <v>2487463</v>
          </cell>
          <cell r="D2117" t="str">
            <v>041/2487463</v>
          </cell>
          <cell r="E2117" t="str">
            <v/>
          </cell>
          <cell r="F2117" t="str">
            <v>496.67</v>
          </cell>
          <cell r="G2117" t="str">
            <v>RMB</v>
          </cell>
          <cell r="H2117" t="str">
            <v>1</v>
          </cell>
          <cell r="I2117">
            <v>566</v>
          </cell>
        </row>
        <row r="2118">
          <cell r="A2118">
            <v>1379930</v>
          </cell>
          <cell r="B2118" t="str">
            <v>瓦茨拉夫广场酒店</v>
          </cell>
          <cell r="C2118" t="str">
            <v>2487466</v>
          </cell>
          <cell r="D2118" t="str">
            <v>041/2487466</v>
          </cell>
          <cell r="E2118" t="str">
            <v/>
          </cell>
          <cell r="F2118" t="str">
            <v>348.37</v>
          </cell>
          <cell r="G2118" t="str">
            <v>RMB</v>
          </cell>
          <cell r="H2118" t="str">
            <v>1</v>
          </cell>
          <cell r="I2118">
            <v>397</v>
          </cell>
        </row>
        <row r="2119">
          <cell r="A2119">
            <v>1379338</v>
          </cell>
          <cell r="B2119" t="str">
            <v>瓦茨拉夫广场酒店</v>
          </cell>
          <cell r="C2119" t="str">
            <v>2484686</v>
          </cell>
          <cell r="D2119" t="str">
            <v/>
          </cell>
          <cell r="E2119" t="str">
            <v/>
          </cell>
          <cell r="F2119" t="str">
            <v>398.66</v>
          </cell>
          <cell r="G2119" t="str">
            <v>RMB</v>
          </cell>
          <cell r="H2119" t="str">
            <v>1</v>
          </cell>
          <cell r="I2119">
            <v>452</v>
          </cell>
        </row>
        <row r="2120">
          <cell r="A2120">
            <v>1377987</v>
          </cell>
          <cell r="B2120" t="str">
            <v>瓦茨拉夫广场酒店</v>
          </cell>
          <cell r="C2120" t="str">
            <v>2476408</v>
          </cell>
          <cell r="D2120" t="str">
            <v/>
          </cell>
          <cell r="E2120" t="str">
            <v/>
          </cell>
          <cell r="F2120" t="str">
            <v>1126.77</v>
          </cell>
          <cell r="G2120" t="str">
            <v>RMB</v>
          </cell>
          <cell r="H2120" t="str">
            <v>1</v>
          </cell>
          <cell r="I2120">
            <v>1287</v>
          </cell>
        </row>
        <row r="2121">
          <cell r="A2121">
            <v>1388774</v>
          </cell>
          <cell r="B2121" t="str">
            <v>麦特龙卡宾酒店</v>
          </cell>
          <cell r="C2121" t="str">
            <v>2536330</v>
          </cell>
          <cell r="D2121" t="str">
            <v>27560021</v>
          </cell>
          <cell r="E2121" t="str">
            <v/>
          </cell>
          <cell r="F2121" t="str">
            <v>1954.72</v>
          </cell>
          <cell r="G2121" t="str">
            <v>RMB</v>
          </cell>
          <cell r="H2121" t="str">
            <v>1</v>
          </cell>
          <cell r="I2121">
            <v>2218</v>
          </cell>
        </row>
        <row r="2122">
          <cell r="A2122">
            <v>1377092</v>
          </cell>
          <cell r="B2122" t="str">
            <v>格拉西亚船上酒店</v>
          </cell>
          <cell r="C2122" t="str">
            <v>2471442</v>
          </cell>
          <cell r="D2122" t="str">
            <v/>
          </cell>
          <cell r="E2122" t="str">
            <v/>
          </cell>
          <cell r="F2122" t="str">
            <v>350.88</v>
          </cell>
          <cell r="G2122" t="str">
            <v>RMB</v>
          </cell>
          <cell r="H2122" t="str">
            <v>1</v>
          </cell>
          <cell r="I2122">
            <v>401</v>
          </cell>
        </row>
        <row r="2123">
          <cell r="A2123">
            <v>1386647</v>
          </cell>
          <cell r="B2123" t="str">
            <v>阿达尔亚苏酒店</v>
          </cell>
          <cell r="C2123" t="str">
            <v>2522674</v>
          </cell>
          <cell r="D2123" t="str">
            <v>3401</v>
          </cell>
          <cell r="E2123" t="str">
            <v/>
          </cell>
          <cell r="F2123" t="str">
            <v>209.48</v>
          </cell>
          <cell r="G2123" t="str">
            <v>RMB</v>
          </cell>
          <cell r="H2123" t="str">
            <v>1</v>
          </cell>
          <cell r="I2123">
            <v>237</v>
          </cell>
        </row>
        <row r="2124">
          <cell r="A2124">
            <v>1374950</v>
          </cell>
          <cell r="B2124" t="str">
            <v>阿达尔亚苏酒店</v>
          </cell>
          <cell r="C2124" t="str">
            <v>2456759</v>
          </cell>
          <cell r="D2124" t="str">
            <v>3010</v>
          </cell>
          <cell r="E2124" t="str">
            <v/>
          </cell>
          <cell r="F2124" t="str">
            <v>349.36</v>
          </cell>
          <cell r="G2124" t="str">
            <v>RMB</v>
          </cell>
          <cell r="H2124" t="str">
            <v>1</v>
          </cell>
          <cell r="I2124">
            <v>397</v>
          </cell>
        </row>
        <row r="2125">
          <cell r="A2125">
            <v>1376059</v>
          </cell>
          <cell r="B2125" t="str">
            <v>奥扎克吉奥鲁公园精品酒店</v>
          </cell>
          <cell r="C2125" t="str">
            <v>2464975</v>
          </cell>
          <cell r="D2125" t="str">
            <v>72314</v>
          </cell>
          <cell r="E2125" t="str">
            <v/>
          </cell>
          <cell r="F2125" t="str">
            <v>196.02</v>
          </cell>
          <cell r="G2125" t="str">
            <v>RMB</v>
          </cell>
          <cell r="H2125" t="str">
            <v>1</v>
          </cell>
          <cell r="I2125">
            <v>224</v>
          </cell>
        </row>
        <row r="2126">
          <cell r="A2126">
            <v>1380751</v>
          </cell>
          <cell r="B2126" t="str">
            <v>塔克西姆城市中心酒店</v>
          </cell>
          <cell r="C2126" t="str">
            <v>2491525</v>
          </cell>
          <cell r="D2126" t="str">
            <v>34952</v>
          </cell>
          <cell r="E2126" t="str">
            <v/>
          </cell>
          <cell r="F2126" t="str">
            <v>1366.95</v>
          </cell>
          <cell r="G2126" t="str">
            <v>RMB</v>
          </cell>
          <cell r="H2126" t="str">
            <v>1</v>
          </cell>
          <cell r="I2126">
            <v>1550</v>
          </cell>
        </row>
        <row r="2127">
          <cell r="A2127">
            <v>1339379</v>
          </cell>
          <cell r="B2127" t="str">
            <v>塔克西米斯特酒店</v>
          </cell>
          <cell r="C2127" t="str">
            <v>2277626</v>
          </cell>
          <cell r="D2127" t="str">
            <v>15011</v>
          </cell>
          <cell r="E2127" t="str">
            <v/>
          </cell>
          <cell r="F2127" t="str">
            <v>787.88</v>
          </cell>
          <cell r="G2127" t="str">
            <v>RMB</v>
          </cell>
          <cell r="H2127" t="str">
            <v>1</v>
          </cell>
          <cell r="I2127">
            <v>912</v>
          </cell>
        </row>
        <row r="2128">
          <cell r="A2128">
            <v>1380098</v>
          </cell>
          <cell r="B2128" t="str">
            <v>托普卡帕艾瑞辛酒店</v>
          </cell>
          <cell r="C2128" t="str">
            <v>2488264</v>
          </cell>
          <cell r="D2128" t="str">
            <v>8328439</v>
          </cell>
          <cell r="E2128" t="str">
            <v/>
          </cell>
          <cell r="F2128" t="str">
            <v>928.4</v>
          </cell>
          <cell r="G2128" t="str">
            <v>RMB</v>
          </cell>
          <cell r="H2128" t="str">
            <v>1</v>
          </cell>
          <cell r="I2128">
            <v>1058</v>
          </cell>
        </row>
        <row r="2129">
          <cell r="A2129">
            <v>1378568</v>
          </cell>
          <cell r="B2129" t="str">
            <v>托普卡帕艾瑞辛酒店</v>
          </cell>
          <cell r="C2129" t="str">
            <v>2479833</v>
          </cell>
          <cell r="D2129" t="str">
            <v/>
          </cell>
          <cell r="E2129" t="str">
            <v/>
          </cell>
          <cell r="F2129" t="str">
            <v>926.28</v>
          </cell>
          <cell r="G2129" t="str">
            <v>RMB</v>
          </cell>
          <cell r="H2129" t="str">
            <v>1</v>
          </cell>
          <cell r="I2129">
            <v>1058</v>
          </cell>
        </row>
        <row r="2130">
          <cell r="A2130">
            <v>1359956</v>
          </cell>
          <cell r="B2130" t="str">
            <v>苏丹楼酒店</v>
          </cell>
          <cell r="C2130" t="str">
            <v>2367878</v>
          </cell>
          <cell r="D2130" t="str">
            <v>24281</v>
          </cell>
          <cell r="E2130" t="str">
            <v/>
          </cell>
          <cell r="F2130" t="str">
            <v>681.12</v>
          </cell>
          <cell r="G2130" t="str">
            <v>RMB</v>
          </cell>
          <cell r="H2130" t="str">
            <v>1</v>
          </cell>
          <cell r="I2130">
            <v>782</v>
          </cell>
        </row>
        <row r="2131">
          <cell r="A2131">
            <v>1361916</v>
          </cell>
          <cell r="B2131" t="str">
            <v>卢比斯贝斯特韦斯特优质酒店</v>
          </cell>
          <cell r="C2131" t="str">
            <v>2378582</v>
          </cell>
          <cell r="D2131" t="str">
            <v>7991217</v>
          </cell>
          <cell r="E2131" t="str">
            <v/>
          </cell>
          <cell r="F2131" t="str">
            <v>672.11</v>
          </cell>
          <cell r="G2131" t="str">
            <v>RMB</v>
          </cell>
          <cell r="H2131" t="str">
            <v>1</v>
          </cell>
          <cell r="I2131">
            <v>777</v>
          </cell>
        </row>
        <row r="2132">
          <cell r="A2132">
            <v>1385416</v>
          </cell>
          <cell r="B2132" t="str">
            <v>布鲁沃特斯酒店</v>
          </cell>
          <cell r="C2132" t="str">
            <v>2515217</v>
          </cell>
          <cell r="D2132" t="str">
            <v/>
          </cell>
          <cell r="E2132" t="str">
            <v/>
          </cell>
          <cell r="F2132" t="str">
            <v>728.64</v>
          </cell>
          <cell r="G2132" t="str">
            <v>RMB</v>
          </cell>
          <cell r="H2132" t="str">
            <v>1</v>
          </cell>
          <cell r="I2132">
            <v>825</v>
          </cell>
        </row>
        <row r="2133">
          <cell r="A2133">
            <v>1377717</v>
          </cell>
          <cell r="B2133" t="str">
            <v>迈阿密海滩切斯特菲尔德套房酒店</v>
          </cell>
          <cell r="C2133" t="str">
            <v>2474871</v>
          </cell>
          <cell r="D2133" t="str">
            <v>77043</v>
          </cell>
          <cell r="E2133" t="str">
            <v/>
          </cell>
          <cell r="F2133" t="str">
            <v>900.01</v>
          </cell>
          <cell r="G2133" t="str">
            <v>RMB</v>
          </cell>
          <cell r="H2133" t="str">
            <v>1</v>
          </cell>
          <cell r="I2133">
            <v>1028</v>
          </cell>
        </row>
        <row r="2134">
          <cell r="A2134">
            <v>1379541</v>
          </cell>
          <cell r="B2134" t="str">
            <v>迈阿密海滩莱斯利酒店</v>
          </cell>
          <cell r="C2134" t="str">
            <v>2485607</v>
          </cell>
          <cell r="D2134" t="str">
            <v>04124586071</v>
          </cell>
          <cell r="E2134" t="str">
            <v/>
          </cell>
          <cell r="F2134" t="str">
            <v>1509.47</v>
          </cell>
          <cell r="G2134" t="str">
            <v>RMB</v>
          </cell>
          <cell r="H2134" t="str">
            <v>1</v>
          </cell>
          <cell r="I2134">
            <v>1712</v>
          </cell>
        </row>
        <row r="2135">
          <cell r="A2135">
            <v>1386060</v>
          </cell>
          <cell r="B2135" t="str">
            <v>雅典娜格兰德酒店</v>
          </cell>
          <cell r="C2135" t="str">
            <v>2518989</v>
          </cell>
          <cell r="D2135" t="str">
            <v>84000</v>
          </cell>
          <cell r="E2135" t="str">
            <v/>
          </cell>
          <cell r="F2135" t="str">
            <v>633.3</v>
          </cell>
          <cell r="G2135" t="str">
            <v>RMB</v>
          </cell>
          <cell r="H2135" t="str">
            <v>1</v>
          </cell>
          <cell r="I2135">
            <v>716</v>
          </cell>
        </row>
        <row r="2136">
          <cell r="A2136">
            <v>1379888</v>
          </cell>
          <cell r="B2136" t="str">
            <v>艾利西亚酒店</v>
          </cell>
          <cell r="C2136" t="str">
            <v>2487137</v>
          </cell>
          <cell r="D2136" t="str">
            <v/>
          </cell>
          <cell r="E2136" t="str">
            <v/>
          </cell>
          <cell r="F2136" t="str">
            <v>1544.74</v>
          </cell>
          <cell r="G2136" t="str">
            <v>RMB</v>
          </cell>
          <cell r="H2136" t="str">
            <v>1</v>
          </cell>
          <cell r="I2136">
            <v>1752</v>
          </cell>
        </row>
        <row r="2137">
          <cell r="A2137">
            <v>1381527</v>
          </cell>
          <cell r="B2137" t="str">
            <v>雅典NJV广场酒店</v>
          </cell>
          <cell r="C2137" t="str">
            <v>2495455</v>
          </cell>
          <cell r="D2137" t="str">
            <v>1310416</v>
          </cell>
          <cell r="E2137" t="str">
            <v/>
          </cell>
          <cell r="F2137" t="str">
            <v>2877.35</v>
          </cell>
          <cell r="G2137" t="str">
            <v>RMB</v>
          </cell>
          <cell r="H2137" t="str">
            <v>1</v>
          </cell>
          <cell r="I2137">
            <v>3266</v>
          </cell>
        </row>
        <row r="2138">
          <cell r="A2138">
            <v>1354491</v>
          </cell>
          <cell r="B2138" t="str">
            <v>雅典NJV广场酒店</v>
          </cell>
          <cell r="C2138" t="str">
            <v>2340961</v>
          </cell>
          <cell r="D2138" t="str">
            <v>1300717</v>
          </cell>
          <cell r="E2138" t="str">
            <v/>
          </cell>
          <cell r="F2138" t="str">
            <v>1391.86</v>
          </cell>
          <cell r="G2138" t="str">
            <v>RMB</v>
          </cell>
          <cell r="H2138" t="str">
            <v>1</v>
          </cell>
          <cell r="I2138">
            <v>1598</v>
          </cell>
        </row>
        <row r="2139">
          <cell r="A2139">
            <v>1379450</v>
          </cell>
          <cell r="B2139" t="str">
            <v>雅典NJV广场酒店</v>
          </cell>
          <cell r="C2139" t="str">
            <v>2485428</v>
          </cell>
          <cell r="D2139" t="str">
            <v>1309752</v>
          </cell>
          <cell r="E2139" t="str">
            <v/>
          </cell>
          <cell r="F2139" t="str">
            <v>1226.44</v>
          </cell>
          <cell r="G2139" t="str">
            <v>RMB</v>
          </cell>
          <cell r="H2139" t="str">
            <v>1</v>
          </cell>
          <cell r="I2139">
            <v>1391</v>
          </cell>
        </row>
        <row r="2140">
          <cell r="A2140">
            <v>1382663</v>
          </cell>
          <cell r="B2140" t="str">
            <v>爱若特帕台农神殿酒店</v>
          </cell>
          <cell r="C2140" t="str">
            <v>2501235</v>
          </cell>
          <cell r="D2140" t="str">
            <v>376497</v>
          </cell>
          <cell r="E2140" t="str">
            <v/>
          </cell>
          <cell r="F2140" t="str">
            <v>571.47</v>
          </cell>
          <cell r="G2140" t="str">
            <v>RMB</v>
          </cell>
          <cell r="H2140" t="str">
            <v>1</v>
          </cell>
          <cell r="I2140">
            <v>648</v>
          </cell>
        </row>
        <row r="2141">
          <cell r="A2141">
            <v>1360196</v>
          </cell>
          <cell r="B2141" t="str">
            <v>拉斯维加斯大道中心伊拉拉希尔顿分时度假俱乐部(无度假费)</v>
          </cell>
          <cell r="C2141" t="str">
            <v>2369026</v>
          </cell>
          <cell r="D2141" t="str">
            <v>3478907638</v>
          </cell>
          <cell r="E2141" t="str">
            <v/>
          </cell>
          <cell r="F2141" t="str">
            <v>1155.82</v>
          </cell>
          <cell r="G2141" t="str">
            <v>RMB</v>
          </cell>
          <cell r="H2141" t="str">
            <v>1</v>
          </cell>
          <cell r="I2141">
            <v>1327</v>
          </cell>
        </row>
        <row r="2142">
          <cell r="A2142">
            <v>1378483</v>
          </cell>
          <cell r="B2142" t="str">
            <v>杰克伦敦广场 Z 酒店</v>
          </cell>
          <cell r="C2142" t="str">
            <v>2479340</v>
          </cell>
          <cell r="D2142" t="str">
            <v>180PDR</v>
          </cell>
          <cell r="E2142" t="str">
            <v/>
          </cell>
          <cell r="F2142" t="str">
            <v>2095.95</v>
          </cell>
          <cell r="G2142" t="str">
            <v>RMB</v>
          </cell>
          <cell r="H2142" t="str">
            <v>1</v>
          </cell>
          <cell r="I2142">
            <v>2394</v>
          </cell>
        </row>
        <row r="2143">
          <cell r="A2143">
            <v>1381129</v>
          </cell>
          <cell r="B2143" t="str">
            <v>布鲁克林城区欢朋酒店</v>
          </cell>
          <cell r="C2143" t="str">
            <v>2493153</v>
          </cell>
          <cell r="D2143" t="str">
            <v>91078513</v>
          </cell>
          <cell r="E2143" t="str">
            <v/>
          </cell>
          <cell r="F2143" t="str">
            <v>2618.07</v>
          </cell>
          <cell r="G2143" t="str">
            <v>RMB</v>
          </cell>
          <cell r="H2143" t="str">
            <v>1</v>
          </cell>
          <cell r="I2143">
            <v>2968</v>
          </cell>
        </row>
        <row r="2144">
          <cell r="A2144">
            <v>1385081</v>
          </cell>
          <cell r="B2144" t="str">
            <v>布鲁克林城区欢朋酒店</v>
          </cell>
          <cell r="C2144" t="str">
            <v>2513199</v>
          </cell>
          <cell r="D2144" t="str">
            <v>52944416</v>
          </cell>
          <cell r="E2144" t="str">
            <v/>
          </cell>
          <cell r="F2144" t="str">
            <v>1310.67</v>
          </cell>
          <cell r="G2144" t="str">
            <v>RMB</v>
          </cell>
          <cell r="H2144" t="str">
            <v>1</v>
          </cell>
          <cell r="I2144">
            <v>1484</v>
          </cell>
        </row>
        <row r="2145">
          <cell r="A2145">
            <v>1390063</v>
          </cell>
          <cell r="B2145" t="str">
            <v>布鲁克林城区欢朋酒店</v>
          </cell>
          <cell r="C2145" t="str">
            <v>2543108</v>
          </cell>
          <cell r="D2145" t="str">
            <v/>
          </cell>
          <cell r="E2145" t="str">
            <v/>
          </cell>
          <cell r="F2145" t="str">
            <v>4154.42</v>
          </cell>
          <cell r="G2145" t="str">
            <v>RMB</v>
          </cell>
          <cell r="H2145" t="str">
            <v>1</v>
          </cell>
          <cell r="I2145">
            <v>4722</v>
          </cell>
        </row>
        <row r="2146">
          <cell r="A2146">
            <v>1390448</v>
          </cell>
          <cell r="B2146" t="str">
            <v>纽约市中城会议中心酒店</v>
          </cell>
          <cell r="C2146" t="str">
            <v>2545402</v>
          </cell>
          <cell r="D2146" t="str">
            <v/>
          </cell>
          <cell r="E2146" t="str">
            <v/>
          </cell>
          <cell r="F2146" t="str">
            <v>3006.82</v>
          </cell>
          <cell r="G2146" t="str">
            <v>RMB</v>
          </cell>
          <cell r="H2146" t="str">
            <v>1</v>
          </cell>
          <cell r="I2146">
            <v>3406</v>
          </cell>
        </row>
        <row r="2147">
          <cell r="A2147">
            <v>1389526</v>
          </cell>
          <cell r="B2147" t="str">
            <v>纽约市中城会议中心酒店</v>
          </cell>
          <cell r="C2147" t="str">
            <v>2540405</v>
          </cell>
          <cell r="D2147" t="str">
            <v>12040219</v>
          </cell>
          <cell r="E2147" t="str">
            <v/>
          </cell>
          <cell r="F2147" t="str">
            <v>3003.64</v>
          </cell>
          <cell r="G2147" t="str">
            <v>RMB</v>
          </cell>
          <cell r="H2147" t="str">
            <v>1</v>
          </cell>
          <cell r="I2147">
            <v>3414</v>
          </cell>
        </row>
        <row r="2148">
          <cell r="A2148">
            <v>1385886</v>
          </cell>
          <cell r="B2148" t="str">
            <v>比克曼汤普森酒店 </v>
          </cell>
          <cell r="C2148" t="str">
            <v>2518108</v>
          </cell>
          <cell r="D2148" t="str">
            <v>4326342</v>
          </cell>
          <cell r="E2148" t="str">
            <v/>
          </cell>
          <cell r="F2148" t="str">
            <v>1853.91</v>
          </cell>
          <cell r="G2148" t="str">
            <v>RMB</v>
          </cell>
          <cell r="H2148" t="str">
            <v>1</v>
          </cell>
          <cell r="I2148">
            <v>2096</v>
          </cell>
        </row>
        <row r="2149">
          <cell r="A2149">
            <v>1390170</v>
          </cell>
          <cell r="B2149" t="str">
            <v>纽约市金融中心/曼哈顿市区希尔顿花园酒店</v>
          </cell>
          <cell r="C2149" t="str">
            <v>2543819</v>
          </cell>
          <cell r="D2149" t="str">
            <v/>
          </cell>
          <cell r="E2149" t="str">
            <v/>
          </cell>
          <cell r="F2149" t="str">
            <v>776.86</v>
          </cell>
          <cell r="G2149" t="str">
            <v>RMB</v>
          </cell>
          <cell r="H2149" t="str">
            <v>1</v>
          </cell>
          <cell r="I2149">
            <v>883</v>
          </cell>
        </row>
        <row r="2150">
          <cell r="A2150">
            <v>1343640</v>
          </cell>
          <cell r="B2150" t="str">
            <v>切尔西曼哈顿第六大道假日酒店</v>
          </cell>
          <cell r="C2150" t="str">
            <v>2295575</v>
          </cell>
          <cell r="D2150" t="str">
            <v>49034398</v>
          </cell>
          <cell r="E2150" t="str">
            <v/>
          </cell>
          <cell r="F2150" t="str">
            <v>1532.41</v>
          </cell>
          <cell r="G2150" t="str">
            <v>RMB</v>
          </cell>
          <cell r="H2150" t="str">
            <v>1</v>
          </cell>
          <cell r="I2150">
            <v>1762</v>
          </cell>
        </row>
        <row r="2151">
          <cell r="A2151">
            <v>1376993</v>
          </cell>
          <cell r="B2151" t="str">
            <v>纽约宾凯酒店</v>
          </cell>
          <cell r="C2151" t="str">
            <v>2470648</v>
          </cell>
          <cell r="D2151" t="str">
            <v>583374</v>
          </cell>
          <cell r="E2151" t="str">
            <v/>
          </cell>
          <cell r="F2151" t="str">
            <v>2937.17</v>
          </cell>
          <cell r="G2151" t="str">
            <v>RMB</v>
          </cell>
          <cell r="H2151" t="str">
            <v>1</v>
          </cell>
          <cell r="I2151">
            <v>3356</v>
          </cell>
        </row>
        <row r="2152">
          <cell r="A2152">
            <v>1377662</v>
          </cell>
          <cell r="B2152" t="str">
            <v>金普顿艾文提酒店</v>
          </cell>
          <cell r="C2152" t="str">
            <v>2474450</v>
          </cell>
          <cell r="D2152" t="str">
            <v>45887591</v>
          </cell>
          <cell r="E2152" t="str">
            <v/>
          </cell>
          <cell r="F2152" t="str">
            <v>4570.11</v>
          </cell>
          <cell r="G2152" t="str">
            <v>RMB</v>
          </cell>
          <cell r="H2152" t="str">
            <v>1</v>
          </cell>
          <cell r="I2152">
            <v>5220</v>
          </cell>
        </row>
        <row r="2153">
          <cell r="A2153">
            <v>1386316</v>
          </cell>
          <cell r="B2153" t="str">
            <v>布鲁克林智选假日酒店</v>
          </cell>
          <cell r="C2153" t="str">
            <v>2520565</v>
          </cell>
          <cell r="D2153" t="str">
            <v>21950317</v>
          </cell>
          <cell r="E2153" t="str">
            <v/>
          </cell>
          <cell r="F2153" t="str">
            <v>3594.34</v>
          </cell>
          <cell r="G2153" t="str">
            <v>RMB</v>
          </cell>
          <cell r="H2153" t="str">
            <v>1</v>
          </cell>
          <cell r="I2153">
            <v>4066</v>
          </cell>
        </row>
        <row r="2154">
          <cell r="A2154">
            <v>1388782</v>
          </cell>
          <cell r="B2154" t="str">
            <v>纽约特朗普国际大厦酒店</v>
          </cell>
          <cell r="C2154" t="str">
            <v>2536367</v>
          </cell>
          <cell r="D2154" t="str">
            <v/>
          </cell>
          <cell r="E2154" t="str">
            <v/>
          </cell>
          <cell r="F2154" t="str">
            <v>9082.68</v>
          </cell>
          <cell r="G2154" t="str">
            <v>RMB</v>
          </cell>
          <cell r="H2154" t="str">
            <v>1</v>
          </cell>
          <cell r="I2154">
            <v>10306</v>
          </cell>
        </row>
        <row r="2155">
          <cell r="A2155">
            <v>1377078</v>
          </cell>
          <cell r="B2155" t="str">
            <v>纽约永兴酒店</v>
          </cell>
          <cell r="C2155" t="str">
            <v>2471263</v>
          </cell>
          <cell r="D2155" t="str">
            <v>041/2471263</v>
          </cell>
          <cell r="E2155" t="str">
            <v/>
          </cell>
          <cell r="F2155" t="str">
            <v>899.71</v>
          </cell>
          <cell r="G2155" t="str">
            <v>RMB</v>
          </cell>
          <cell r="H2155" t="str">
            <v>1</v>
          </cell>
          <cell r="I2155">
            <v>1028</v>
          </cell>
        </row>
        <row r="2156">
          <cell r="A2156">
            <v>1380890</v>
          </cell>
          <cell r="B2156" t="str">
            <v>议会酒店</v>
          </cell>
          <cell r="C2156" t="str">
            <v>2491961</v>
          </cell>
          <cell r="D2156" t="str">
            <v>7112880</v>
          </cell>
          <cell r="E2156" t="str">
            <v/>
          </cell>
          <cell r="F2156" t="str">
            <v>1014.42</v>
          </cell>
          <cell r="G2156" t="str">
            <v>RMB</v>
          </cell>
          <cell r="H2156" t="str">
            <v>1</v>
          </cell>
          <cell r="I2156">
            <v>1150</v>
          </cell>
        </row>
        <row r="2157">
          <cell r="A2157">
            <v>1385420</v>
          </cell>
          <cell r="B2157" t="str">
            <v>布达佩斯匈牙利市中心酒店</v>
          </cell>
          <cell r="C2157" t="str">
            <v>2515268</v>
          </cell>
          <cell r="D2157" t="str">
            <v>9390614</v>
          </cell>
          <cell r="E2157" t="str">
            <v/>
          </cell>
          <cell r="F2157" t="str">
            <v>644.74</v>
          </cell>
          <cell r="G2157" t="str">
            <v>RMB</v>
          </cell>
          <cell r="H2157" t="str">
            <v>1</v>
          </cell>
          <cell r="I2157">
            <v>730</v>
          </cell>
        </row>
        <row r="2158">
          <cell r="A2158">
            <v>1389376</v>
          </cell>
          <cell r="B2158" t="str">
            <v>奥罗拉之星机场酒店</v>
          </cell>
          <cell r="C2158" t="str">
            <v>2539549</v>
          </cell>
          <cell r="D2158" t="str">
            <v/>
          </cell>
          <cell r="E2158" t="str">
            <v/>
          </cell>
          <cell r="F2158" t="str">
            <v>954.81</v>
          </cell>
          <cell r="G2158" t="str">
            <v>RMB</v>
          </cell>
          <cell r="H2158" t="str">
            <v>1</v>
          </cell>
          <cell r="I2158">
            <v>1086</v>
          </cell>
        </row>
        <row r="2159">
          <cell r="A2159">
            <v>1347437</v>
          </cell>
          <cell r="B2159" t="str">
            <v>奥罗拉之星机场酒店</v>
          </cell>
          <cell r="C2159" t="str">
            <v>2312208</v>
          </cell>
          <cell r="D2159" t="str">
            <v>R-55370</v>
          </cell>
          <cell r="E2159" t="str">
            <v/>
          </cell>
          <cell r="F2159" t="str">
            <v>1168.88</v>
          </cell>
          <cell r="G2159" t="str">
            <v>RMB</v>
          </cell>
          <cell r="H2159" t="str">
            <v>1</v>
          </cell>
          <cell r="I2159">
            <v>1342</v>
          </cell>
        </row>
        <row r="2160">
          <cell r="A2160">
            <v>1345503</v>
          </cell>
          <cell r="B2160" t="str">
            <v>奥罗拉之星机场酒店</v>
          </cell>
          <cell r="C2160" t="str">
            <v>2303687</v>
          </cell>
          <cell r="D2160" t="str">
            <v>r-55208</v>
          </cell>
          <cell r="E2160" t="str">
            <v/>
          </cell>
          <cell r="F2160" t="str">
            <v>1173.63</v>
          </cell>
          <cell r="G2160" t="str">
            <v>RMB</v>
          </cell>
          <cell r="H2160" t="str">
            <v>1</v>
          </cell>
          <cell r="I2160">
            <v>1349</v>
          </cell>
        </row>
        <row r="2161">
          <cell r="A2161">
            <v>1354565</v>
          </cell>
          <cell r="B2161" t="str">
            <v>奥罗拉之星机场酒店</v>
          </cell>
          <cell r="C2161" t="str">
            <v>2341300</v>
          </cell>
          <cell r="D2161" t="str">
            <v>R-55888</v>
          </cell>
          <cell r="E2161" t="str">
            <v/>
          </cell>
          <cell r="F2161" t="str">
            <v>1123.59</v>
          </cell>
          <cell r="G2161" t="str">
            <v>RMB</v>
          </cell>
          <cell r="H2161" t="str">
            <v>1</v>
          </cell>
          <cell r="I2161">
            <v>1290</v>
          </cell>
        </row>
        <row r="2162">
          <cell r="A2162">
            <v>1356152</v>
          </cell>
          <cell r="B2162" t="str">
            <v>奥罗拉之星机场酒店</v>
          </cell>
          <cell r="C2162" t="str">
            <v>2347690</v>
          </cell>
          <cell r="D2162" t="str">
            <v>R-56030</v>
          </cell>
          <cell r="E2162" t="str">
            <v/>
          </cell>
          <cell r="F2162" t="str">
            <v>1122.72</v>
          </cell>
          <cell r="G2162" t="str">
            <v>RMB</v>
          </cell>
          <cell r="H2162" t="str">
            <v>1</v>
          </cell>
          <cell r="I2162">
            <v>1289</v>
          </cell>
        </row>
        <row r="2163">
          <cell r="A2163">
            <v>1354570</v>
          </cell>
          <cell r="B2163" t="str">
            <v>奥罗拉之星机场酒店</v>
          </cell>
          <cell r="C2163" t="str">
            <v>2341315</v>
          </cell>
          <cell r="D2163" t="str">
            <v>R-55889</v>
          </cell>
          <cell r="E2163" t="str">
            <v/>
          </cell>
          <cell r="F2163" t="str">
            <v>1123.59</v>
          </cell>
          <cell r="G2163" t="str">
            <v>RMB</v>
          </cell>
          <cell r="H2163" t="str">
            <v>1</v>
          </cell>
          <cell r="I2163">
            <v>1290</v>
          </cell>
        </row>
        <row r="2164">
          <cell r="A2164">
            <v>1349647</v>
          </cell>
          <cell r="B2164" t="str">
            <v>奥罗拉之星机场酒店</v>
          </cell>
          <cell r="C2164" t="str">
            <v>2321096</v>
          </cell>
          <cell r="D2164" t="str">
            <v>R-55530</v>
          </cell>
          <cell r="E2164" t="str">
            <v/>
          </cell>
          <cell r="F2164" t="str">
            <v>1141.88</v>
          </cell>
          <cell r="G2164" t="str">
            <v>RMB</v>
          </cell>
          <cell r="H2164" t="str">
            <v>1</v>
          </cell>
          <cell r="I2164">
            <v>1311</v>
          </cell>
        </row>
        <row r="2165">
          <cell r="A2165">
            <v>1364141</v>
          </cell>
          <cell r="B2165" t="str">
            <v>奥罗拉之星机场酒店</v>
          </cell>
          <cell r="C2165" t="str">
            <v>2391538</v>
          </cell>
          <cell r="D2165" t="str">
            <v>R-56944</v>
          </cell>
          <cell r="E2165" t="str">
            <v/>
          </cell>
          <cell r="F2165" t="str">
            <v>1150.03</v>
          </cell>
          <cell r="G2165" t="str">
            <v>RMB</v>
          </cell>
          <cell r="H2165" t="str">
            <v>1</v>
          </cell>
          <cell r="I2165">
            <v>1324</v>
          </cell>
        </row>
        <row r="2166">
          <cell r="A2166">
            <v>1367218</v>
          </cell>
          <cell r="B2166" t="str">
            <v>奥罗拉之星机场酒店</v>
          </cell>
          <cell r="C2166" t="str">
            <v>2406037</v>
          </cell>
          <cell r="D2166" t="str">
            <v>R-57215</v>
          </cell>
          <cell r="E2166" t="str">
            <v/>
          </cell>
          <cell r="F2166" t="str">
            <v>897.07</v>
          </cell>
          <cell r="G2166" t="str">
            <v>RMB</v>
          </cell>
          <cell r="H2166" t="str">
            <v>1</v>
          </cell>
          <cell r="I2166">
            <v>1031</v>
          </cell>
        </row>
        <row r="2167">
          <cell r="A2167">
            <v>1375818</v>
          </cell>
          <cell r="B2167" t="str">
            <v>奥罗拉之星机场酒店</v>
          </cell>
          <cell r="C2167" t="str">
            <v>2463589</v>
          </cell>
          <cell r="D2167" t="str">
            <v>R-58334</v>
          </cell>
          <cell r="E2167" t="str">
            <v/>
          </cell>
          <cell r="F2167" t="str">
            <v>902.23</v>
          </cell>
          <cell r="G2167" t="str">
            <v>RMB</v>
          </cell>
          <cell r="H2167" t="str">
            <v>1</v>
          </cell>
          <cell r="I2167">
            <v>1031</v>
          </cell>
        </row>
        <row r="2168">
          <cell r="A2168">
            <v>1382561</v>
          </cell>
          <cell r="B2168" t="str">
            <v>棕榈泉HYATT酒店</v>
          </cell>
          <cell r="C2168" t="str">
            <v>2500658</v>
          </cell>
          <cell r="D2168" t="str">
            <v>15550056</v>
          </cell>
          <cell r="E2168" t="str">
            <v/>
          </cell>
          <cell r="F2168" t="str">
            <v>1021.24</v>
          </cell>
          <cell r="G2168" t="str">
            <v>RMB</v>
          </cell>
          <cell r="H2168" t="str">
            <v>1</v>
          </cell>
          <cell r="I2168">
            <v>1158</v>
          </cell>
        </row>
        <row r="2169">
          <cell r="A2169">
            <v>1390214</v>
          </cell>
          <cell r="B2169" t="str">
            <v>达纳米森湾贝斯特韦斯特精品特选酒店</v>
          </cell>
          <cell r="C2169" t="str">
            <v>2544235</v>
          </cell>
          <cell r="D2169" t="str">
            <v/>
          </cell>
          <cell r="E2169" t="str">
            <v/>
          </cell>
          <cell r="F2169" t="str">
            <v>765.39</v>
          </cell>
          <cell r="G2169" t="str">
            <v>RMB</v>
          </cell>
          <cell r="H2169" t="str">
            <v>1</v>
          </cell>
          <cell r="I2169">
            <v>867</v>
          </cell>
        </row>
        <row r="2170">
          <cell r="A2170">
            <v>1354395</v>
          </cell>
          <cell r="B2170" t="str">
            <v>圣迭戈海洋世界豪生酒店</v>
          </cell>
          <cell r="C2170" t="str">
            <v>2340635</v>
          </cell>
          <cell r="D2170" t="str">
            <v>19323253</v>
          </cell>
          <cell r="E2170" t="str">
            <v/>
          </cell>
          <cell r="F2170" t="str">
            <v>628.86</v>
          </cell>
          <cell r="G2170" t="str">
            <v>RMB</v>
          </cell>
          <cell r="H2170" t="str">
            <v>1</v>
          </cell>
          <cell r="I2170">
            <v>722</v>
          </cell>
        </row>
        <row r="2171">
          <cell r="A2171">
            <v>1354812</v>
          </cell>
          <cell r="B2171" t="str">
            <v>西雅图市中心品质套房酒店</v>
          </cell>
          <cell r="C2171" t="str">
            <v>2342339</v>
          </cell>
          <cell r="D2171" t="str">
            <v>606491508</v>
          </cell>
          <cell r="E2171" t="str">
            <v/>
          </cell>
          <cell r="F2171" t="str">
            <v>669.8</v>
          </cell>
          <cell r="G2171" t="str">
            <v>RMB</v>
          </cell>
          <cell r="H2171" t="str">
            <v>1</v>
          </cell>
          <cell r="I2171">
            <v>769</v>
          </cell>
        </row>
        <row r="2172">
          <cell r="A2172">
            <v>1349785</v>
          </cell>
          <cell r="B2172" t="str">
            <v>西雅图市中心品质套房酒店</v>
          </cell>
          <cell r="C2172" t="str">
            <v>2321518</v>
          </cell>
          <cell r="D2172" t="str">
            <v>605101810</v>
          </cell>
          <cell r="E2172" t="str">
            <v/>
          </cell>
          <cell r="F2172" t="str">
            <v>1264.69</v>
          </cell>
          <cell r="G2172" t="str">
            <v>RMB</v>
          </cell>
          <cell r="H2172" t="str">
            <v>1</v>
          </cell>
          <cell r="I2172">
            <v>1452</v>
          </cell>
        </row>
        <row r="2173">
          <cell r="A2173">
            <v>1354372</v>
          </cell>
          <cell r="B2173" t="str">
            <v>西雅图市中心品质套房酒店</v>
          </cell>
          <cell r="C2173" t="str">
            <v>2340552</v>
          </cell>
          <cell r="D2173" t="str">
            <v>606490853</v>
          </cell>
          <cell r="E2173" t="str">
            <v/>
          </cell>
          <cell r="F2173" t="str">
            <v>1491.15</v>
          </cell>
          <cell r="G2173" t="str">
            <v>RMB</v>
          </cell>
          <cell r="H2173" t="str">
            <v>1</v>
          </cell>
          <cell r="I2173">
            <v>1712</v>
          </cell>
        </row>
        <row r="2174">
          <cell r="A2174">
            <v>1357887</v>
          </cell>
          <cell r="B2174" t="str">
            <v>西雅图市中心品质套房酒店</v>
          </cell>
          <cell r="C2174" t="str">
            <v>2355638</v>
          </cell>
          <cell r="D2174" t="str">
            <v>607366437</v>
          </cell>
          <cell r="E2174" t="str">
            <v/>
          </cell>
          <cell r="F2174" t="str">
            <v>1312.6</v>
          </cell>
          <cell r="G2174" t="str">
            <v>RMB</v>
          </cell>
          <cell r="H2174" t="str">
            <v>1</v>
          </cell>
          <cell r="I2174">
            <v>1507</v>
          </cell>
        </row>
        <row r="2175">
          <cell r="A2175">
            <v>1357891</v>
          </cell>
          <cell r="B2175" t="str">
            <v>西雅图市中心品质套房酒店</v>
          </cell>
          <cell r="C2175" t="str">
            <v>2355651</v>
          </cell>
          <cell r="D2175" t="str">
            <v>607366789</v>
          </cell>
          <cell r="E2175" t="str">
            <v/>
          </cell>
          <cell r="F2175" t="str">
            <v>1312.6</v>
          </cell>
          <cell r="G2175" t="str">
            <v>RMB</v>
          </cell>
          <cell r="H2175" t="str">
            <v>1</v>
          </cell>
          <cell r="I2175">
            <v>1507</v>
          </cell>
        </row>
        <row r="2176">
          <cell r="A2176">
            <v>1357897</v>
          </cell>
          <cell r="B2176" t="str">
            <v>西雅图市中心品质套房酒店</v>
          </cell>
          <cell r="C2176" t="str">
            <v>2355672</v>
          </cell>
          <cell r="D2176" t="str">
            <v>607367096</v>
          </cell>
          <cell r="E2176" t="str">
            <v/>
          </cell>
          <cell r="F2176" t="str">
            <v>1312.6</v>
          </cell>
          <cell r="G2176" t="str">
            <v>RMB</v>
          </cell>
          <cell r="H2176" t="str">
            <v>1</v>
          </cell>
          <cell r="I2176">
            <v>1507</v>
          </cell>
        </row>
        <row r="2177">
          <cell r="A2177">
            <v>1364161</v>
          </cell>
          <cell r="B2177" t="str">
            <v>西雅图市中心品质套房酒店</v>
          </cell>
          <cell r="C2177" t="str">
            <v>2391677</v>
          </cell>
          <cell r="D2177" t="str">
            <v/>
          </cell>
          <cell r="E2177" t="str">
            <v/>
          </cell>
          <cell r="F2177" t="str">
            <v>654.92</v>
          </cell>
          <cell r="G2177" t="str">
            <v>RMB</v>
          </cell>
          <cell r="H2177" t="str">
            <v>1</v>
          </cell>
          <cell r="I2177">
            <v>754</v>
          </cell>
        </row>
        <row r="2178">
          <cell r="A2178">
            <v>1363009</v>
          </cell>
          <cell r="B2178" t="str">
            <v>西雅图市中心品质套房酒店</v>
          </cell>
          <cell r="C2178" t="str">
            <v>2385602</v>
          </cell>
          <cell r="D2178" t="str">
            <v>609162471</v>
          </cell>
          <cell r="E2178" t="str">
            <v/>
          </cell>
          <cell r="F2178" t="str">
            <v>654.92</v>
          </cell>
          <cell r="G2178" t="str">
            <v>RMB</v>
          </cell>
          <cell r="H2178" t="str">
            <v>1</v>
          </cell>
          <cell r="I2178">
            <v>754</v>
          </cell>
        </row>
        <row r="2179">
          <cell r="A2179">
            <v>1363128</v>
          </cell>
          <cell r="B2179" t="str">
            <v>西雅图市中心品质套房酒店</v>
          </cell>
          <cell r="C2179" t="str">
            <v>2386117</v>
          </cell>
          <cell r="D2179" t="str">
            <v>609164465</v>
          </cell>
          <cell r="E2179" t="str">
            <v/>
          </cell>
          <cell r="F2179" t="str">
            <v>654.92</v>
          </cell>
          <cell r="G2179" t="str">
            <v>RMB</v>
          </cell>
          <cell r="H2179" t="str">
            <v>1</v>
          </cell>
          <cell r="I2179">
            <v>754</v>
          </cell>
        </row>
        <row r="2180">
          <cell r="A2180">
            <v>1364456</v>
          </cell>
          <cell r="B2180" t="str">
            <v>西雅图市中心品质套房酒店</v>
          </cell>
          <cell r="C2180" t="str">
            <v>2393535</v>
          </cell>
          <cell r="D2180" t="str">
            <v>609820925</v>
          </cell>
          <cell r="E2180" t="str">
            <v/>
          </cell>
          <cell r="F2180" t="str">
            <v>654.17</v>
          </cell>
          <cell r="G2180" t="str">
            <v>RMB</v>
          </cell>
          <cell r="H2180" t="str">
            <v>1</v>
          </cell>
          <cell r="I2180">
            <v>754</v>
          </cell>
        </row>
        <row r="2181">
          <cell r="A2181">
            <v>1363924</v>
          </cell>
          <cell r="B2181" t="str">
            <v>西雅图市中心品质套房酒店</v>
          </cell>
          <cell r="C2181" t="str">
            <v>2390519</v>
          </cell>
          <cell r="D2181" t="str">
            <v>609823967</v>
          </cell>
          <cell r="E2181" t="str">
            <v/>
          </cell>
          <cell r="F2181" t="str">
            <v>654.92</v>
          </cell>
          <cell r="G2181" t="str">
            <v>RMB</v>
          </cell>
          <cell r="H2181" t="str">
            <v>1</v>
          </cell>
          <cell r="I2181">
            <v>754</v>
          </cell>
        </row>
        <row r="2182">
          <cell r="A2182">
            <v>1367365</v>
          </cell>
          <cell r="B2182" t="str">
            <v>西雅图市中心品质套房酒店</v>
          </cell>
          <cell r="C2182" t="str">
            <v>2406662</v>
          </cell>
          <cell r="D2182" t="str">
            <v>610492652</v>
          </cell>
          <cell r="E2182" t="str">
            <v/>
          </cell>
          <cell r="F2182" t="str">
            <v>669.11</v>
          </cell>
          <cell r="G2182" t="str">
            <v>RMB</v>
          </cell>
          <cell r="H2182" t="str">
            <v>1</v>
          </cell>
          <cell r="I2182">
            <v>769</v>
          </cell>
        </row>
        <row r="2183">
          <cell r="A2183">
            <v>1367463</v>
          </cell>
          <cell r="B2183" t="str">
            <v>西雅图市中心品质套房酒店</v>
          </cell>
          <cell r="C2183" t="str">
            <v>2407075</v>
          </cell>
          <cell r="D2183" t="str">
            <v>610492164</v>
          </cell>
          <cell r="E2183" t="str">
            <v/>
          </cell>
          <cell r="F2183" t="str">
            <v>757.86</v>
          </cell>
          <cell r="G2183" t="str">
            <v>RMB</v>
          </cell>
          <cell r="H2183" t="str">
            <v>1</v>
          </cell>
          <cell r="I2183">
            <v>871</v>
          </cell>
        </row>
        <row r="2184">
          <cell r="A2184">
            <v>1368183</v>
          </cell>
          <cell r="B2184" t="str">
            <v>西雅图市中心品质套房酒店</v>
          </cell>
          <cell r="C2184" t="str">
            <v>2410026</v>
          </cell>
          <cell r="D2184" t="str">
            <v>610769326</v>
          </cell>
          <cell r="E2184" t="str">
            <v/>
          </cell>
          <cell r="F2184" t="str">
            <v>669.11</v>
          </cell>
          <cell r="G2184" t="str">
            <v>RMB</v>
          </cell>
          <cell r="H2184" t="str">
            <v>1</v>
          </cell>
          <cell r="I2184">
            <v>769</v>
          </cell>
        </row>
        <row r="2185">
          <cell r="A2185">
            <v>1384721</v>
          </cell>
          <cell r="B2185" t="str">
            <v>艾达广场酒店</v>
          </cell>
          <cell r="C2185" t="str">
            <v>2511051</v>
          </cell>
          <cell r="D2185" t="str">
            <v>ra2511051</v>
          </cell>
          <cell r="E2185" t="str">
            <v/>
          </cell>
          <cell r="F2185" t="str">
            <v>395.37</v>
          </cell>
          <cell r="G2185" t="str">
            <v>RMB</v>
          </cell>
          <cell r="H2185" t="str">
            <v>1</v>
          </cell>
          <cell r="I2185">
            <v>447</v>
          </cell>
        </row>
        <row r="2186">
          <cell r="A2186">
            <v>1367629</v>
          </cell>
          <cell r="B2186" t="str">
            <v>艾达广场酒店</v>
          </cell>
          <cell r="C2186" t="str">
            <v>2407795</v>
          </cell>
          <cell r="D2186" t="str">
            <v>2407795</v>
          </cell>
          <cell r="E2186" t="str">
            <v/>
          </cell>
          <cell r="F2186" t="str">
            <v>1259.9</v>
          </cell>
          <cell r="G2186" t="str">
            <v>RMB</v>
          </cell>
          <cell r="H2186" t="str">
            <v>1</v>
          </cell>
          <cell r="I2186">
            <v>1448</v>
          </cell>
        </row>
        <row r="2187">
          <cell r="A2187">
            <v>1381084</v>
          </cell>
          <cell r="B2187" t="str">
            <v>艾达广场酒店</v>
          </cell>
          <cell r="C2187" t="str">
            <v>2492896</v>
          </cell>
          <cell r="D2187" t="str">
            <v/>
          </cell>
          <cell r="E2187" t="str">
            <v/>
          </cell>
          <cell r="F2187" t="str">
            <v>1578.08</v>
          </cell>
          <cell r="G2187" t="str">
            <v>RMB</v>
          </cell>
          <cell r="H2187" t="str">
            <v>1</v>
          </cell>
          <cell r="I2187">
            <v>1789</v>
          </cell>
        </row>
        <row r="2188">
          <cell r="A2188">
            <v>1377308</v>
          </cell>
          <cell r="B2188" t="str">
            <v>奥斯陆舒适度中央大酒店</v>
          </cell>
          <cell r="C2188" t="str">
            <v>2472581</v>
          </cell>
          <cell r="D2188" t="str">
            <v>1123R227960</v>
          </cell>
          <cell r="E2188" t="str">
            <v/>
          </cell>
          <cell r="F2188" t="str">
            <v>1130.5</v>
          </cell>
          <cell r="G2188" t="str">
            <v>RMB</v>
          </cell>
          <cell r="H2188" t="str">
            <v>1</v>
          </cell>
          <cell r="I2188">
            <v>1292</v>
          </cell>
        </row>
        <row r="2189">
          <cell r="A2189">
            <v>1384297</v>
          </cell>
          <cell r="B2189" t="str">
            <v>奥斯陆霍尔伯格斯堪迪克酒店</v>
          </cell>
          <cell r="C2189" t="str">
            <v>2508958</v>
          </cell>
          <cell r="D2189" t="str">
            <v/>
          </cell>
          <cell r="E2189" t="str">
            <v/>
          </cell>
          <cell r="F2189" t="str">
            <v>865.24</v>
          </cell>
          <cell r="G2189" t="str">
            <v>RMB</v>
          </cell>
          <cell r="H2189" t="str">
            <v>1</v>
          </cell>
          <cell r="I2189">
            <v>981</v>
          </cell>
        </row>
        <row r="2190">
          <cell r="A2190">
            <v>1388455</v>
          </cell>
          <cell r="B2190" t="str">
            <v>易贝罗斯塔里斯本酒店</v>
          </cell>
          <cell r="C2190" t="str">
            <v>2534175</v>
          </cell>
          <cell r="D2190" t="str">
            <v/>
          </cell>
          <cell r="E2190" t="str">
            <v/>
          </cell>
          <cell r="F2190" t="str">
            <v>854.95</v>
          </cell>
          <cell r="G2190" t="str">
            <v>RMB</v>
          </cell>
          <cell r="H2190" t="str">
            <v>1</v>
          </cell>
          <cell r="I2190">
            <v>963</v>
          </cell>
        </row>
        <row r="2191">
          <cell r="A2191">
            <v>1388446</v>
          </cell>
          <cell r="B2191" t="str">
            <v>易贝罗斯塔里斯本酒店</v>
          </cell>
          <cell r="C2191" t="str">
            <v>2534125</v>
          </cell>
          <cell r="D2191" t="str">
            <v/>
          </cell>
          <cell r="E2191" t="str">
            <v/>
          </cell>
          <cell r="F2191" t="str">
            <v>854.95</v>
          </cell>
          <cell r="G2191" t="str">
            <v>RMB</v>
          </cell>
          <cell r="H2191" t="str">
            <v>1</v>
          </cell>
          <cell r="I2191">
            <v>963</v>
          </cell>
        </row>
        <row r="2192">
          <cell r="A2192">
            <v>1385974</v>
          </cell>
          <cell r="B2192" t="str">
            <v>吉隆坡米卡萨全套房酒店</v>
          </cell>
          <cell r="C2192" t="str">
            <v>2518554</v>
          </cell>
          <cell r="D2192" t="str">
            <v>6069405</v>
          </cell>
          <cell r="E2192" t="str">
            <v/>
          </cell>
          <cell r="F2192" t="str">
            <v>6261.4</v>
          </cell>
          <cell r="G2192" t="str">
            <v>RMB</v>
          </cell>
          <cell r="H2192" t="str">
            <v>1</v>
          </cell>
          <cell r="I2192">
            <v>7079.03</v>
          </cell>
        </row>
        <row r="2193">
          <cell r="A2193">
            <v>1389499</v>
          </cell>
          <cell r="B2193" t="str">
            <v>吉隆坡米卡萨全套房酒店</v>
          </cell>
          <cell r="C2193" t="str">
            <v>2540260</v>
          </cell>
          <cell r="D2193" t="str">
            <v/>
          </cell>
          <cell r="E2193" t="str">
            <v/>
          </cell>
          <cell r="F2193" t="str">
            <v>1689.22</v>
          </cell>
          <cell r="G2193" t="str">
            <v>RMB</v>
          </cell>
          <cell r="H2193" t="str">
            <v>1</v>
          </cell>
          <cell r="I2193">
            <v>1920</v>
          </cell>
        </row>
        <row r="2194">
          <cell r="A2194">
            <v>1355920</v>
          </cell>
          <cell r="B2194" t="str">
            <v>艾利滩珊瑚海度假村</v>
          </cell>
          <cell r="C2194" t="str">
            <v>2346767</v>
          </cell>
          <cell r="D2194" t="str">
            <v>355179</v>
          </cell>
          <cell r="E2194" t="str">
            <v/>
          </cell>
          <cell r="F2194" t="str">
            <v>3781.88</v>
          </cell>
          <cell r="G2194" t="str">
            <v>RMB</v>
          </cell>
          <cell r="H2194" t="str">
            <v>1</v>
          </cell>
          <cell r="I2194">
            <v>4342</v>
          </cell>
        </row>
        <row r="2195">
          <cell r="A2195">
            <v>1354975</v>
          </cell>
          <cell r="B2195" t="str">
            <v>金斯科特奥罗拉新鲜空气酒店</v>
          </cell>
          <cell r="C2195" t="str">
            <v>2342910</v>
          </cell>
          <cell r="D2195" t="str">
            <v>46706</v>
          </cell>
          <cell r="E2195" t="str">
            <v/>
          </cell>
          <cell r="F2195" t="str">
            <v>756.03</v>
          </cell>
          <cell r="G2195" t="str">
            <v>RMB</v>
          </cell>
          <cell r="H2195" t="str">
            <v>1</v>
          </cell>
          <cell r="I2195">
            <v>868</v>
          </cell>
        </row>
        <row r="2196">
          <cell r="A2196">
            <v>1368153</v>
          </cell>
          <cell r="B2196" t="str">
            <v>艾尔利海滩游牧酒店</v>
          </cell>
          <cell r="C2196" t="str">
            <v>2409891</v>
          </cell>
          <cell r="D2196" t="str">
            <v>nair20026</v>
          </cell>
          <cell r="E2196" t="str">
            <v/>
          </cell>
          <cell r="F2196" t="str">
            <v>459.41</v>
          </cell>
          <cell r="G2196" t="str">
            <v>RMB</v>
          </cell>
          <cell r="H2196" t="str">
            <v>1</v>
          </cell>
          <cell r="I2196">
            <v>528</v>
          </cell>
        </row>
        <row r="2197">
          <cell r="A2197">
            <v>1384252</v>
          </cell>
          <cell r="B2197" t="str">
            <v>马拉加古达尔马Sol酒店</v>
          </cell>
          <cell r="C2197" t="str">
            <v>2508736</v>
          </cell>
          <cell r="D2197" t="str">
            <v>2508736</v>
          </cell>
          <cell r="E2197" t="str">
            <v/>
          </cell>
          <cell r="F2197" t="str">
            <v>816.73</v>
          </cell>
          <cell r="G2197" t="str">
            <v>RMB</v>
          </cell>
          <cell r="H2197" t="str">
            <v>1</v>
          </cell>
          <cell r="I2197">
            <v>926</v>
          </cell>
        </row>
        <row r="2198">
          <cell r="A2198">
            <v>1369367</v>
          </cell>
          <cell r="B2198" t="str">
            <v>马拉加巴瑟罗酒店</v>
          </cell>
          <cell r="C2198" t="str">
            <v>2415407</v>
          </cell>
          <cell r="D2198" t="str">
            <v/>
          </cell>
          <cell r="E2198" t="str">
            <v/>
          </cell>
          <cell r="F2198" t="str">
            <v>805.74</v>
          </cell>
          <cell r="G2198" t="str">
            <v>RMB</v>
          </cell>
          <cell r="H2198" t="str">
            <v>1</v>
          </cell>
          <cell r="I2198">
            <v>922</v>
          </cell>
        </row>
        <row r="2199">
          <cell r="A2199">
            <v>1376015</v>
          </cell>
          <cell r="B2199" t="str">
            <v>温哥华瑰丽酒店</v>
          </cell>
          <cell r="C2199" t="str">
            <v>2464626</v>
          </cell>
          <cell r="D2199" t="str">
            <v>20479337</v>
          </cell>
          <cell r="E2199" t="str">
            <v/>
          </cell>
          <cell r="F2199" t="str">
            <v>2758.32</v>
          </cell>
          <cell r="G2199" t="str">
            <v>RMB</v>
          </cell>
          <cell r="H2199" t="str">
            <v>1</v>
          </cell>
          <cell r="I2199">
            <v>3152</v>
          </cell>
        </row>
        <row r="2200">
          <cell r="A2200">
            <v>1376835</v>
          </cell>
          <cell r="B2200" t="str">
            <v>温哥华瑰丽酒店</v>
          </cell>
          <cell r="C2200" t="str">
            <v>2469813</v>
          </cell>
          <cell r="D2200" t="str">
            <v>20479645</v>
          </cell>
          <cell r="E2200" t="str">
            <v/>
          </cell>
          <cell r="F2200" t="str">
            <v>1389.82</v>
          </cell>
          <cell r="G2200" t="str">
            <v>RMB</v>
          </cell>
          <cell r="H2200" t="str">
            <v>1</v>
          </cell>
          <cell r="I2200">
            <v>1588</v>
          </cell>
        </row>
        <row r="2201">
          <cell r="A2201">
            <v>1377984</v>
          </cell>
          <cell r="B2201" t="str">
            <v>温哥华瑰丽酒店</v>
          </cell>
          <cell r="C2201" t="str">
            <v>2476359</v>
          </cell>
          <cell r="D2201" t="str">
            <v/>
          </cell>
          <cell r="E2201" t="str">
            <v/>
          </cell>
          <cell r="F2201" t="str">
            <v>1379.79</v>
          </cell>
          <cell r="G2201" t="str">
            <v>RMB</v>
          </cell>
          <cell r="H2201" t="str">
            <v>1</v>
          </cell>
          <cell r="I2201">
            <v>1576</v>
          </cell>
        </row>
        <row r="2202">
          <cell r="A2202">
            <v>1384089</v>
          </cell>
          <cell r="B2202" t="str">
            <v>米特米23酒店</v>
          </cell>
          <cell r="C2202" t="str">
            <v>2507856</v>
          </cell>
          <cell r="D2202" t="str">
            <v/>
          </cell>
          <cell r="E2202" t="str">
            <v/>
          </cell>
          <cell r="F2202" t="str">
            <v>470.99</v>
          </cell>
          <cell r="G2202" t="str">
            <v>RMB</v>
          </cell>
          <cell r="H2202" t="str">
            <v>1</v>
          </cell>
          <cell r="I2202">
            <v>534</v>
          </cell>
        </row>
        <row r="2203">
          <cell r="A2203">
            <v>1361799</v>
          </cell>
          <cell r="B2203" t="str">
            <v>伊斯坦布尔老城华美达酒店</v>
          </cell>
          <cell r="C2203" t="str">
            <v>2378040</v>
          </cell>
          <cell r="D2203" t="str">
            <v>2106174</v>
          </cell>
          <cell r="E2203" t="str">
            <v/>
          </cell>
          <cell r="F2203" t="str">
            <v>442.88</v>
          </cell>
          <cell r="G2203" t="str">
            <v>RMB</v>
          </cell>
          <cell r="H2203" t="str">
            <v>1</v>
          </cell>
          <cell r="I2203">
            <v>512</v>
          </cell>
        </row>
        <row r="2204">
          <cell r="A2204">
            <v>1378214</v>
          </cell>
          <cell r="B2204" t="str">
            <v>巴厘岛沙努尔格利亚酒店</v>
          </cell>
          <cell r="C2204" t="str">
            <v>2477670</v>
          </cell>
          <cell r="D2204" t="str">
            <v/>
          </cell>
          <cell r="E2204" t="str">
            <v/>
          </cell>
          <cell r="F2204" t="str">
            <v>155.84</v>
          </cell>
          <cell r="G2204" t="str">
            <v>RMB</v>
          </cell>
          <cell r="H2204" t="str">
            <v>1</v>
          </cell>
          <cell r="I2204">
            <v>178</v>
          </cell>
        </row>
        <row r="2205">
          <cell r="A2205">
            <v>1364214</v>
          </cell>
          <cell r="B2205" t="str">
            <v>快板会安 - 小豪华酒店及Spa中心</v>
          </cell>
          <cell r="C2205" t="str">
            <v>2392023</v>
          </cell>
          <cell r="D2205" t="str">
            <v>1011569</v>
          </cell>
          <cell r="E2205" t="str">
            <v/>
          </cell>
          <cell r="F2205" t="str">
            <v>3178.02</v>
          </cell>
          <cell r="G2205" t="str">
            <v>RMB</v>
          </cell>
          <cell r="H2205" t="str">
            <v>1</v>
          </cell>
          <cell r="I2205">
            <v>3663</v>
          </cell>
        </row>
        <row r="2206">
          <cell r="A2206">
            <v>1381126</v>
          </cell>
          <cell r="B2206" t="str">
            <v>乔莫肯雅塔国际机场希尔顿花园酒店</v>
          </cell>
          <cell r="C2206" t="str">
            <v>2493121</v>
          </cell>
          <cell r="D2206" t="str">
            <v>3500338010</v>
          </cell>
          <cell r="E2206" t="str">
            <v/>
          </cell>
          <cell r="F2206" t="str">
            <v>719.79</v>
          </cell>
          <cell r="G2206" t="str">
            <v>RMB</v>
          </cell>
          <cell r="H2206" t="str">
            <v>1</v>
          </cell>
          <cell r="I2206">
            <v>816</v>
          </cell>
        </row>
        <row r="2207">
          <cell r="A2207">
            <v>1356774</v>
          </cell>
          <cell r="B2207" t="str">
            <v>乔莫肯雅塔国际机场希尔顿花园酒店</v>
          </cell>
          <cell r="C2207" t="str">
            <v>2350425</v>
          </cell>
          <cell r="D2207" t="str">
            <v>3481840081</v>
          </cell>
          <cell r="E2207" t="str">
            <v/>
          </cell>
          <cell r="F2207" t="str">
            <v>820.48</v>
          </cell>
          <cell r="G2207" t="str">
            <v>RMB</v>
          </cell>
          <cell r="H2207" t="str">
            <v>1</v>
          </cell>
          <cell r="I2207">
            <v>942</v>
          </cell>
        </row>
        <row r="2208">
          <cell r="A2208">
            <v>1377985</v>
          </cell>
          <cell r="B2208" t="str">
            <v>乔莫肯雅塔国际机场希尔顿花园酒店</v>
          </cell>
          <cell r="C2208" t="str">
            <v>2476387</v>
          </cell>
          <cell r="D2208" t="str">
            <v>3494412989</v>
          </cell>
          <cell r="E2208" t="str">
            <v/>
          </cell>
          <cell r="F2208" t="str">
            <v>611.97</v>
          </cell>
          <cell r="G2208" t="str">
            <v>RMB</v>
          </cell>
          <cell r="H2208" t="str">
            <v>1</v>
          </cell>
          <cell r="I2208">
            <v>699</v>
          </cell>
        </row>
        <row r="2209">
          <cell r="A2209">
            <v>1376635</v>
          </cell>
          <cell r="B2209" t="str">
            <v>捷波宫殿酒店</v>
          </cell>
          <cell r="C2209" t="str">
            <v>2468555</v>
          </cell>
          <cell r="D2209" t="str">
            <v>041/2468555</v>
          </cell>
          <cell r="E2209" t="str">
            <v/>
          </cell>
          <cell r="F2209" t="str">
            <v>801.91</v>
          </cell>
          <cell r="G2209" t="str">
            <v>RMB</v>
          </cell>
          <cell r="H2209" t="str">
            <v>1</v>
          </cell>
          <cell r="I2209">
            <v>915</v>
          </cell>
        </row>
        <row r="2210">
          <cell r="A2210">
            <v>1379260</v>
          </cell>
          <cell r="B2210" t="str">
            <v>捷波宫殿酒店</v>
          </cell>
          <cell r="C2210" t="str">
            <v>2484209</v>
          </cell>
          <cell r="D2210" t="str">
            <v>2484209</v>
          </cell>
          <cell r="E2210" t="str">
            <v/>
          </cell>
          <cell r="F2210" t="str">
            <v>3160.21</v>
          </cell>
          <cell r="G2210" t="str">
            <v>RMB</v>
          </cell>
          <cell r="H2210" t="str">
            <v>1</v>
          </cell>
          <cell r="I2210">
            <v>3583</v>
          </cell>
        </row>
        <row r="2211">
          <cell r="A2211">
            <v>1376634</v>
          </cell>
          <cell r="B2211" t="str">
            <v>捷波宫殿酒店</v>
          </cell>
          <cell r="C2211" t="str">
            <v>2468554</v>
          </cell>
          <cell r="D2211" t="str">
            <v>041/2468554</v>
          </cell>
          <cell r="E2211" t="str">
            <v/>
          </cell>
          <cell r="F2211" t="str">
            <v>675.7</v>
          </cell>
          <cell r="G2211" t="str">
            <v>RMB</v>
          </cell>
          <cell r="H2211" t="str">
            <v>1</v>
          </cell>
          <cell r="I2211">
            <v>771</v>
          </cell>
        </row>
        <row r="2212">
          <cell r="A2212">
            <v>1384405</v>
          </cell>
          <cell r="B2212" t="str">
            <v>坤甸尼奥加查玛达酒店</v>
          </cell>
          <cell r="C2212" t="str">
            <v>2509444</v>
          </cell>
          <cell r="D2212" t="str">
            <v/>
          </cell>
          <cell r="E2212" t="str">
            <v/>
          </cell>
          <cell r="F2212" t="str">
            <v>275.18</v>
          </cell>
          <cell r="G2212" t="str">
            <v>RMB</v>
          </cell>
          <cell r="H2212" t="str">
            <v>1</v>
          </cell>
          <cell r="I2212">
            <v>312</v>
          </cell>
        </row>
        <row r="2213">
          <cell r="A2213">
            <v>1385480</v>
          </cell>
          <cell r="B2213" t="str">
            <v>坤甸尼奥加查玛达酒店</v>
          </cell>
          <cell r="C2213" t="str">
            <v>2515759</v>
          </cell>
          <cell r="D2213" t="str">
            <v>24418</v>
          </cell>
          <cell r="E2213" t="str">
            <v/>
          </cell>
          <cell r="F2213" t="str">
            <v>316.44</v>
          </cell>
          <cell r="G2213" t="str">
            <v>RMB</v>
          </cell>
          <cell r="H2213" t="str">
            <v>1</v>
          </cell>
          <cell r="I2213">
            <v>358</v>
          </cell>
        </row>
        <row r="2214">
          <cell r="A2214">
            <v>1384137</v>
          </cell>
          <cell r="B2214" t="str">
            <v>坤甸尼奥加查玛达酒店</v>
          </cell>
          <cell r="C2214" t="str">
            <v>2508099</v>
          </cell>
          <cell r="D2214" t="str">
            <v/>
          </cell>
          <cell r="E2214" t="str">
            <v/>
          </cell>
          <cell r="F2214" t="str">
            <v>266.36</v>
          </cell>
          <cell r="G2214" t="str">
            <v>RMB</v>
          </cell>
          <cell r="H2214" t="str">
            <v>1</v>
          </cell>
          <cell r="I2214">
            <v>302</v>
          </cell>
        </row>
        <row r="2215">
          <cell r="A2215">
            <v>1360939</v>
          </cell>
          <cell r="B2215" t="str">
            <v>曼谷普拉亚帕拉佐酒店</v>
          </cell>
          <cell r="C2215" t="str">
            <v>2372566</v>
          </cell>
          <cell r="D2215" t="str">
            <v>17815</v>
          </cell>
          <cell r="E2215" t="str">
            <v/>
          </cell>
          <cell r="F2215" t="str">
            <v>520.89</v>
          </cell>
          <cell r="G2215" t="str">
            <v>RMB</v>
          </cell>
          <cell r="H2215" t="str">
            <v>1</v>
          </cell>
          <cell r="I2215">
            <v>599</v>
          </cell>
        </row>
        <row r="2216">
          <cell r="A2216">
            <v>1360942</v>
          </cell>
          <cell r="B2216" t="str">
            <v>曼谷普拉亚帕拉佐酒店</v>
          </cell>
          <cell r="C2216" t="str">
            <v>2372583</v>
          </cell>
          <cell r="D2216" t="str">
            <v>17813</v>
          </cell>
          <cell r="E2216" t="str">
            <v/>
          </cell>
          <cell r="F2216" t="str">
            <v>520.89</v>
          </cell>
          <cell r="G2216" t="str">
            <v>RMB</v>
          </cell>
          <cell r="H2216" t="str">
            <v>1</v>
          </cell>
          <cell r="I2216">
            <v>599</v>
          </cell>
        </row>
        <row r="2217">
          <cell r="A2217">
            <v>1360940</v>
          </cell>
          <cell r="B2217" t="str">
            <v>曼谷普拉亚帕拉佐酒店</v>
          </cell>
          <cell r="C2217" t="str">
            <v>2372569</v>
          </cell>
          <cell r="D2217" t="str">
            <v>17814</v>
          </cell>
          <cell r="E2217" t="str">
            <v/>
          </cell>
          <cell r="F2217" t="str">
            <v>520.89</v>
          </cell>
          <cell r="G2217" t="str">
            <v>RMB</v>
          </cell>
          <cell r="H2217" t="str">
            <v>1</v>
          </cell>
          <cell r="I2217">
            <v>599</v>
          </cell>
        </row>
        <row r="2218">
          <cell r="A2218">
            <v>1378187</v>
          </cell>
          <cell r="B2218" t="str">
            <v>曼谷普拉亚帕拉佐酒店</v>
          </cell>
          <cell r="C2218" t="str">
            <v>2477474</v>
          </cell>
          <cell r="D2218" t="str">
            <v>18264</v>
          </cell>
          <cell r="E2218" t="str">
            <v/>
          </cell>
          <cell r="F2218" t="str">
            <v>836.1</v>
          </cell>
          <cell r="G2218" t="str">
            <v>RMB</v>
          </cell>
          <cell r="H2218" t="str">
            <v>1</v>
          </cell>
          <cell r="I2218">
            <v>955</v>
          </cell>
        </row>
        <row r="2219">
          <cell r="A2219">
            <v>1350215</v>
          </cell>
          <cell r="B2219" t="str">
            <v>唤醒奥胡斯酒店</v>
          </cell>
          <cell r="C2219" t="str">
            <v>2323263</v>
          </cell>
          <cell r="D2219" t="str">
            <v>9365764</v>
          </cell>
          <cell r="E2219" t="str">
            <v/>
          </cell>
          <cell r="F2219" t="str">
            <v>1468.51</v>
          </cell>
          <cell r="G2219" t="str">
            <v>RMB</v>
          </cell>
          <cell r="H2219" t="str">
            <v>1</v>
          </cell>
          <cell r="I2219">
            <v>1686</v>
          </cell>
        </row>
        <row r="2220">
          <cell r="A2220">
            <v>1350945</v>
          </cell>
          <cell r="B2220" t="str">
            <v>唤醒奥胡斯酒店</v>
          </cell>
          <cell r="C2220" t="str">
            <v>2325850</v>
          </cell>
          <cell r="D2220" t="str">
            <v>9368751</v>
          </cell>
          <cell r="E2220" t="str">
            <v/>
          </cell>
          <cell r="F2220" t="str">
            <v>674.15</v>
          </cell>
          <cell r="G2220" t="str">
            <v>RMB</v>
          </cell>
          <cell r="H2220" t="str">
            <v>1</v>
          </cell>
          <cell r="I2220">
            <v>774</v>
          </cell>
        </row>
        <row r="2221">
          <cell r="A2221">
            <v>1349670</v>
          </cell>
          <cell r="B2221" t="str">
            <v>布里斯班机场铂尔曼酒店</v>
          </cell>
          <cell r="C2221" t="str">
            <v>2321200</v>
          </cell>
          <cell r="D2221" t="str">
            <v>151252</v>
          </cell>
          <cell r="E2221" t="str">
            <v/>
          </cell>
          <cell r="F2221" t="str">
            <v>1360.5</v>
          </cell>
          <cell r="G2221" t="str">
            <v>RMB</v>
          </cell>
          <cell r="H2221" t="str">
            <v>1</v>
          </cell>
          <cell r="I2221">
            <v>1562</v>
          </cell>
        </row>
        <row r="2222">
          <cell r="A2222">
            <v>1384716</v>
          </cell>
          <cell r="B2222" t="str">
            <v>布里斯班机场铂尔曼酒店</v>
          </cell>
          <cell r="C2222" t="str">
            <v>2511029</v>
          </cell>
          <cell r="D2222" t="str">
            <v/>
          </cell>
          <cell r="E2222" t="str">
            <v/>
          </cell>
          <cell r="F2222" t="str">
            <v>1146.31</v>
          </cell>
          <cell r="G2222" t="str">
            <v>RMB</v>
          </cell>
          <cell r="H2222" t="str">
            <v>1</v>
          </cell>
          <cell r="I2222">
            <v>1296</v>
          </cell>
        </row>
        <row r="2223">
          <cell r="A2223">
            <v>1382528</v>
          </cell>
          <cell r="B2223" t="str">
            <v>布里斯班机场铂尔曼酒店</v>
          </cell>
          <cell r="C2223" t="str">
            <v>2500522</v>
          </cell>
          <cell r="D2223" t="str">
            <v/>
          </cell>
          <cell r="E2223" t="str">
            <v/>
          </cell>
          <cell r="F2223" t="str">
            <v>806.94</v>
          </cell>
          <cell r="G2223" t="str">
            <v>RMB</v>
          </cell>
          <cell r="H2223" t="str">
            <v>1</v>
          </cell>
          <cell r="I2223">
            <v>915</v>
          </cell>
        </row>
        <row r="2224">
          <cell r="A2224">
            <v>1387288</v>
          </cell>
          <cell r="B2224" t="str">
            <v>布里斯班机场铂尔曼酒店</v>
          </cell>
          <cell r="C2224" t="str">
            <v>2526941</v>
          </cell>
          <cell r="D2224" t="str">
            <v>177438</v>
          </cell>
          <cell r="E2224" t="str">
            <v/>
          </cell>
          <cell r="F2224" t="str">
            <v>1080.13</v>
          </cell>
          <cell r="G2224" t="str">
            <v>RMB</v>
          </cell>
          <cell r="H2224" t="str">
            <v>1</v>
          </cell>
          <cell r="I2224">
            <v>1222</v>
          </cell>
        </row>
        <row r="2225">
          <cell r="A2225">
            <v>1388936</v>
          </cell>
          <cell r="B2225" t="str">
            <v>马拉加卡维基酒店</v>
          </cell>
          <cell r="C2225" t="str">
            <v>2537033</v>
          </cell>
          <cell r="D2225" t="str">
            <v/>
          </cell>
          <cell r="E2225" t="str">
            <v/>
          </cell>
          <cell r="F2225" t="str">
            <v>675.08</v>
          </cell>
          <cell r="G2225" t="str">
            <v>RMB</v>
          </cell>
          <cell r="H2225" t="str">
            <v>1</v>
          </cell>
          <cell r="I2225">
            <v>766</v>
          </cell>
        </row>
        <row r="2226">
          <cell r="A2226">
            <v>1381262</v>
          </cell>
          <cell r="B2226" t="str">
            <v>宜必思布里斯班机场酒店</v>
          </cell>
          <cell r="C2226" t="str">
            <v>2493991</v>
          </cell>
          <cell r="D2226" t="str">
            <v>170467</v>
          </cell>
          <cell r="E2226" t="str">
            <v/>
          </cell>
          <cell r="F2226" t="str">
            <v>575.13</v>
          </cell>
          <cell r="G2226" t="str">
            <v>RMB</v>
          </cell>
          <cell r="H2226" t="str">
            <v>1</v>
          </cell>
          <cell r="I2226">
            <v>652</v>
          </cell>
        </row>
        <row r="2227">
          <cell r="A2227">
            <v>1381246</v>
          </cell>
          <cell r="B2227" t="str">
            <v>宜必思布里斯班机场酒店</v>
          </cell>
          <cell r="C2227" t="str">
            <v>2493918</v>
          </cell>
          <cell r="D2227" t="str">
            <v>175870</v>
          </cell>
          <cell r="E2227" t="str">
            <v/>
          </cell>
          <cell r="F2227" t="str">
            <v>1150.26</v>
          </cell>
          <cell r="G2227" t="str">
            <v>RMB</v>
          </cell>
          <cell r="H2227" t="str">
            <v>1</v>
          </cell>
          <cell r="I2227">
            <v>1304</v>
          </cell>
        </row>
        <row r="2228">
          <cell r="A2228">
            <v>1381255</v>
          </cell>
          <cell r="B2228" t="str">
            <v>宜必思布里斯班机场酒店</v>
          </cell>
          <cell r="C2228" t="str">
            <v>2493963</v>
          </cell>
          <cell r="D2228" t="str">
            <v>178358</v>
          </cell>
          <cell r="E2228" t="str">
            <v/>
          </cell>
          <cell r="F2228" t="str">
            <v>575.13</v>
          </cell>
          <cell r="G2228" t="str">
            <v>RMB</v>
          </cell>
          <cell r="H2228" t="str">
            <v>1</v>
          </cell>
          <cell r="I2228">
            <v>652</v>
          </cell>
        </row>
        <row r="2229">
          <cell r="A2229">
            <v>1354379</v>
          </cell>
          <cell r="B2229" t="str">
            <v>宜必思布里斯班机场酒店</v>
          </cell>
          <cell r="C2229" t="str">
            <v>2340560</v>
          </cell>
          <cell r="D2229" t="str">
            <v>138865</v>
          </cell>
          <cell r="E2229" t="str">
            <v/>
          </cell>
          <cell r="F2229" t="str">
            <v>649.77</v>
          </cell>
          <cell r="G2229" t="str">
            <v>RMB</v>
          </cell>
          <cell r="H2229" t="str">
            <v>1</v>
          </cell>
          <cell r="I2229">
            <v>746</v>
          </cell>
        </row>
        <row r="2230">
          <cell r="A2230">
            <v>1358553</v>
          </cell>
          <cell r="B2230" t="str">
            <v>宜必思布里斯班机场酒店</v>
          </cell>
          <cell r="C2230" t="str">
            <v>2359446</v>
          </cell>
          <cell r="D2230" t="str">
            <v>2359446</v>
          </cell>
          <cell r="E2230" t="str">
            <v/>
          </cell>
          <cell r="F2230" t="str">
            <v>2403.96</v>
          </cell>
          <cell r="G2230" t="str">
            <v>RMB</v>
          </cell>
          <cell r="H2230" t="str">
            <v>1</v>
          </cell>
          <cell r="I2230">
            <v>2760</v>
          </cell>
        </row>
        <row r="2231">
          <cell r="A2231">
            <v>1360499</v>
          </cell>
          <cell r="B2231" t="str">
            <v>宜必思布里斯班机场酒店</v>
          </cell>
          <cell r="C2231" t="str">
            <v>2370648</v>
          </cell>
          <cell r="D2231" t="str">
            <v>154951</v>
          </cell>
          <cell r="E2231" t="str">
            <v/>
          </cell>
          <cell r="F2231" t="str">
            <v>653.07</v>
          </cell>
          <cell r="G2231" t="str">
            <v>RMB</v>
          </cell>
          <cell r="H2231" t="str">
            <v>1</v>
          </cell>
          <cell r="I2231">
            <v>751</v>
          </cell>
        </row>
        <row r="2232">
          <cell r="A2232">
            <v>1348791</v>
          </cell>
          <cell r="B2232" t="str">
            <v>宜必思布里斯班机场酒店</v>
          </cell>
          <cell r="C2232" t="str">
            <v>2317411</v>
          </cell>
          <cell r="D2232" t="str">
            <v>154899</v>
          </cell>
          <cell r="E2232" t="str">
            <v/>
          </cell>
          <cell r="F2232" t="str">
            <v>2417.03</v>
          </cell>
          <cell r="G2232" t="str">
            <v>RMB</v>
          </cell>
          <cell r="H2232" t="str">
            <v>1</v>
          </cell>
          <cell r="I2232">
            <v>2775</v>
          </cell>
        </row>
        <row r="2233">
          <cell r="A2233">
            <v>1345138</v>
          </cell>
          <cell r="B2233" t="str">
            <v>伊斯拉皇家海滩尊贵度假村</v>
          </cell>
          <cell r="C2233" t="str">
            <v>2302094</v>
          </cell>
          <cell r="D2233" t="str">
            <v>496694559</v>
          </cell>
          <cell r="E2233" t="str">
            <v/>
          </cell>
          <cell r="F2233" t="str">
            <v>1532.94</v>
          </cell>
          <cell r="G2233" t="str">
            <v>RMB</v>
          </cell>
          <cell r="H2233" t="str">
            <v>1</v>
          </cell>
          <cell r="I2233">
            <v>1762</v>
          </cell>
        </row>
        <row r="2234">
          <cell r="A2234">
            <v>1376224</v>
          </cell>
          <cell r="B2234" t="str">
            <v>阿里亚纳·斯马尔特康达泰芽庄酒店</v>
          </cell>
          <cell r="C2234" t="str">
            <v>2465954</v>
          </cell>
          <cell r="D2234" t="str">
            <v>1003530</v>
          </cell>
          <cell r="E2234" t="str">
            <v/>
          </cell>
          <cell r="F2234" t="str">
            <v>1499.37</v>
          </cell>
          <cell r="G2234" t="str">
            <v>RMB</v>
          </cell>
          <cell r="H2234" t="str">
            <v>1</v>
          </cell>
          <cell r="I2234">
            <v>1712</v>
          </cell>
        </row>
        <row r="2235">
          <cell r="A2235">
            <v>1363561</v>
          </cell>
          <cell r="B2235" t="str">
            <v>金边金门皇宫酒店</v>
          </cell>
          <cell r="C2235" t="str">
            <v>2388678</v>
          </cell>
          <cell r="D2235" t="str">
            <v>115336</v>
          </cell>
          <cell r="E2235" t="str">
            <v/>
          </cell>
          <cell r="F2235" t="str">
            <v>1053.61</v>
          </cell>
          <cell r="G2235" t="str">
            <v>RMB</v>
          </cell>
          <cell r="H2235" t="str">
            <v>1</v>
          </cell>
          <cell r="I2235">
            <v>1213</v>
          </cell>
        </row>
        <row r="2236">
          <cell r="A2236">
            <v>1361834</v>
          </cell>
          <cell r="B2236" t="str">
            <v>金边金门皇宫酒店</v>
          </cell>
          <cell r="C2236" t="str">
            <v>2378219</v>
          </cell>
          <cell r="D2236" t="str">
            <v>115167</v>
          </cell>
          <cell r="E2236" t="str">
            <v/>
          </cell>
          <cell r="F2236" t="str">
            <v>1432.44</v>
          </cell>
          <cell r="G2236" t="str">
            <v>RMB</v>
          </cell>
          <cell r="H2236" t="str">
            <v>1</v>
          </cell>
          <cell r="I2236">
            <v>1656</v>
          </cell>
        </row>
        <row r="2237">
          <cell r="A2237">
            <v>1384217</v>
          </cell>
          <cell r="B2237" t="str">
            <v>新加坡罗伯逊码头洲际酒店</v>
          </cell>
          <cell r="C2237" t="str">
            <v>2508566</v>
          </cell>
          <cell r="D2237" t="str">
            <v>46381004</v>
          </cell>
          <cell r="E2237" t="str">
            <v/>
          </cell>
          <cell r="F2237" t="str">
            <v>2738.61</v>
          </cell>
          <cell r="G2237" t="str">
            <v>RMB</v>
          </cell>
          <cell r="H2237" t="str">
            <v>1</v>
          </cell>
          <cell r="I2237">
            <v>3105</v>
          </cell>
        </row>
        <row r="2238">
          <cell r="A2238">
            <v>1385460</v>
          </cell>
          <cell r="B2238" t="str">
            <v>首尔明洞Chisun酒店</v>
          </cell>
          <cell r="C2238" t="str">
            <v>2515572</v>
          </cell>
          <cell r="D2238" t="str">
            <v>18075512</v>
          </cell>
          <cell r="E2238" t="str">
            <v/>
          </cell>
          <cell r="F2238" t="str">
            <v>903.35</v>
          </cell>
          <cell r="G2238" t="str">
            <v>RMB</v>
          </cell>
          <cell r="H2238" t="str">
            <v>1</v>
          </cell>
          <cell r="I2238">
            <v>1022</v>
          </cell>
        </row>
        <row r="2239">
          <cell r="A2239">
            <v>1389186</v>
          </cell>
          <cell r="B2239" t="str">
            <v>首尔明洞Chisun酒店</v>
          </cell>
          <cell r="C2239" t="str">
            <v>2538665</v>
          </cell>
          <cell r="D2239" t="str">
            <v>2538665</v>
          </cell>
          <cell r="E2239" t="str">
            <v/>
          </cell>
          <cell r="F2239" t="str">
            <v>461.58</v>
          </cell>
          <cell r="G2239" t="str">
            <v>RMB</v>
          </cell>
          <cell r="H2239" t="str">
            <v>1</v>
          </cell>
          <cell r="I2239">
            <v>525</v>
          </cell>
        </row>
        <row r="2240">
          <cell r="A2240">
            <v>1340008</v>
          </cell>
          <cell r="B2240" t="str">
            <v>首尔明洞Chisun酒店</v>
          </cell>
          <cell r="C2240" t="str">
            <v>2280179</v>
          </cell>
          <cell r="D2240" t="str">
            <v>18067602</v>
          </cell>
          <cell r="E2240" t="str">
            <v/>
          </cell>
          <cell r="F2240" t="str">
            <v>1072.1</v>
          </cell>
          <cell r="G2240" t="str">
            <v>RMB</v>
          </cell>
          <cell r="H2240" t="str">
            <v>1</v>
          </cell>
          <cell r="I2240">
            <v>1241</v>
          </cell>
        </row>
        <row r="2241">
          <cell r="A2241">
            <v>1344600</v>
          </cell>
          <cell r="B2241" t="str">
            <v>首尔明洞Chisun酒店</v>
          </cell>
          <cell r="C2241" t="str">
            <v>2299813</v>
          </cell>
          <cell r="D2241" t="str">
            <v>18068434</v>
          </cell>
          <cell r="E2241" t="str">
            <v/>
          </cell>
          <cell r="F2241" t="str">
            <v>1925.99</v>
          </cell>
          <cell r="G2241" t="str">
            <v>RMB</v>
          </cell>
          <cell r="H2241" t="str">
            <v>1</v>
          </cell>
          <cell r="I2241">
            <v>2212</v>
          </cell>
        </row>
        <row r="2242">
          <cell r="A2242">
            <v>1363963</v>
          </cell>
          <cell r="B2242" t="str">
            <v>首尔明洞Chisun酒店</v>
          </cell>
          <cell r="C2242" t="str">
            <v>2390694</v>
          </cell>
          <cell r="D2242" t="str">
            <v>18071272</v>
          </cell>
          <cell r="E2242" t="str">
            <v/>
          </cell>
          <cell r="F2242" t="str">
            <v>1646.87</v>
          </cell>
          <cell r="G2242" t="str">
            <v>RMB</v>
          </cell>
          <cell r="H2242" t="str">
            <v>1</v>
          </cell>
          <cell r="I2242">
            <v>1896</v>
          </cell>
        </row>
        <row r="2243">
          <cell r="A2243">
            <v>1356576</v>
          </cell>
          <cell r="B2243" t="str">
            <v>西贡机场酒店</v>
          </cell>
          <cell r="C2243" t="str">
            <v>2349538</v>
          </cell>
          <cell r="D2243" t="str">
            <v>010656B</v>
          </cell>
          <cell r="E2243" t="str">
            <v/>
          </cell>
          <cell r="F2243" t="str">
            <v>174.2</v>
          </cell>
          <cell r="G2243" t="str">
            <v>RMB</v>
          </cell>
          <cell r="H2243" t="str">
            <v>1</v>
          </cell>
          <cell r="I2243">
            <v>200</v>
          </cell>
        </row>
        <row r="2244">
          <cell r="A2244">
            <v>1325302</v>
          </cell>
          <cell r="B2244" t="str">
            <v>乔治城大学酒店及会议中心</v>
          </cell>
          <cell r="C2244" t="str">
            <v>2215029</v>
          </cell>
          <cell r="D2244" t="str">
            <v>229826</v>
          </cell>
          <cell r="E2244" t="str">
            <v/>
          </cell>
          <cell r="F2244" t="str">
            <v>808.47</v>
          </cell>
          <cell r="G2244" t="str">
            <v>RMB</v>
          </cell>
          <cell r="H2244" t="str">
            <v>1</v>
          </cell>
          <cell r="I2244">
            <v>973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4" minRefreshableVersion="3" refreshedDate="43408.8431795139" refreshedBy="Yang, Guangying" recordCount="1427">
  <cacheSource type="worksheet">
    <worksheetSource ref="B1:M1428" sheet="RBS"/>
  </cacheSource>
  <cacheFields count="12">
    <cacheField name="Booking #" numFmtId="0">
      <sharedItems count="1427">
        <s v="041/2246991"/>
        <s v="041/2248567"/>
        <s v="041/2251681"/>
        <s v="041/2271553"/>
        <s v="041/2277626"/>
        <s v="041/2278315"/>
        <s v="041/2281342"/>
        <s v="041/2281821"/>
        <s v="041/2288069"/>
        <s v="041/2301624"/>
        <s v="041/2302094"/>
        <s v="041/2302263"/>
        <s v="041/2303687"/>
        <s v="041/2311705"/>
        <s v="041/2312897"/>
        <s v="041/2313082"/>
        <s v="041/2314997"/>
        <s v="041/2317925"/>
        <s v="041/2321518"/>
        <s v="041/2322063"/>
        <s v="041/2322259"/>
        <s v="041/2323246"/>
        <s v="041/2325912"/>
        <s v="041/2326882"/>
        <s v="041/2329290"/>
        <s v="041/2337054"/>
        <s v="041/2339761"/>
        <s v="041/2340552"/>
        <s v="041/2340961"/>
        <s v="041/2341360"/>
        <s v="041/2342339"/>
        <s v="041/2343312"/>
        <s v="041/2345685"/>
        <s v="041/2350436"/>
        <s v="041/2352575"/>
        <s v="041/2355324"/>
        <s v="041/2360422"/>
        <s v="041/2363082"/>
        <s v="041/2363161"/>
        <s v="041/2369414"/>
        <s v="041/2372083"/>
        <s v="041/2372469"/>
        <s v="041/2378463"/>
        <s v="041/2379787"/>
        <s v="041/2383100"/>
        <s v="041/2383163"/>
        <s v="041/2389517"/>
        <s v="041/2389595"/>
        <s v="041/2392023"/>
        <s v="041/2394684"/>
        <s v="041/2397307"/>
        <s v="041/2400775"/>
        <s v="041/2400906"/>
        <s v="041/2403000"/>
        <s v="041/2403316"/>
        <s v="041/2403322"/>
        <s v="041/2405333"/>
        <s v="041/2405496"/>
        <s v="041/2405942"/>
        <s v="041/2407324"/>
        <s v="041/2407795"/>
        <s v="041/2409560"/>
        <s v="041/2410466"/>
        <s v="041/2414789"/>
        <s v="041/2414886"/>
        <s v="041/2415711"/>
        <s v="041/2415905"/>
        <s v="041/2418647"/>
        <s v="041/2423066"/>
        <s v="041/2428656"/>
        <s v="041/2428865"/>
        <s v="041/2431562"/>
        <s v="041/2434813"/>
        <s v="041/2438428"/>
        <s v="041/2440241"/>
        <s v="041/2441308"/>
        <s v="041/2442759"/>
        <s v="041/2450992"/>
        <s v="041/2456601"/>
        <s v="041/2462198"/>
        <s v="041/2462298"/>
        <s v="041/2462430"/>
        <s v="041/2462717"/>
        <s v="041/2463479"/>
        <s v="041/2464001"/>
        <s v="041/2464134"/>
        <s v="041/2464179"/>
        <s v="041/2464238"/>
        <s v="041/2464562"/>
        <s v="041/2464569"/>
        <s v="041/2464698"/>
        <s v="041/2464724"/>
        <s v="041/2465954"/>
        <s v="041/2465957"/>
        <s v="041/2261984"/>
        <s v="041/2265659"/>
        <s v="041/2274496"/>
        <s v="041/2283164"/>
        <s v="041/2284569"/>
        <s v="041/2292467"/>
        <s v="041/2293172"/>
        <s v="041/2304673"/>
        <s v="041/2310108"/>
        <s v="041/2317411"/>
        <s v="041/2321096"/>
        <s v="041/2322062"/>
        <s v="041/2322641"/>
        <s v="041/2322707"/>
        <s v="041/2323867"/>
        <s v="041/2323869"/>
        <s v="041/2324276"/>
        <s v="041/2326935"/>
        <s v="041/2331889"/>
        <s v="041/2333436"/>
        <s v="041/2333801"/>
        <s v="041/2338543"/>
        <s v="041/2339080"/>
        <s v="041/2339637"/>
        <s v="041/2340169"/>
        <s v="041/2340696"/>
        <s v="041/2344941"/>
        <s v="041/2347581"/>
        <s v="041/2347890"/>
        <s v="041/2349502"/>
        <s v="041/2350244"/>
        <s v="041/2352350"/>
        <s v="041/2367412"/>
        <s v="041/2371801"/>
        <s v="041/2372833"/>
        <s v="041/2377650"/>
        <s v="041/2378019"/>
        <s v="041/2378465"/>
        <s v="041/2379364"/>
        <s v="041/2381168"/>
        <s v="041/2383004"/>
        <s v="041/2385602"/>
        <s v="041/2386117"/>
        <s v="041/2388596"/>
        <s v="041/2388678"/>
        <s v="041/2389490"/>
        <s v="041/2390694"/>
        <s v="041/2391459"/>
        <s v="041/2392864"/>
        <s v="041/2393535"/>
        <s v="041/2397251"/>
        <s v="041/2397413"/>
        <s v="041/2400224"/>
        <s v="041/2400361"/>
        <s v="041/2400490"/>
        <s v="041/2402841"/>
        <s v="041/2405332"/>
        <s v="041/2405516"/>
        <s v="041/2405694"/>
        <s v="041/2405873"/>
        <s v="041/2406442"/>
        <s v="041/2409678"/>
        <s v="041/2410034"/>
        <s v="041/2411275"/>
        <s v="041/2412261"/>
        <s v="041/2415291"/>
        <s v="041/2415295"/>
        <s v="041/2415299"/>
        <s v="041/2416454"/>
        <s v="041/2418692"/>
        <s v="041/2436492"/>
        <s v="041/2436619"/>
        <s v="041/2440160"/>
        <s v="041/2443807"/>
        <s v="041/2457116"/>
        <s v="041/2457638"/>
        <s v="041/2458882"/>
        <s v="041/2458905"/>
        <s v="041/2462343"/>
        <s v="041/2463519"/>
        <s v="041/2463764"/>
        <s v="041/2463798"/>
        <s v="041/2463990"/>
        <s v="041/2464399"/>
        <s v="041/2464469"/>
        <s v="041/2464837"/>
        <s v="041/2464975"/>
        <s v="041/2465357"/>
        <s v="041/2465508"/>
        <s v="041/2465682"/>
        <s v="041/2465712"/>
        <s v="041/2465722"/>
        <s v="041/2465900"/>
        <s v="041/2466013"/>
        <s v="041/2466141"/>
        <s v="041/2466160"/>
        <s v="041/2466420"/>
        <s v="041/2466532"/>
        <s v="041/2466610"/>
        <s v="041/2466767"/>
        <s v="041/2466797"/>
        <s v="041/2466848"/>
        <s v="041/2467039"/>
        <s v="041/2248100"/>
        <s v="041/2248635"/>
        <s v="041/2280179"/>
        <s v="041/2289581"/>
        <s v="041/2289855"/>
        <s v="041/2299973"/>
        <s v="041/2299975"/>
        <s v="041/2303055"/>
        <s v="041/2304296"/>
        <s v="041/2308580"/>
        <s v="041/2309605"/>
        <s v="041/2315300"/>
        <s v="041/2315481"/>
        <s v="041/2317842"/>
        <s v="041/2322358"/>
        <s v="041/2322690"/>
        <s v="041/2322918"/>
        <s v="041/2323027"/>
        <s v="041/2323404"/>
        <s v="041/2323725"/>
        <s v="041/2324830"/>
        <s v="041/2324918"/>
        <s v="041/2324988"/>
        <s v="041/2325341"/>
        <s v="041/2330674"/>
        <s v="041/2333635"/>
        <s v="041/2336028"/>
        <s v="041/2338976"/>
        <s v="041/2339105"/>
        <s v="041/2339767"/>
        <s v="041/2339882"/>
        <s v="041/2341044"/>
        <s v="041/2342910"/>
        <s v="041/2347516"/>
        <s v="041/2347747"/>
        <s v="041/2351509"/>
        <s v="041/2352037"/>
        <s v="041/2352364"/>
        <s v="041/2352791"/>
        <s v="041/2355638"/>
        <s v="041/2355651"/>
        <s v="041/2355672"/>
        <s v="041/2357333"/>
        <s v="041/2358545"/>
        <s v="041/2359739"/>
        <s v="041/2363145"/>
        <s v="041/2367092"/>
        <s v="041/2368603"/>
        <s v="041/2371994"/>
        <s v="041/2374068"/>
        <s v="041/2375354"/>
        <s v="041/2378508"/>
        <s v="041/2384048"/>
        <s v="041/2385403"/>
        <s v="041/2388703"/>
        <s v="041/2390519"/>
        <s v="041/2391677"/>
        <s v="041/2392456"/>
        <s v="041/2394923"/>
        <s v="041/2398463"/>
        <s v="041/2399907"/>
        <s v="041/2402271"/>
        <s v="041/2402957"/>
        <s v="041/2402958"/>
        <s v="041/2406662"/>
        <s v="041/2407367"/>
        <s v="041/2407540"/>
        <s v="041/2407579"/>
        <s v="041/2407812"/>
        <s v="041/2409479"/>
        <s v="041/2409690"/>
        <s v="041/2410026"/>
        <s v="041/2410288"/>
        <s v="041/2412643"/>
        <s v="041/2415427"/>
        <s v="041/2417226"/>
        <s v="041/2451620"/>
        <s v="041/2454242"/>
        <s v="041/2463282"/>
        <s v="041/2463520"/>
        <s v="041/2463556"/>
        <s v="041/2464027"/>
        <s v="041/2465403"/>
        <s v="041/2465601"/>
        <s v="041/2466006"/>
        <s v="041/2467808"/>
        <s v="041/2467864"/>
        <s v="041/2467992"/>
        <s v="041/2468029"/>
        <s v="041/2468047"/>
        <s v="041/2468191"/>
        <s v="041/2468322"/>
        <s v="041/2468554"/>
        <s v="041/2468555"/>
        <s v="041/2468629"/>
        <s v="041/2468871"/>
        <s v="041/2468924"/>
        <s v="041/2469114"/>
        <s v="041/2469216"/>
        <s v="041/2469563"/>
        <s v="041/2469884"/>
        <s v="041/2266969"/>
        <s v="041/2269066"/>
        <s v="041/2276459"/>
        <s v="041/2287400"/>
        <s v="041/2293398"/>
        <s v="041/2294565"/>
        <s v="041/2295575"/>
        <s v="041/2295703"/>
        <s v="041/2300380"/>
        <s v="041/2305563"/>
        <s v="041/2306601"/>
        <s v="041/2308579"/>
        <s v="041/2315708"/>
        <s v="041/2316324"/>
        <s v="041/2317432"/>
        <s v="041/2317670"/>
        <s v="041/2321459"/>
        <s v="041/2321813"/>
        <s v="041/2323268"/>
        <s v="041/2324155"/>
        <s v="041/2326312"/>
        <s v="041/2327153"/>
        <s v="041/2328079"/>
        <s v="041/2328118"/>
        <s v="041/2328734"/>
        <s v="041/2329120"/>
        <s v="041/2332061"/>
        <s v="041/2332087"/>
        <s v="041/2332340"/>
        <s v="041/2336477"/>
        <s v="041/2337189"/>
        <s v="041/2338521"/>
        <s v="041/2340039"/>
        <s v="041/2340047"/>
        <s v="041/2340560"/>
        <s v="041/2341197"/>
        <s v="041/2342957"/>
        <s v="041/2343055"/>
        <s v="041/2343081"/>
        <s v="041/2343483"/>
        <s v="041/2346767"/>
        <s v="041/2349538"/>
        <s v="041/2350425"/>
        <s v="041/2358549"/>
        <s v="041/2361700"/>
        <s v="041/2368507"/>
        <s v="041/2368511"/>
        <s v="041/2369026"/>
        <s v="041/2370648"/>
        <s v="041/2371867"/>
        <s v="041/2371993"/>
        <s v="041/2377287"/>
        <s v="041/2377355"/>
        <s v="041/2378219"/>
        <s v="041/2384772"/>
        <s v="041/2387154"/>
        <s v="041/2388355"/>
        <s v="041/2388407"/>
        <s v="041/2391538"/>
        <s v="041/2399113"/>
        <s v="041/2399533"/>
        <s v="041/2401517"/>
        <s v="041/2403112"/>
        <s v="041/2404854"/>
        <s v="041/2405056"/>
        <s v="041/2406817"/>
        <s v="041/2407582"/>
        <s v="041/2407759"/>
        <s v="041/2408331"/>
        <s v="041/2409424"/>
        <s v="041/2410482"/>
        <s v="041/2412894"/>
        <s v="041/2413112"/>
        <s v="041/2414800"/>
        <s v="041/2419435"/>
        <s v="041/2419540"/>
        <s v="041/2421944"/>
        <s v="041/2437261"/>
        <s v="041/2437333"/>
        <s v="041/2453891"/>
        <s v="041/2454777"/>
        <s v="041/2463478"/>
        <s v="041/2467700"/>
        <s v="041/2467718"/>
        <s v="041/2468033"/>
        <s v="041/2468949"/>
        <s v="041/2469128"/>
        <s v="041/2469447"/>
        <s v="041/2469498"/>
        <s v="041/2469864"/>
        <s v="041/2470277"/>
        <s v="041/2470566"/>
        <s v="041/2470622"/>
        <s v="041/2470900"/>
        <s v="041/2471032"/>
        <s v="041/2471219"/>
        <s v="041/2271538"/>
        <s v="041/2273377"/>
        <s v="041/2279940"/>
        <s v="041/2282759"/>
        <s v="041/2284978"/>
        <s v="041/2299813"/>
        <s v="041/2303652"/>
        <s v="041/2303703"/>
        <s v="041/2304021"/>
        <s v="041/2309085"/>
        <s v="041/2310007"/>
        <s v="041/2317860"/>
        <s v="041/2318416"/>
        <s v="041/2318544"/>
        <s v="041/2327043"/>
        <s v="041/2336378"/>
        <s v="041/2337812"/>
        <s v="041/2341366"/>
        <s v="041/2341368"/>
        <s v="041/2343888"/>
        <s v="041/2345441"/>
        <s v="041/2346600"/>
        <s v="041/2347803"/>
        <s v="041/2348177"/>
        <s v="041/2349879"/>
        <s v="041/2351981"/>
        <s v="041/2352797"/>
        <s v="041/2354220"/>
        <s v="041/2362014"/>
        <s v="041/2363984"/>
        <s v="041/2364013"/>
        <s v="041/2364452"/>
        <s v="041/2364584"/>
        <s v="041/2375310"/>
        <s v="041/2378040"/>
        <s v="041/2388734"/>
        <s v="041/2405377"/>
        <s v="041/2406191"/>
        <s v="041/2407075"/>
        <s v="041/2408125"/>
        <s v="041/2408899"/>
        <s v="041/2409764"/>
        <s v="041/2411820"/>
        <s v="041/2412273"/>
        <s v="041/2412284"/>
        <s v="041/2412721"/>
        <s v="041/2412901"/>
        <s v="041/2413383"/>
        <s v="041/2413717"/>
        <s v="041/2415357"/>
        <s v="041/2417636"/>
        <s v="041/2422440"/>
        <s v="041/2428949"/>
        <s v="041/2429471"/>
        <s v="041/2434741"/>
        <s v="041/2435277"/>
        <s v="041/2437740"/>
        <s v="041/2438947"/>
        <s v="041/2440545"/>
        <s v="041/2442867"/>
        <s v="041/2451523"/>
        <s v="041/2453968"/>
        <s v="041/2460690"/>
        <s v="041/2463597"/>
        <s v="041/2464507"/>
        <s v="041/2467980"/>
        <s v="041/2468266"/>
        <s v="041/2468891"/>
        <s v="041/2469037"/>
        <s v="041/2469061"/>
        <s v="041/2469112"/>
        <s v="041/2470026"/>
        <s v="041/2470207"/>
        <s v="041/2470974"/>
        <s v="041/2471442"/>
        <s v="041/2471476"/>
        <s v="041/2471477"/>
        <s v="041/2471935"/>
        <s v="041/2472090"/>
        <s v="041/2472187"/>
        <s v="041/2472353"/>
        <s v="041/2472581"/>
        <s v="041/2472644"/>
        <s v="041/2472729"/>
        <s v="041/2472826"/>
        <s v="041/2472975"/>
        <s v="041/2473317"/>
        <s v="041/2251019"/>
        <s v="041/2271805"/>
        <s v="041/2273879"/>
        <s v="041/2282540"/>
        <s v="041/2290276"/>
        <s v="041/2291896"/>
        <s v="041/2301488"/>
        <s v="041/2304138"/>
        <s v="041/2313267"/>
        <s v="041/2319948"/>
        <s v="041/2320915"/>
        <s v="041/2321464"/>
        <s v="041/2321894"/>
        <s v="041/2323712"/>
        <s v="041/2325850"/>
        <s v="041/2328856"/>
        <s v="041/2328922"/>
        <s v="041/2334912"/>
        <s v="041/2342142"/>
        <s v="041/2345473"/>
        <s v="041/2348903"/>
        <s v="041/2349394"/>
        <s v="041/2351459"/>
        <s v="041/2358264"/>
        <s v="041/2369678"/>
        <s v="041/2378570"/>
        <s v="041/2379779"/>
        <s v="041/2380898"/>
        <s v="041/2386074"/>
        <s v="041/2387400"/>
        <s v="041/2388464"/>
        <s v="041/2390917"/>
        <s v="041/2391614"/>
        <s v="041/2392402"/>
        <s v="041/2392403"/>
        <s v="041/2394454"/>
        <s v="041/2394750"/>
        <s v="041/2398086"/>
        <s v="041/2400291"/>
        <s v="041/2400997"/>
        <s v="041/2401012"/>
        <s v="041/2401023"/>
        <s v="041/2401287"/>
        <s v="041/2401719"/>
        <s v="041/2402301"/>
        <s v="041/2405555"/>
        <s v="041/2406557"/>
        <s v="041/2409600"/>
        <s v="041/2410481"/>
        <s v="041/2412127"/>
        <s v="041/2412769"/>
        <s v="041/2421527"/>
        <s v="041/2428649"/>
        <s v="041/2433065"/>
        <s v="041/2434948"/>
        <s v="041/2442005"/>
        <s v="041/2444132"/>
        <s v="041/2456759"/>
        <s v="041/2458850"/>
        <s v="041/2466452"/>
        <s v="041/2466771"/>
        <s v="041/2468050"/>
        <s v="041/2468270"/>
        <s v="041/2469813"/>
        <s v="041/2470648"/>
        <s v="041/2470684"/>
        <s v="041/2471437"/>
        <s v="041/2471514"/>
        <s v="041/2472945"/>
        <s v="041/2473433"/>
        <s v="041/2473847"/>
        <s v="041/2473891"/>
        <s v="041/2473951"/>
        <s v="041/2474240"/>
        <s v="041/2474463"/>
        <s v="041/2474515"/>
        <s v="041/2474643"/>
        <s v="041/2276451"/>
        <s v="041/2295628"/>
        <s v="041/2308757"/>
        <s v="041/2319950"/>
        <s v="041/2321300"/>
        <s v="041/2321351"/>
        <s v="041/2322183"/>
        <s v="041/2322229"/>
        <s v="041/2322246"/>
        <s v="041/2323709"/>
        <s v="041/2349703"/>
        <s v="041/2374706"/>
        <s v="041/2386490"/>
        <s v="041/2397318"/>
        <s v="041/2397939"/>
        <s v="041/2400184"/>
        <s v="041/2403024"/>
        <s v="041/2404797"/>
        <s v="041/2406022"/>
        <s v="041/2409170"/>
        <s v="041/2409802"/>
        <s v="041/2411531"/>
        <s v="041/2421217"/>
        <s v="041/2421534"/>
        <s v="041/2437118"/>
        <s v="041/2440630"/>
        <s v="041/2442958"/>
        <s v="041/2451440"/>
        <s v="041/2462452"/>
        <s v="041/2462669"/>
        <s v="041/2465395"/>
        <s v="041/2466389"/>
        <s v="041/2467853"/>
        <s v="041/2471244"/>
        <s v="041/2471263"/>
        <s v="041/2472413"/>
        <s v="041/2472442"/>
        <s v="041/2473867"/>
        <s v="041/2474263"/>
        <s v="041/2474611"/>
        <s v="041/2475607"/>
        <s v="041/2475639"/>
        <s v="041/2475785"/>
        <s v="041/2475832"/>
        <s v="041/2475868"/>
        <s v="041/2476002"/>
        <s v="041/2476122"/>
        <s v="041/2476682"/>
        <s v="041/2476820"/>
        <s v="041/2313185"/>
        <s v="041/2315564"/>
        <s v="041/2316674"/>
        <s v="041/2319579"/>
        <s v="041/2321200"/>
        <s v="041/2323200"/>
        <s v="041/2325168"/>
        <s v="041/2336554"/>
        <s v="041/2347690"/>
        <s v="041/2347829"/>
        <s v="041/2367056"/>
        <s v="041/2387460"/>
        <s v="041/2387503"/>
        <s v="041/2400070"/>
        <s v="041/2400078"/>
        <s v="041/2409367"/>
        <s v="041/2412308"/>
        <s v="041/2415344"/>
        <s v="041/2417355"/>
        <s v="041/2421559"/>
        <s v="041/2435388"/>
        <s v="041/2449966"/>
        <s v="041/2453710"/>
        <s v="041/2460279"/>
        <s v="041/2461382"/>
        <s v="041/2464626"/>
        <s v="041/2468746"/>
        <s v="041/2468939"/>
        <s v="041/2471154"/>
        <s v="041/2473647"/>
        <s v="041/2473676"/>
        <s v="041/2474024"/>
        <s v="041/2474871"/>
        <s v="041/2475491"/>
        <s v="041/2475626"/>
        <s v="041/2475774"/>
        <s v="041/2475933"/>
        <s v="041/2476200"/>
        <s v="041/2476387"/>
        <s v="041/2476431"/>
        <s v="041/2476695"/>
        <s v="041/2476835"/>
        <s v="041/2477024"/>
        <s v="041/2477670"/>
        <s v="041/2477867"/>
        <s v="041/2278731"/>
        <s v="041/2293735"/>
        <s v="041/2298371"/>
        <s v="041/2323263"/>
        <s v="041/2336460"/>
        <s v="041/2341070"/>
        <s v="041/2356451"/>
        <s v="041/2362563"/>
        <s v="041/2374878"/>
        <s v="041/2382871"/>
        <s v="041/2388358"/>
        <s v="041/2388376"/>
        <s v="041/2392098"/>
        <s v="041/2394535"/>
        <s v="041/2397238"/>
        <s v="041/2398088"/>
        <s v="041/2411201"/>
        <s v="041/2417508"/>
        <s v="041/2422732"/>
        <s v="041/2422818"/>
        <s v="041/2430539"/>
        <s v="041/2434357"/>
        <s v="041/2435734"/>
        <s v="041/2436081"/>
        <s v="041/2465222"/>
        <s v="041/2469356"/>
        <s v="041/2470843"/>
        <s v="041/2473431"/>
        <s v="041/2473570"/>
        <s v="041/2474866"/>
        <s v="041/2475172"/>
        <s v="041/2475437"/>
        <s v="041/2475606"/>
        <s v="041/2476160"/>
        <s v="041/2476503"/>
        <s v="041/2476845"/>
        <s v="041/2476847"/>
        <s v="041/2477792"/>
        <s v="041/2477807"/>
        <s v="041/2477874"/>
        <s v="041/2478075"/>
        <s v="041/2478253"/>
        <s v="041/2478420"/>
        <s v="041/2478437"/>
        <s v="041/2479114"/>
        <s v="041/2479159"/>
        <s v="041/2479833"/>
        <s v="041/2289870"/>
        <s v="041/2312208"/>
        <s v="041/2314916"/>
        <s v="041/2340921"/>
        <s v="041/2341300"/>
        <s v="041/2341315"/>
        <s v="041/2341866"/>
        <s v="041/2343338"/>
        <s v="041/2346957"/>
        <s v="041/2349171"/>
        <s v="041/2351025"/>
        <s v="041/2372052"/>
        <s v="041/2374666"/>
        <s v="041/2384494"/>
        <s v="041/2389531"/>
        <s v="041/2400832"/>
        <s v="041/2401877"/>
        <s v="041/2410989"/>
        <s v="041/2413467"/>
        <s v="041/2413731"/>
        <s v="041/2415407"/>
        <s v="041/2431964"/>
        <s v="041/2452401"/>
        <s v="041/2453486"/>
        <s v="041/2458853"/>
        <s v="041/2462449"/>
        <s v="041/2466080"/>
        <s v="041/2466274"/>
        <s v="041/2473432"/>
        <s v="041/2476359"/>
        <s v="041/2478310"/>
        <s v="041/2478561"/>
        <s v="041/2478798"/>
        <s v="041/2479041"/>
        <s v="041/2479433"/>
        <s v="041/2479515"/>
        <s v="041/2481120"/>
        <s v="041/2481258"/>
        <s v="041/2481697"/>
        <s v="041/2481751"/>
        <s v="041/2481774"/>
        <s v="041/2482767"/>
        <s v="041/2482822"/>
        <s v="041/2483112"/>
        <s v="041/2345829"/>
        <s v="041/2345831"/>
        <s v="041/2350281"/>
        <s v="041/2358394"/>
        <s v="041/2367878"/>
        <s v="041/2369637"/>
        <s v="041/2383313"/>
        <s v="041/2393882"/>
        <s v="041/2394283"/>
        <s v="041/2397347"/>
        <s v="041/2397357"/>
        <s v="041/2406378"/>
        <s v="041/2406703"/>
        <s v="041/2410311"/>
        <s v="041/2411533"/>
        <s v="041/2419348"/>
        <s v="041/2437505"/>
        <s v="041/2460205"/>
        <s v="041/2471131"/>
        <s v="041/2472373"/>
        <s v="041/2478376"/>
        <s v="041/2478966"/>
        <s v="041/2479551"/>
        <s v="041/2480802"/>
        <s v="041/2481128"/>
        <s v="041/2481129"/>
        <s v="041/2481271"/>
        <s v="041/2483098"/>
        <s v="041/2484090"/>
        <s v="041/2485574"/>
        <s v="041/2485706"/>
        <s v="041/2485725"/>
        <s v="041/2485855"/>
        <s v="041/2273979"/>
        <s v="041/2312285"/>
        <s v="041/2327093"/>
        <s v="041/2327911"/>
        <s v="041/2346723"/>
        <s v="041/2352339"/>
        <s v="041/2358293"/>
        <s v="041/2358353"/>
        <s v="041/2361869"/>
        <s v="041/2403258"/>
        <s v="041/2404629"/>
        <s v="041/2406206"/>
        <s v="041/2409316"/>
        <s v="041/2409847"/>
        <s v="041/2415148"/>
        <s v="041/2449935"/>
        <s v="041/2455585"/>
        <s v="041/2456397"/>
        <s v="041/2462074"/>
        <s v="041/2464521"/>
        <s v="041/2465772"/>
        <s v="041/2472646"/>
        <s v="041/2474973"/>
        <s v="041/2475031"/>
        <s v="041/2477182"/>
        <s v="041/2478663"/>
        <s v="041/2479020"/>
        <s v="041/2479644"/>
        <s v="041/2480680"/>
        <s v="041/2480874"/>
        <s v="041/2481403"/>
        <s v="041/2482475"/>
        <s v="041/2482789"/>
        <s v="041/2482859"/>
        <s v="041/2482910"/>
        <s v="041/2483245"/>
        <s v="041/2484894"/>
        <s v="041/2485165"/>
        <s v="041/2487594"/>
        <s v="041/2488178"/>
        <s v="041/2488536"/>
        <s v="041/2294917"/>
        <s v="041/2303356"/>
        <s v="041/2327887"/>
        <s v="041/2328039"/>
        <s v="041/2333779"/>
        <s v="041/2342757"/>
        <s v="041/2343571"/>
        <s v="041/2347341"/>
        <s v="041/2349557"/>
        <s v="041/2358399"/>
        <s v="041/2363292"/>
        <s v="041/2363436"/>
        <s v="041/2364183"/>
        <s v="041/2398060"/>
        <s v="041/2404060"/>
        <s v="041/2405583"/>
        <s v="041/2406949"/>
        <s v="041/2407829"/>
        <s v="041/2408013"/>
        <s v="041/2409677"/>
        <s v="041/2409853"/>
        <s v="041/2411221"/>
        <s v="041/2415105"/>
        <s v="041/2437246"/>
        <s v="041/2440477"/>
        <s v="041/2445527"/>
        <s v="041/2459281"/>
        <s v="041/2463969"/>
        <s v="041/2472174"/>
        <s v="041/2474087"/>
        <s v="041/2475556"/>
        <s v="041/2476848"/>
        <s v="041/2479506"/>
        <s v="041/2481412"/>
        <s v="041/2482132"/>
        <s v="041/2482301"/>
        <s v="041/2483131"/>
        <s v="041/2483184"/>
        <s v="041/2484362"/>
        <s v="041/2484904"/>
        <s v="041/2485844"/>
        <s v="041/2486044"/>
        <s v="041/2487234"/>
        <s v="041/2487848"/>
        <s v="041/2488264"/>
        <s v="041/2488993"/>
        <s v="041/2489217"/>
        <s v="041/2489383"/>
        <s v="041/2489413"/>
        <s v="041/2489444"/>
        <s v="041/2490539"/>
        <s v="041/2490564"/>
        <s v="041/2490596"/>
        <s v="041/2490653"/>
        <s v="041/2280617"/>
        <s v="041/2293655"/>
        <s v="041/2315245"/>
        <s v="041/2324300"/>
        <s v="041/2334585"/>
        <s v="041/2344824"/>
        <s v="041/2345500"/>
        <s v="041/2348147"/>
        <s v="041/2392729"/>
        <s v="041/2400038"/>
        <s v="041/2405074"/>
        <s v="041/2408165"/>
        <s v="041/2422164"/>
        <s v="041/2462797"/>
        <s v="041/2472348"/>
        <s v="041/2472372"/>
        <s v="041/2483544"/>
        <s v="041/2485489"/>
        <s v="041/2485771"/>
        <s v="041/2485826"/>
        <s v="041/2487757"/>
        <s v="041/2488925"/>
        <s v="041/2488970"/>
        <s v="041/2489448"/>
        <s v="041/2489652"/>
        <s v="041/2490093"/>
        <s v="041/2490736"/>
        <s v="041/2491255"/>
        <s v="041/2491352"/>
        <s v="041/2491760"/>
        <s v="041/2491776"/>
        <s v="041/2492042"/>
        <s v="041/2492199"/>
        <s v="041/2492361"/>
        <s v="041/2271155"/>
        <s v="041/2312532"/>
        <s v="041/2351861"/>
        <s v="041/2380373"/>
        <s v="041/2387495"/>
        <s v="041/2415803"/>
        <s v="041/2464439"/>
        <s v="041/2470539"/>
        <s v="041/2475775"/>
        <s v="041/2480291"/>
        <s v="041/2483195"/>
        <s v="041/2484209"/>
        <s v="041/2484654"/>
        <s v="041/2484930"/>
        <s v="041/2485590"/>
        <s v="041/2485607"/>
        <s v="041/2488117"/>
        <s v="041/2488240"/>
        <s v="041/2489311"/>
        <s v="041/2489401"/>
        <s v="041/2490206"/>
        <s v="041/2490429"/>
        <s v="041/2490618"/>
        <s v="041/2491678"/>
        <s v="041/2491686"/>
        <s v="041/2491875"/>
        <s v="041/2491891"/>
        <s v="041/2491894"/>
        <s v="041/2492318"/>
        <s v="041/2492386"/>
        <s v="041/2493666"/>
        <s v="041/2493815"/>
        <s v="041/2296970"/>
        <s v="041/2302721"/>
        <s v="041/2323870"/>
        <s v="041/2347056"/>
        <s v="041/2364315"/>
        <s v="041/2367707"/>
        <s v="041/2376569"/>
        <s v="041/2378582"/>
        <s v="041/2390007"/>
        <s v="041/2392692"/>
        <s v="041/2406107"/>
        <s v="041/2409076"/>
        <s v="041/2418505"/>
        <s v="041/2435363"/>
        <s v="041/2459704"/>
        <s v="041/2459708"/>
        <s v="041/2465355"/>
        <s v="041/2468319"/>
        <s v="041/2472600"/>
        <s v="041/2472894"/>
        <s v="041/2475179"/>
        <s v="041/2476973"/>
        <s v="041/2479404"/>
        <s v="041/2483201"/>
        <s v="041/2484811"/>
        <s v="041/2485551"/>
        <s v="041/2488560"/>
        <s v="041/2489101"/>
        <s v="041/2489236"/>
        <s v="041/2489299"/>
        <s v="041/2489693"/>
        <s v="041/2491075"/>
        <s v="041/2491382"/>
        <s v="041/2492946"/>
        <s v="041/2494674"/>
        <s v="041/2494904"/>
        <s v="041/2495045"/>
        <s v="041/2495080"/>
        <s v="041/2495099"/>
        <s v="041/2495113"/>
        <s v="041/2495247"/>
        <s v="041/2495957"/>
        <s v="041/2496245"/>
        <s v="041/2496680"/>
        <s v="041/2282283"/>
        <s v="041/2324443"/>
        <s v="041/2347672"/>
        <s v="041/2391955"/>
        <s v="041/2399468"/>
        <s v="041/2411024"/>
        <s v="041/2411025"/>
        <s v="041/2411264"/>
        <s v="041/2415350"/>
        <s v="041/2428535"/>
        <s v="041/2437622"/>
        <s v="041/2453229"/>
        <s v="041/2462154"/>
        <s v="041/2462155"/>
        <s v="041/2468475"/>
        <s v="041/2473155"/>
        <s v="041/2475661"/>
        <s v="041/2477474"/>
        <s v="041/2478900"/>
        <s v="041/2480933"/>
        <s v="041/2481747"/>
        <s v="041/2485211"/>
        <s v="041/2487634"/>
        <s v="041/2487695"/>
        <s v="041/2492315"/>
        <s v="041/2492317"/>
        <s v="041/2492778"/>
        <s v="041/2493186"/>
        <s v="041/2493885"/>
        <s v="041/2495007"/>
        <s v="041/2496135"/>
        <s v="041/2497419"/>
        <s v="041/2497442"/>
        <s v="041/2497443"/>
        <s v="041/2497461"/>
        <s v="041/2284326"/>
        <s v="041/2288957"/>
        <s v="041/2313787"/>
        <s v="041/2321079"/>
        <s v="041/2326795"/>
        <s v="041/2337759"/>
        <s v="041/2340630"/>
        <s v="041/2349355"/>
        <s v="041/2469706"/>
        <s v="041/2472620"/>
        <s v="041/2478982"/>
        <s v="041/2489005"/>
        <s v="041/2489834"/>
        <s v="041/2490112"/>
        <s v="041/2491525"/>
        <s v="041/2492120"/>
        <s v="041/2493121"/>
        <s v="041/2493596"/>
        <s v="041/2496093"/>
        <s v="041/2496475"/>
        <s v="041/2497724"/>
        <s v="041/2499422"/>
        <s v="041/2500507"/>
        <s v="041/2500763"/>
        <s v="041/2500841"/>
        <s v="041/2294269"/>
        <s v="041/2305701"/>
        <s v="041/2335699"/>
        <s v="041/2340208"/>
        <s v="041/2385882"/>
        <s v="041/2386605"/>
        <s v="041/2396399"/>
        <s v="041/2404097"/>
        <s v="041/2428932"/>
        <s v="041/2453927"/>
        <s v="041/2475178"/>
        <s v="041/2477556"/>
        <s v="041/2480934"/>
        <s v="041/2484874"/>
        <s v="041/2485545"/>
        <s v="041/2491632"/>
        <s v="041/2493185"/>
        <s v="041/2494989"/>
        <s v="041/2495842"/>
        <s v="041/2497924"/>
        <s v="041/2500497"/>
        <s v="041/2500516"/>
        <s v="041/2500830"/>
        <s v="041/2502041"/>
        <s v="041/2503659"/>
        <s v="041/2279628"/>
        <s v="041/2321426"/>
        <s v="041/2343006"/>
        <s v="041/2347238"/>
        <s v="041/2352019"/>
        <s v="041/2363260"/>
        <s v="041/2383648"/>
        <s v="041/2386200"/>
        <s v="041/2407276"/>
        <s v="041/2410408"/>
        <s v="041/2413985"/>
        <s v="041/2436867"/>
        <s v="041/2438218"/>
        <s v="041/2444093"/>
        <s v="041/2450729"/>
        <s v="041/2450733"/>
        <s v="041/2452170"/>
        <s v="041/2478638"/>
        <s v="041/2479928"/>
        <s v="041/2485550"/>
        <s v="041/2485662"/>
        <s v="041/2491728"/>
        <s v="041/2491843"/>
        <s v="041/2492715"/>
        <s v="041/2494027"/>
        <s v="041/2494419"/>
        <s v="041/2495566"/>
        <s v="041/2497336"/>
        <s v="041/2500309"/>
        <s v="041/2501448"/>
        <s v="041/2502422"/>
        <s v="041/2502585"/>
        <s v="041/2502732"/>
        <s v="041/2503446"/>
        <s v="041/2503527"/>
        <s v="041/2503633"/>
        <s v="041/2503842"/>
        <s v="041/2504026"/>
        <s v="041/2504107"/>
        <s v="041/2504297"/>
        <s v="041/2504404"/>
        <s v="041/2505177"/>
        <s v="041/2321353"/>
        <s v="041/2337639"/>
        <s v="041/2343597"/>
        <s v="041/2347798"/>
        <s v="041/2349939"/>
        <s v="041/2352036"/>
        <s v="041/2378065"/>
        <s v="041/2382688"/>
        <s v="041/2397439"/>
        <s v="041/2413996"/>
        <s v="041/2470519"/>
        <s v="041/2473512"/>
        <s v="041/2478439"/>
        <s v="041/2478515"/>
        <s v="041/2485196"/>
        <s v="041/2489391"/>
        <s v="041/2491388"/>
        <s v="041/2495455"/>
        <s v="041/2496060"/>
        <s v="041/2496754"/>
        <s v="041/2498957"/>
        <s v="041/2500872"/>
        <s v="041/2502347"/>
        <s v="041/2505113"/>
        <s v="041/2505115"/>
        <s v="041/2505131"/>
        <s v="041/2505518"/>
        <s v="041/2506474"/>
        <s v="041/2506683"/>
        <s v="041/2348607"/>
        <s v="041/2349318"/>
        <s v="041/2388082"/>
        <s v="041/2407308"/>
        <s v="041/2419909"/>
        <s v="041/2444779"/>
        <s v="041/2465513"/>
        <s v="041/2465802"/>
        <s v="041/2470237"/>
        <s v="041/2470538"/>
        <s v="041/2475805"/>
        <s v="041/2476220"/>
        <s v="041/2488931"/>
        <s v="041/2491409"/>
        <s v="041/2493332"/>
        <s v="041/2493667"/>
        <s v="041/2499190"/>
        <s v="041/2501277"/>
        <s v="041/2502153"/>
        <s v="041/2502520"/>
        <s v="041/2503591"/>
        <s v="041/2505415"/>
        <s v="041/2506339"/>
        <s v="041/2507583"/>
        <s v="041/2507643"/>
        <s v="041/2507647"/>
        <s v="041/2341456"/>
        <s v="041/2349646"/>
        <s v="041/2349956"/>
        <s v="041/2401056"/>
        <s v="041/2415004"/>
        <s v="041/2443263"/>
        <s v="041/2465977"/>
        <s v="041/2470275"/>
        <s v="041/2472306"/>
        <s v="041/2473228"/>
        <s v="041/2478115"/>
        <s v="041/2482393"/>
        <s v="041/2496370"/>
        <s v="041/2498118"/>
        <s v="041/2500310"/>
        <s v="041/2500337"/>
        <s v="041/2500624"/>
        <s v="041/2500966"/>
        <s v="041/2506357"/>
        <s v="041/2506990"/>
        <s v="041/2507018"/>
        <s v="041/2507637"/>
        <s v="041/2508086"/>
        <s v="041/2508099"/>
        <s v="041/2508775"/>
        <s v="041/2509650"/>
        <s v="041/2509924"/>
        <s v="041/2510252"/>
        <s v="041/2510331"/>
        <s v="041/2511231"/>
        <s v="041/2307157"/>
        <s v="041/2339511"/>
        <s v="041/2339513"/>
        <s v="041/2351433"/>
        <s v="041/2364798"/>
        <s v="041/2375483"/>
        <s v="041/2409642"/>
        <s v="041/2444753"/>
        <s v="041/2476477"/>
        <s v="041/2477183"/>
        <s v="041/2485428"/>
        <s v="041/2489710"/>
        <s v="041/2490113"/>
        <s v="041/2497406"/>
        <s v="041/2498657"/>
        <s v="041/2500502"/>
        <s v="041/2502983"/>
        <s v="041/2507095"/>
        <s v="041/2507856"/>
        <s v="041/2508602"/>
        <s v="041/2508924"/>
        <s v="041/2509412"/>
        <s v="041/2509444"/>
        <s v="041/2510044"/>
        <s v="041/2510623"/>
        <s v="041/2511933"/>
        <s v="041/2511953"/>
        <s v="041/2512074"/>
        <s v="041/2512709"/>
        <s v="041/2513072"/>
        <s v="041/2513280"/>
        <s v="041/2322165"/>
        <s v="041/2329282"/>
        <s v="041/2388766"/>
        <s v="041/2402477"/>
        <s v="041/2420813"/>
        <s v="041/2428574"/>
        <s v="041/2443262"/>
        <s v="041/2472443"/>
        <s v="041/2480342"/>
        <s v="041/2485024"/>
        <s v="041/2485726"/>
        <s v="041/2487271"/>
        <s v="041/2493635"/>
        <s v="041/2495039"/>
        <s v="041/2503193"/>
        <s v="041/2508566"/>
        <s v="041/2513696"/>
        <s v="041/2513722"/>
        <s v="041/2513749"/>
        <s v="041/2514906"/>
        <s v="041/2514917"/>
        <s v="041/2515089"/>
        <s v="041/2515091"/>
        <s v="041/2515572"/>
        <s v="041/2515695"/>
        <s v="041/2515759"/>
        <s v="041/2516448"/>
        <s v="041/2307728"/>
        <s v="041/2324967"/>
        <s v="041/2325339"/>
        <s v="041/2329098"/>
        <s v="041/2349949"/>
        <s v="041/2405145"/>
        <s v="041/2415255"/>
        <s v="041/2420144"/>
        <s v="041/2430153"/>
        <s v="041/2464515"/>
        <s v="041/2471888"/>
        <s v="041/2473121"/>
        <s v="041/2490514"/>
        <s v="041/2490526"/>
        <s v="041/2490963"/>
        <s v="041/2491885"/>
        <s v="041/2495015"/>
        <s v="041/2495324"/>
        <s v="041/2497188"/>
        <s v="041/2500818"/>
        <s v="041/2501030"/>
        <s v="041/2501676"/>
        <s v="041/2502305"/>
        <s v="041/2508402"/>
        <s v="041/2509028"/>
        <s v="041/2510313"/>
        <s v="041/2512376"/>
        <s v="041/2512847"/>
        <s v="041/2514997"/>
        <s v="041/2515022"/>
        <s v="041/2515045"/>
        <s v="041/2515268"/>
        <s v="041/2515357"/>
        <s v="041/2515500"/>
        <s v="041/2516717"/>
        <s v="041/2517549"/>
        <s v="041/2518126"/>
        <s v="041/2518554"/>
        <s v="041/2519001"/>
        <s v="041/2519396"/>
        <s v="041/2295595"/>
        <s v="041/2358019"/>
        <s v="041/2369663"/>
        <s v="041/2401453"/>
        <s v="041/2407688"/>
        <s v="041/2411028"/>
        <s v="041/2470810"/>
        <s v="041/2474450"/>
        <s v="041/2479912"/>
        <s v="041/2480098"/>
        <s v="041/2484511"/>
        <s v="041/2484755"/>
        <s v="041/2493773"/>
        <s v="041/2499614"/>
        <s v="041/2499681"/>
        <s v="041/2499739"/>
        <s v="041/2506359"/>
        <s v="041/2508117"/>
        <s v="041/2508486"/>
        <s v="041/2509343"/>
        <s v="041/2511926"/>
        <s v="041/2516653"/>
        <s v="041/2516974"/>
        <s v="041/2517510"/>
        <s v="041/2517647"/>
        <s v="041/2518062"/>
        <s v="041/2518540"/>
        <s v="041/2519167"/>
        <s v="041/2519390"/>
        <s v="041/2519647"/>
        <s v="041/2519849"/>
        <s v="041/2521714"/>
        <s v="041/2299919"/>
        <s v="041/2312325"/>
        <s v="041/2346635"/>
        <s v="041/2348608"/>
        <s v="041/2387694"/>
        <s v="041/2439752"/>
        <s v="041/2482963"/>
        <s v="041/2486084"/>
        <s v="041/2488537"/>
        <s v="041/2489365"/>
        <s v="041/2489452"/>
        <s v="041/2498116"/>
        <s v="041/2506044"/>
        <s v="041/2508074"/>
        <s v="041/2511920"/>
        <s v="041/2519477"/>
        <s v="041/2519478"/>
        <s v="041/2520557"/>
        <s v="041/2521121"/>
        <s v="041/2521786"/>
        <s v="041/2521792"/>
        <s v="041/2521801"/>
        <s v="041/2521807"/>
        <s v="041/2522386"/>
        <s v="041/2522593"/>
        <s v="041/2522950"/>
        <s v="041/2323097"/>
        <s v="041/2334075"/>
        <s v="041/2351305"/>
        <s v="041/2359446"/>
        <s v="041/2409223"/>
        <s v="041/2451423"/>
        <s v="041/2476354"/>
        <s v="041/2482111"/>
        <s v="041/2484686"/>
        <s v="041/2485471"/>
        <s v="041/2492734"/>
        <s v="041/2497389"/>
        <s v="041/2502689"/>
        <s v="041/2514853"/>
        <s v="041/2515468"/>
        <s v="041/2515713"/>
        <s v="041/2518798"/>
        <s v="041/2522674"/>
        <s v="041/2523635"/>
        <s v="041/2523771"/>
        <s v="041/2523901"/>
        <s v="041/2524351"/>
        <s v="041/2524390"/>
        <s v="041/2524834"/>
        <s v="041/2524903"/>
        <s v="041/2525678"/>
        <s v="041/2525876"/>
        <s v="041/2331924"/>
        <s v="041/2332151"/>
        <s v="041/2347656"/>
        <s v="041/2485933"/>
        <s v="041/2496607"/>
        <s v="041/2500040"/>
        <s v="041/2502414"/>
        <s v="041/2505659"/>
        <s v="041/2509699"/>
        <s v="041/2513363"/>
        <s v="041/2516480"/>
        <s v="041/2519163"/>
        <s v="041/2522628"/>
        <s v="041/2524841"/>
        <s v="041/2525104"/>
        <s v="041/2526234"/>
        <s v="041/2528324"/>
        <s v="041/2528367"/>
        <s v="041/2528510"/>
        <s v="041/2529048"/>
        <s v="041/2437918"/>
        <s v="041/2440001"/>
        <s v="041/2465603"/>
        <s v="041/2471165"/>
        <s v="041/2471894"/>
        <s v="041/2483362"/>
        <s v="041/2484695"/>
        <s v="041/2486191"/>
        <s v="041/2489396"/>
        <s v="041/2490238"/>
        <s v="041/2493550"/>
        <s v="041/2493717"/>
        <s v="041/2497388"/>
        <s v="041/2497439"/>
        <s v="041/2501788"/>
        <s v="041/2502405"/>
        <s v="041/2503447"/>
        <s v="041/2507160"/>
        <s v="041/2510756"/>
        <s v="041/2513402"/>
        <s v="041/2515146"/>
        <s v="041/2516053"/>
        <s v="041/2517040"/>
        <s v="041/2524391"/>
        <s v="041/2525875"/>
        <s v="041/2526906"/>
        <s v="041/2527247"/>
        <s v="041/2527629"/>
        <s v="041/2528247"/>
        <s v="041/2530228"/>
        <s v="041/2530950"/>
      </sharedItems>
    </cacheField>
    <cacheField name="Tour No" numFmtId="0"/>
    <cacheField name="Creation Date" numFmtId="14"/>
    <cacheField name="Departure Date" numFmtId="14"/>
    <cacheField name="Agent ID" numFmtId="0"/>
    <cacheField name="IATA Number" numFmtId="0"/>
    <cacheField name="Client Name" numFmtId="0"/>
    <cacheField name="Branch Name" numFmtId="0"/>
    <cacheField name="Created By" numFmtId="0"/>
    <cacheField name="Address Line 1" numFmtId="0"/>
    <cacheField name="Item Gross Amount" numFmtId="0"/>
    <cacheField name="Total Net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27">
  <r>
    <x v="0"/>
    <s v="X6WF580740"/>
    <d v="2018-07-07T00:00:00"/>
    <d v="2018-10-01T00:00:00"/>
    <n v="6020"/>
    <s v="QUJING"/>
    <s v="6020 CONVERGENT INT'L TRAVEL DEVELOPMENT CO.LTD"/>
    <s v="GUANGZHOU"/>
    <s v="XML API USER ID"/>
    <s v="1403B,14F,SINO CENTRE,582-592 NATHAN ROA"/>
    <n v="1181"/>
    <n v="1181"/>
  </r>
  <r>
    <x v="1"/>
    <s v="X6WF581413"/>
    <d v="2018-07-08T00:00:00"/>
    <d v="2018-10-01T00:00:00"/>
    <n v="6020"/>
    <s v="QUJING"/>
    <s v="6020 CONVERGENT INT'L TRAVEL DEVELOPMENT CO.LTD"/>
    <s v="GUANGZHOU"/>
    <s v="XML API USER ID"/>
    <s v="1403B,14F,SINO CENTRE,582-592 NATHAN ROA"/>
    <n v="3793"/>
    <n v="3793"/>
  </r>
  <r>
    <x v="2"/>
    <s v="X6WF582583"/>
    <d v="2018-07-10T00:00:00"/>
    <d v="2018-10-01T00:00:00"/>
    <n v="6020"/>
    <s v="QUJING"/>
    <s v="6020 CONVERGENT INT'L TRAVEL DEVELOPMENT CO.LTD"/>
    <s v="GUANGZHOU"/>
    <s v="XML API USER ID"/>
    <s v="1403B,14F,SINO CENTRE,582-592 NATHAN ROA"/>
    <n v="3935"/>
    <n v="3935"/>
  </r>
  <r>
    <x v="3"/>
    <s v="X6WF590319"/>
    <d v="2018-07-18T00:00:00"/>
    <d v="2018-10-01T00:00:00"/>
    <n v="6020"/>
    <s v="QUJING"/>
    <s v="6020 CONVERGENT INT'L TRAVEL DEVELOPMENT CO.LTD"/>
    <s v="GUANGZHOU"/>
    <s v="XML API USER ID"/>
    <s v="1403B,14F,SINO CENTRE,582-592 NATHAN ROA"/>
    <n v="435"/>
    <n v="435"/>
  </r>
  <r>
    <x v="4"/>
    <s v="X6WF592942"/>
    <d v="2018-07-21T00:00:00"/>
    <d v="2018-10-01T00:00:00"/>
    <n v="6020"/>
    <s v="QUJING"/>
    <s v="6020 CONVERGENT INT'L TRAVEL DEVELOPMENT CO.LTD"/>
    <s v="GUANGZHOU"/>
    <s v="XML API USER ID"/>
    <s v="1403B,14F,SINO CENTRE,582-592 NATHAN ROA"/>
    <n v="912"/>
    <n v="912"/>
  </r>
  <r>
    <x v="5"/>
    <s v="X6WF593234"/>
    <d v="2018-07-21T00:00:00"/>
    <d v="2018-10-01T00:00:00"/>
    <n v="6020"/>
    <s v="QUJING"/>
    <s v="6020 CONVERGENT INT'L TRAVEL DEVELOPMENT CO.LTD"/>
    <s v="GUANGZHOU"/>
    <s v="XML API USER ID"/>
    <s v="1403B,14F,SINO CENTRE,582-592 NATHAN ROA"/>
    <n v="6228"/>
    <n v="6228"/>
  </r>
  <r>
    <x v="6"/>
    <s v="X6WF594157"/>
    <d v="2018-07-23T00:00:00"/>
    <d v="2018-10-01T00:00:00"/>
    <n v="6020"/>
    <s v="QUJING"/>
    <s v="6020 CONVERGENT INT'L TRAVEL DEVELOPMENT CO.LTD"/>
    <s v="GUANGZHOU"/>
    <s v="XML API USER ID"/>
    <s v="1403B,14F,SINO CENTRE,582-592 NATHAN ROA"/>
    <n v="1346"/>
    <n v="1346"/>
  </r>
  <r>
    <x v="7"/>
    <s v="X6WF594349"/>
    <d v="2018-07-23T00:00:00"/>
    <d v="2018-10-01T00:00:00"/>
    <n v="6020"/>
    <s v="QUJING"/>
    <s v="6020 CONVERGENT INT'L TRAVEL DEVELOPMENT CO.LTD"/>
    <s v="GUANGZHOU"/>
    <s v="XML API USER ID"/>
    <s v="1403B,14F,SINO CENTRE,582-592 NATHAN ROA"/>
    <n v="1829"/>
    <n v="1829"/>
  </r>
  <r>
    <x v="8"/>
    <s v="X6WF596570"/>
    <d v="2018-07-26T00:00:00"/>
    <d v="2018-10-01T00:00:00"/>
    <n v="6020"/>
    <s v="QUJING"/>
    <s v="6020 CONVERGENT INT'L TRAVEL DEVELOPMENT CO.LTD"/>
    <s v="GUANGZHOU"/>
    <s v="XML API USER ID"/>
    <s v="1403B,14F,SINO CENTRE,582-592 NATHAN ROA"/>
    <n v="1178"/>
    <n v="1178"/>
  </r>
  <r>
    <x v="9"/>
    <s v="X6WF601629"/>
    <d v="2018-07-31T00:00:00"/>
    <d v="2018-10-01T00:00:00"/>
    <n v="6020"/>
    <s v="QUJING"/>
    <s v="6020 CONVERGENT INT'L TRAVEL DEVELOPMENT CO.LTD"/>
    <s v="GUANGZHOU"/>
    <s v="XML API USER ID"/>
    <s v="1403B,14F,SINO CENTRE,582-592 NATHAN ROA"/>
    <n v="2258"/>
    <n v="2258"/>
  </r>
  <r>
    <x v="10"/>
    <s v="X6WF601763"/>
    <d v="2018-08-01T00:00:00"/>
    <d v="2018-10-01T00:00:00"/>
    <n v="6020"/>
    <s v="QUJING"/>
    <s v="6020 CONVERGENT INT'L TRAVEL DEVELOPMENT CO.LTD"/>
    <s v="GUANGZHOU"/>
    <s v="XML API USER ID"/>
    <s v="1403B,14F,SINO CENTRE,582-592 NATHAN ROA"/>
    <n v="1762"/>
    <n v="1762"/>
  </r>
  <r>
    <x v="11"/>
    <s v="X6WF601830"/>
    <d v="2018-08-01T00:00:00"/>
    <d v="2018-10-01T00:00:00"/>
    <n v="6020"/>
    <s v="QUJING"/>
    <s v="6020 CONVERGENT INT'L TRAVEL DEVELOPMENT CO.LTD"/>
    <s v="GUANGZHOU"/>
    <s v="XML API USER ID"/>
    <s v="1403B,14F,SINO CENTRE,582-592 NATHAN ROA"/>
    <n v="4650"/>
    <n v="4650"/>
  </r>
  <r>
    <x v="12"/>
    <s v="X6WF602236"/>
    <d v="2018-08-01T00:00:00"/>
    <d v="2018-10-01T00:00:00"/>
    <n v="6020"/>
    <s v="QUJING"/>
    <s v="6020 CONVERGENT INT'L TRAVEL DEVELOPMENT CO.LTD"/>
    <s v="GUANGZHOU"/>
    <s v="XML API USER ID"/>
    <s v="1403B,14F,SINO CENTRE,582-592 NATHAN ROA"/>
    <n v="1349"/>
    <n v="1349"/>
  </r>
  <r>
    <x v="13"/>
    <s v="X6WF604582"/>
    <d v="2018-08-05T00:00:00"/>
    <d v="2018-10-01T00:00:00"/>
    <n v="6020"/>
    <s v="QUJING"/>
    <s v="6020 CONVERGENT INT'L TRAVEL DEVELOPMENT CO.LTD"/>
    <s v="GUANGZHOU"/>
    <s v="XML API USER ID"/>
    <s v="1403B,14F,SINO CENTRE,582-592 NATHAN ROA"/>
    <n v="585"/>
    <n v="585"/>
  </r>
  <r>
    <x v="14"/>
    <s v="X6WF604979"/>
    <d v="2018-08-05T00:00:00"/>
    <d v="2018-10-01T00:00:00"/>
    <n v="6020"/>
    <s v="QUJING"/>
    <s v="6020 CONVERGENT INT'L TRAVEL DEVELOPMENT CO.LTD"/>
    <s v="GUANGZHOU"/>
    <s v="XML API USER ID"/>
    <s v="1403B,14F,SINO CENTRE,582-592 NATHAN ROA"/>
    <n v="1042"/>
    <n v="1042"/>
  </r>
  <r>
    <x v="15"/>
    <s v="X6WF605044"/>
    <d v="2018-08-05T00:00:00"/>
    <d v="2018-10-01T00:00:00"/>
    <n v="6020"/>
    <s v="QUJING"/>
    <s v="6020 CONVERGENT INT'L TRAVEL DEVELOPMENT CO.LTD"/>
    <s v="GUANGZHOU"/>
    <s v="XML API USER ID"/>
    <s v="1403B,14F,SINO CENTRE,582-592 NATHAN ROA"/>
    <n v="5700"/>
    <n v="5700"/>
  </r>
  <r>
    <x v="16"/>
    <s v="X6WF605753"/>
    <d v="2018-08-06T00:00:00"/>
    <d v="2018-10-01T00:00:00"/>
    <n v="6020"/>
    <s v="QUJING"/>
    <s v="6020 CONVERGENT INT'L TRAVEL DEVELOPMENT CO.LTD"/>
    <s v="GUANGZHOU"/>
    <s v="XML API USER ID"/>
    <s v="1403B,14F,SINO CENTRE,582-592 NATHAN ROA"/>
    <n v="396"/>
    <n v="396"/>
  </r>
  <r>
    <x v="17"/>
    <s v="X6WF606713"/>
    <d v="2018-08-07T00:00:00"/>
    <d v="2018-10-01T00:00:00"/>
    <n v="6020"/>
    <s v="QUJING"/>
    <s v="6020 CONVERGENT INT'L TRAVEL DEVELOPMENT CO.LTD"/>
    <s v="GUANGZHOU"/>
    <s v="XML API USER ID"/>
    <s v="1403B,14F,SINO CENTRE,582-592 NATHAN ROA"/>
    <n v="989"/>
    <n v="989"/>
  </r>
  <r>
    <x v="18"/>
    <s v="X6WF607823"/>
    <d v="2018-08-08T00:00:00"/>
    <d v="2018-10-01T00:00:00"/>
    <n v="6020"/>
    <s v="QUJING"/>
    <s v="6020 CONVERGENT INT'L TRAVEL DEVELOPMENT CO.LTD"/>
    <s v="GUANGZHOU"/>
    <s v="XML API USER ID"/>
    <s v="1403B,14F,SINO CENTRE,582-592 NATHAN ROA"/>
    <n v="1452"/>
    <n v="1452"/>
  </r>
  <r>
    <x v="19"/>
    <s v="X6WF607991"/>
    <d v="2018-08-09T00:00:00"/>
    <d v="2018-10-01T00:00:00"/>
    <n v="6020"/>
    <s v="QUJING"/>
    <s v="6020 CONVERGENT INT'L TRAVEL DEVELOPMENT CO.LTD"/>
    <s v="GUANGZHOU"/>
    <s v="XML API USER ID"/>
    <s v="1403B,14F,SINO CENTRE,582-592 NATHAN ROA"/>
    <n v="493"/>
    <n v="493"/>
  </r>
  <r>
    <x v="20"/>
    <s v="X6WF608050"/>
    <d v="2018-08-09T00:00:00"/>
    <d v="2018-10-01T00:00:00"/>
    <n v="6020"/>
    <s v="QUJING"/>
    <s v="6020 CONVERGENT INT'L TRAVEL DEVELOPMENT CO.LTD"/>
    <s v="GUANGZHOU"/>
    <s v="XML API USER ID"/>
    <s v="1403B,14F,SINO CENTRE,582-592 NATHAN ROA"/>
    <n v="493"/>
    <n v="493"/>
  </r>
  <r>
    <x v="21"/>
    <s v="X6WF608412"/>
    <d v="2018-08-09T00:00:00"/>
    <d v="2018-10-01T00:00:00"/>
    <n v="6020"/>
    <s v="QUJING"/>
    <s v="6020 CONVERGENT INT'L TRAVEL DEVELOPMENT CO.LTD"/>
    <s v="GUANGZHOU"/>
    <s v="XML API USER ID"/>
    <s v="1403B,14F,SINO CENTRE,582-592 NATHAN ROA"/>
    <n v="3092"/>
    <n v="3092"/>
  </r>
  <r>
    <x v="22"/>
    <s v="X6WF609390"/>
    <d v="2018-08-10T00:00:00"/>
    <d v="2018-10-01T00:00:00"/>
    <n v="6020"/>
    <s v="QUJING"/>
    <s v="6020 CONVERGENT INT'L TRAVEL DEVELOPMENT CO.LTD"/>
    <s v="GUANGZHOU"/>
    <s v="XML API USER ID"/>
    <s v="1403B,14F,SINO CENTRE,582-592 NATHAN ROA"/>
    <n v="646"/>
    <n v="646"/>
  </r>
  <r>
    <x v="23"/>
    <s v="X6WF609750"/>
    <d v="2018-08-10T00:00:00"/>
    <d v="2018-10-01T00:00:00"/>
    <n v="6020"/>
    <s v="QUJING"/>
    <s v="6020 CONVERGENT INT'L TRAVEL DEVELOPMENT CO.LTD"/>
    <s v="GUANGZHOU"/>
    <s v="XML API USER ID"/>
    <s v="1403B,14F,SINO CENTRE,582-592 NATHAN ROA"/>
    <n v="1856"/>
    <n v="1856"/>
  </r>
  <r>
    <x v="24"/>
    <s v="X6WF610519"/>
    <d v="2018-08-11T00:00:00"/>
    <d v="2018-10-01T00:00:00"/>
    <n v="6020"/>
    <s v="QUJING"/>
    <s v="6020 CONVERGENT INT'L TRAVEL DEVELOPMENT CO.LTD"/>
    <s v="GUANGZHOU"/>
    <s v="XML API USER ID"/>
    <s v="1403B,14F,SINO CENTRE,582-592 NATHAN ROA"/>
    <n v="1104"/>
    <n v="1104"/>
  </r>
  <r>
    <x v="25"/>
    <s v="X6WF612941"/>
    <d v="2018-08-14T00:00:00"/>
    <d v="2018-10-01T00:00:00"/>
    <n v="6020"/>
    <s v="QUJING"/>
    <s v="6020 CONVERGENT INT'L TRAVEL DEVELOPMENT CO.LTD"/>
    <s v="GUANGZHOU"/>
    <s v="XML API USER ID"/>
    <s v="1403B,14F,SINO CENTRE,582-592 NATHAN ROA"/>
    <n v="1158"/>
    <n v="1158"/>
  </r>
  <r>
    <x v="26"/>
    <s v="X6WF613637"/>
    <d v="2018-08-15T00:00:00"/>
    <d v="2018-10-01T00:00:00"/>
    <n v="6020"/>
    <s v="QUJING"/>
    <s v="6020 CONVERGENT INT'L TRAVEL DEVELOPMENT CO.LTD"/>
    <s v="GUANGZHOU"/>
    <s v="XML API USER ID"/>
    <s v="1403B,14F,SINO CENTRE,582-592 NATHAN ROA"/>
    <n v="4072"/>
    <n v="4072"/>
  </r>
  <r>
    <x v="27"/>
    <s v="X6WF613879"/>
    <d v="2018-08-16T00:00:00"/>
    <d v="2018-10-01T00:00:00"/>
    <n v="6020"/>
    <s v="QUJING"/>
    <s v="6020 CONVERGENT INT'L TRAVEL DEVELOPMENT CO.LTD"/>
    <s v="GUANGZHOU"/>
    <s v="XML API USER ID"/>
    <s v="1403B,14F,SINO CENTRE,582-592 NATHAN ROA"/>
    <n v="1712"/>
    <n v="1712"/>
  </r>
  <r>
    <x v="28"/>
    <s v="X6WF613997"/>
    <d v="2018-08-16T00:00:00"/>
    <d v="2018-10-01T00:00:00"/>
    <n v="6020"/>
    <s v="QUJING"/>
    <s v="6020 CONVERGENT INT'L TRAVEL DEVELOPMENT CO.LTD"/>
    <s v="GUANGZHOU"/>
    <s v="XML API USER ID"/>
    <s v="1403B,14F,SINO CENTRE,582-592 NATHAN ROA"/>
    <n v="1598"/>
    <n v="1598"/>
  </r>
  <r>
    <x v="29"/>
    <s v="X6WF614115"/>
    <d v="2018-08-16T00:00:00"/>
    <d v="2018-10-01T00:00:00"/>
    <n v="6020"/>
    <s v="QUJING"/>
    <s v="6020 CONVERGENT INT'L TRAVEL DEVELOPMENT CO.LTD"/>
    <s v="GUANGZHOU"/>
    <s v="XML API USER ID"/>
    <s v="1403B,14F,SINO CENTRE,582-592 NATHAN ROA"/>
    <n v="1723"/>
    <n v="1723"/>
  </r>
  <r>
    <x v="30"/>
    <s v="X6WF614424"/>
    <d v="2018-08-16T00:00:00"/>
    <d v="2018-10-01T00:00:00"/>
    <n v="6020"/>
    <s v="QUJING"/>
    <s v="6020 CONVERGENT INT'L TRAVEL DEVELOPMENT CO.LTD"/>
    <s v="GUANGZHOU"/>
    <s v="XML API USER ID"/>
    <s v="1403B,14F,SINO CENTRE,582-592 NATHAN ROA"/>
    <n v="769"/>
    <n v="769"/>
  </r>
  <r>
    <x v="31"/>
    <s v="X6WF614732"/>
    <d v="2018-08-16T00:00:00"/>
    <d v="2018-10-01T00:00:00"/>
    <n v="6020"/>
    <s v="QUJING"/>
    <s v="6020 CONVERGENT INT'L TRAVEL DEVELOPMENT CO.LTD"/>
    <s v="GUANGZHOU"/>
    <s v="XML API USER ID"/>
    <s v="1403B,14F,SINO CENTRE,582-592 NATHAN ROA"/>
    <n v="914"/>
    <n v="914"/>
  </r>
  <r>
    <x v="32"/>
    <s v="X6WF615443"/>
    <d v="2018-08-17T00:00:00"/>
    <d v="2018-10-01T00:00:00"/>
    <n v="6020"/>
    <s v="QUJING"/>
    <s v="6020 CONVERGENT INT'L TRAVEL DEVELOPMENT CO.LTD"/>
    <s v="GUANGZHOU"/>
    <s v="XML API USER ID"/>
    <s v="1403B,14F,SINO CENTRE,582-592 NATHAN ROA"/>
    <n v="1731"/>
    <n v="1731"/>
  </r>
  <r>
    <x v="33"/>
    <s v="X6WF617156"/>
    <d v="2018-08-20T00:00:00"/>
    <d v="2018-10-01T00:00:00"/>
    <n v="6020"/>
    <s v="QUJING"/>
    <s v="6020 CONVERGENT INT'L TRAVEL DEVELOPMENT CO.LTD"/>
    <s v="GUANGZHOU"/>
    <s v="XML API USER ID"/>
    <s v="1403B,14F,SINO CENTRE,582-592 NATHAN ROA"/>
    <n v="444"/>
    <n v="444"/>
  </r>
  <r>
    <x v="34"/>
    <s v="X6WF617977"/>
    <d v="2018-08-20T00:00:00"/>
    <d v="2018-10-01T00:00:00"/>
    <n v="6020"/>
    <s v="QUJING"/>
    <s v="6020 CONVERGENT INT'L TRAVEL DEVELOPMENT CO.LTD"/>
    <s v="GUANGZHOU"/>
    <s v="XML API USER ID"/>
    <s v="1403B,14F,SINO CENTRE,582-592 NATHAN ROA"/>
    <n v="1332"/>
    <n v="1332"/>
  </r>
  <r>
    <x v="35"/>
    <s v="X6WF618911"/>
    <d v="2018-08-21T00:00:00"/>
    <d v="2018-10-01T00:00:00"/>
    <n v="6020"/>
    <s v="QUJING"/>
    <s v="6020 CONVERGENT INT'L TRAVEL DEVELOPMENT CO.LTD"/>
    <s v="GUANGZHOU"/>
    <s v="XML API USER ID"/>
    <s v="1403B,14F,SINO CENTRE,582-592 NATHAN ROA"/>
    <n v="993"/>
    <n v="993"/>
  </r>
  <r>
    <x v="36"/>
    <s v="X6WF620726"/>
    <d v="2018-08-23T00:00:00"/>
    <d v="2018-10-01T00:00:00"/>
    <n v="6020"/>
    <s v="QUJING"/>
    <s v="6020 CONVERGENT INT'L TRAVEL DEVELOPMENT CO.LTD"/>
    <s v="GUANGZHOU"/>
    <s v="XML API USER ID"/>
    <s v="1403B,14F,SINO CENTRE,582-592 NATHAN ROA"/>
    <n v="400"/>
    <n v="400"/>
  </r>
  <r>
    <x v="37"/>
    <s v="X6WF621662"/>
    <d v="2018-08-24T00:00:00"/>
    <d v="2018-10-01T00:00:00"/>
    <n v="6020"/>
    <s v="QUJING"/>
    <s v="6020 CONVERGENT INT'L TRAVEL DEVELOPMENT CO.LTD"/>
    <s v="GUANGZHOU"/>
    <s v="XML API USER ID"/>
    <s v="1403B,14F,SINO CENTRE,582-592 NATHAN ROA"/>
    <n v="3345"/>
    <n v="3345"/>
  </r>
  <r>
    <x v="38"/>
    <s v="X6WF621692"/>
    <d v="2018-08-24T00:00:00"/>
    <d v="2018-10-01T00:00:00"/>
    <n v="6020"/>
    <s v="QUJING"/>
    <s v="6020 CONVERGENT INT'L TRAVEL DEVELOPMENT CO.LTD"/>
    <s v="GUANGZHOU"/>
    <s v="XML API USER ID"/>
    <s v="1403B,14F,SINO CENTRE,582-592 NATHAN ROA"/>
    <n v="2331"/>
    <n v="2331"/>
  </r>
  <r>
    <x v="39"/>
    <s v="X6WF623498"/>
    <d v="2018-08-26T00:00:00"/>
    <d v="2018-10-01T00:00:00"/>
    <n v="6020"/>
    <s v="QUJING"/>
    <s v="6020 CONVERGENT INT'L TRAVEL DEVELOPMENT CO.LTD"/>
    <s v="GUANGZHOU"/>
    <s v="XML API USER ID"/>
    <s v="1403B,14F,SINO CENTRE,582-592 NATHAN ROA"/>
    <n v="1056"/>
    <n v="1056"/>
  </r>
  <r>
    <x v="40"/>
    <s v="X6WF624399"/>
    <d v="2018-08-27T00:00:00"/>
    <d v="2018-10-01T00:00:00"/>
    <n v="6020"/>
    <s v="QUJING"/>
    <s v="6020 CONVERGENT INT'L TRAVEL DEVELOPMENT CO.LTD"/>
    <s v="GUANGZHOU"/>
    <s v="XML API USER ID"/>
    <s v="1403B,14F,SINO CENTRE,582-592 NATHAN ROA"/>
    <n v="638"/>
    <n v="638"/>
  </r>
  <r>
    <x v="41"/>
    <s v="X6WF624528"/>
    <d v="2018-08-27T00:00:00"/>
    <d v="2018-10-01T00:00:00"/>
    <n v="6020"/>
    <s v="QUJING"/>
    <s v="6020 CONVERGENT INT'L TRAVEL DEVELOPMENT CO.LTD"/>
    <s v="GUANGZHOU"/>
    <s v="XML API USER ID"/>
    <s v="1403B,14F,SINO CENTRE,582-592 NATHAN ROA"/>
    <n v="586"/>
    <n v="586"/>
  </r>
  <r>
    <x v="42"/>
    <s v="X6WF626544"/>
    <d v="2018-08-29T00:00:00"/>
    <d v="2018-10-01T00:00:00"/>
    <n v="6020"/>
    <s v="QUJING"/>
    <s v="6020 CONVERGENT INT'L TRAVEL DEVELOPMENT CO.LTD"/>
    <s v="GUANGZHOU"/>
    <s v="XML API USER ID"/>
    <s v="1403B,14F,SINO CENTRE,582-592 NATHAN ROA"/>
    <n v="614"/>
    <n v="614"/>
  </r>
  <r>
    <x v="43"/>
    <s v="X6WF627031"/>
    <d v="2018-08-30T00:00:00"/>
    <d v="2018-10-01T00:00:00"/>
    <n v="6020"/>
    <s v="QUJING"/>
    <s v="6020 CONVERGENT INT'L TRAVEL DEVELOPMENT CO.LTD"/>
    <s v="GUANGZHOU"/>
    <s v="XML API USER ID"/>
    <s v="1403B,14F,SINO CENTRE,582-592 NATHAN ROA"/>
    <n v="1051"/>
    <n v="1051"/>
  </r>
  <r>
    <x v="44"/>
    <s v="X6WF628314"/>
    <d v="2018-08-31T00:00:00"/>
    <d v="2018-10-01T00:00:00"/>
    <n v="6020"/>
    <s v="QUJING"/>
    <s v="6020 CONVERGENT INT'L TRAVEL DEVELOPMENT CO.LTD"/>
    <s v="GUANGZHOU"/>
    <s v="XML API USER ID"/>
    <s v="1403B,14F,SINO CENTRE,582-592 NATHAN ROA"/>
    <n v="588"/>
    <n v="588"/>
  </r>
  <r>
    <x v="45"/>
    <s v="X6WF628334"/>
    <d v="2018-08-31T00:00:00"/>
    <d v="2018-10-01T00:00:00"/>
    <n v="6020"/>
    <s v="QUJING"/>
    <s v="6020 CONVERGENT INT'L TRAVEL DEVELOPMENT CO.LTD"/>
    <s v="GUANGZHOU"/>
    <s v="XML API USER ID"/>
    <s v="1403B,14F,SINO CENTRE,582-592 NATHAN ROA"/>
    <n v="2096"/>
    <n v="2096"/>
  </r>
  <r>
    <x v="46"/>
    <s v="X6WF630831"/>
    <d v="2018-09-03T00:00:00"/>
    <d v="2018-10-01T00:00:00"/>
    <n v="6020"/>
    <s v="QUJING"/>
    <s v="6020 CONVERGENT INT'L TRAVEL DEVELOPMENT CO.LTD"/>
    <s v="GUANGZHOU"/>
    <s v="XML API USER ID"/>
    <s v="1403B,14F,SINO CENTRE,582-592 NATHAN ROA"/>
    <n v="969"/>
    <n v="969"/>
  </r>
  <r>
    <x v="47"/>
    <s v="X6WF630853"/>
    <d v="2018-09-03T00:00:00"/>
    <d v="2018-10-01T00:00:00"/>
    <n v="6020"/>
    <s v="QUJING"/>
    <s v="6020 CONVERGENT INT'L TRAVEL DEVELOPMENT CO.LTD"/>
    <s v="GUANGZHOU"/>
    <s v="XML API USER ID"/>
    <s v="1403B,14F,SINO CENTRE,582-592 NATHAN ROA"/>
    <n v="2913"/>
    <n v="2913"/>
  </r>
  <r>
    <x v="48"/>
    <s v="X6WF631787"/>
    <d v="2018-09-04T00:00:00"/>
    <d v="2018-10-01T00:00:00"/>
    <n v="6020"/>
    <s v="QUJING"/>
    <s v="6020 CONVERGENT INT'L TRAVEL DEVELOPMENT CO.LTD"/>
    <s v="GUANGZHOU"/>
    <s v="XML API USER ID"/>
    <s v="1403B,14F,SINO CENTRE,582-592 NATHAN ROA"/>
    <n v="3663"/>
    <n v="3663"/>
  </r>
  <r>
    <x v="49"/>
    <s v="X6WF632729"/>
    <d v="2018-09-04T00:00:00"/>
    <d v="2018-10-01T00:00:00"/>
    <n v="6020"/>
    <s v="QUJING"/>
    <s v="6020 CONVERGENT INT'L TRAVEL DEVELOPMENT CO.LTD"/>
    <s v="GUANGZHOU"/>
    <s v="XML API USER ID"/>
    <s v="1403B,14F,SINO CENTRE,582-592 NATHAN ROA"/>
    <n v="1288"/>
    <n v="1288"/>
  </r>
  <r>
    <x v="50"/>
    <s v="X6WF633740"/>
    <d v="2018-09-05T00:00:00"/>
    <d v="2018-10-01T00:00:00"/>
    <n v="6020"/>
    <s v="QUJING"/>
    <s v="6020 CONVERGENT INT'L TRAVEL DEVELOPMENT CO.LTD"/>
    <s v="GUANGZHOU"/>
    <s v="XML API USER ID"/>
    <s v="1403B,14F,SINO CENTRE,582-592 NATHAN ROA"/>
    <n v="2245"/>
    <n v="2245"/>
  </r>
  <r>
    <x v="51"/>
    <s v="X6WF635120"/>
    <d v="2018-09-06T00:00:00"/>
    <d v="2018-10-01T00:00:00"/>
    <n v="6020"/>
    <s v="QUJING"/>
    <s v="6020 CONVERGENT INT'L TRAVEL DEVELOPMENT CO.LTD"/>
    <s v="GUANGZHOU"/>
    <s v="XML API USER ID"/>
    <s v="1403B,14F,SINO CENTRE,582-592 NATHAN ROA"/>
    <n v="1692"/>
    <n v="1692"/>
  </r>
  <r>
    <x v="52"/>
    <s v="X6WF635171"/>
    <d v="2018-09-07T00:00:00"/>
    <d v="2018-10-01T00:00:00"/>
    <n v="6020"/>
    <s v="QUJING"/>
    <s v="6020 CONVERGENT INT'L TRAVEL DEVELOPMENT CO.LTD"/>
    <s v="GUANGZHOU"/>
    <s v="XML API USER ID"/>
    <s v="1403B,14F,SINO CENTRE,582-592 NATHAN ROA"/>
    <n v="1897"/>
    <n v="1897"/>
  </r>
  <r>
    <x v="53"/>
    <s v="X6WF636026"/>
    <d v="2018-09-07T00:00:00"/>
    <d v="2018-10-01T00:00:00"/>
    <n v="6020"/>
    <s v="QUJING"/>
    <s v="6020 CONVERGENT INT'L TRAVEL DEVELOPMENT CO.LTD"/>
    <s v="GUANGZHOU"/>
    <s v="XML API USER ID"/>
    <s v="1403B,14F,SINO CENTRE,582-592 NATHAN ROA"/>
    <n v="4093"/>
    <n v="4093"/>
  </r>
  <r>
    <x v="54"/>
    <s v="X6WF636155"/>
    <d v="2018-09-07T00:00:00"/>
    <d v="2018-10-01T00:00:00"/>
    <n v="6020"/>
    <s v="QUJING"/>
    <s v="6020 CONVERGENT INT'L TRAVEL DEVELOPMENT CO.LTD"/>
    <s v="GUANGZHOU"/>
    <s v="XML API USER ID"/>
    <s v="1403B,14F,SINO CENTRE,582-592 NATHAN ROA"/>
    <n v="758"/>
    <n v="758"/>
  </r>
  <r>
    <x v="55"/>
    <s v="X6WF636159"/>
    <d v="2018-09-07T00:00:00"/>
    <d v="2018-10-01T00:00:00"/>
    <n v="6020"/>
    <s v="QUJING"/>
    <s v="6020 CONVERGENT INT'L TRAVEL DEVELOPMENT CO.LTD"/>
    <s v="GUANGZHOU"/>
    <s v="XML API USER ID"/>
    <s v="1403B,14F,SINO CENTRE,582-592 NATHAN ROA"/>
    <n v="1428"/>
    <n v="1428"/>
  </r>
  <r>
    <x v="56"/>
    <s v="X6WF637041"/>
    <d v="2018-09-08T00:00:00"/>
    <d v="2018-10-01T00:00:00"/>
    <n v="6020"/>
    <s v="QUJING"/>
    <s v="6020 CONVERGENT INT'L TRAVEL DEVELOPMENT CO.LTD"/>
    <s v="GUANGZHOU"/>
    <s v="XML API USER ID"/>
    <s v="1403B,14F,SINO CENTRE,582-592 NATHAN ROA"/>
    <n v="969"/>
    <n v="969"/>
  </r>
  <r>
    <x v="57"/>
    <s v="X6WF637097"/>
    <d v="2018-09-08T00:00:00"/>
    <d v="2018-10-01T00:00:00"/>
    <n v="6020"/>
    <s v="QUJING"/>
    <s v="6020 CONVERGENT INT'L TRAVEL DEVELOPMENT CO.LTD"/>
    <s v="GUANGZHOU"/>
    <s v="XML API USER ID"/>
    <s v="1403B,14F,SINO CENTRE,582-592 NATHAN ROA"/>
    <n v="2570"/>
    <n v="2570"/>
  </r>
  <r>
    <x v="58"/>
    <s v="X6WF637274"/>
    <d v="2018-09-09T00:00:00"/>
    <d v="2018-10-01T00:00:00"/>
    <n v="6020"/>
    <s v="QUJING"/>
    <s v="6020 CONVERGENT INT'L TRAVEL DEVELOPMENT CO.LTD"/>
    <s v="GUANGZHOU"/>
    <s v="XML API USER ID"/>
    <s v="1403B,14F,SINO CENTRE,582-592 NATHAN ROA"/>
    <n v="750"/>
    <n v="750"/>
  </r>
  <r>
    <x v="59"/>
    <s v="X6WF637889"/>
    <d v="2018-09-09T00:00:00"/>
    <d v="2018-10-01T00:00:00"/>
    <n v="6020"/>
    <s v="QUJING"/>
    <s v="6020 CONVERGENT INT'L TRAVEL DEVELOPMENT CO.LTD"/>
    <s v="GUANGZHOU"/>
    <s v="XML API USER ID"/>
    <s v="1403B,14F,SINO CENTRE,582-592 NATHAN ROA"/>
    <n v="1765"/>
    <n v="1765"/>
  </r>
  <r>
    <x v="60"/>
    <s v="X6WF638116"/>
    <d v="2018-09-10T00:00:00"/>
    <d v="2018-10-01T00:00:00"/>
    <n v="6020"/>
    <s v="QUJING"/>
    <s v="6020 CONVERGENT INT'L TRAVEL DEVELOPMENT CO.LTD"/>
    <s v="GUANGZHOU"/>
    <s v="XML API USER ID"/>
    <s v="1403B,14F,SINO CENTRE,582-592 NATHAN ROA"/>
    <n v="1448"/>
    <n v="1448"/>
  </r>
  <r>
    <x v="61"/>
    <s v="X6WF638824"/>
    <d v="2018-09-10T00:00:00"/>
    <d v="2018-10-01T00:00:00"/>
    <n v="6020"/>
    <s v="QUJING"/>
    <s v="6020 CONVERGENT INT'L TRAVEL DEVELOPMENT CO.LTD"/>
    <s v="GUANGZHOU"/>
    <s v="XML API USER ID"/>
    <s v="1403B,14F,SINO CENTRE,582-592 NATHAN ROA"/>
    <n v="2336"/>
    <n v="2336"/>
  </r>
  <r>
    <x v="62"/>
    <s v="X6WF639261"/>
    <d v="2018-09-11T00:00:00"/>
    <d v="2018-10-01T00:00:00"/>
    <n v="6020"/>
    <s v="QUJING"/>
    <s v="6020 CONVERGENT INT'L TRAVEL DEVELOPMENT CO.LTD"/>
    <s v="GUANGZHOU"/>
    <s v="XML API USER ID"/>
    <s v="1403B,14F,SINO CENTRE,582-592 NATHAN ROA"/>
    <n v="2034"/>
    <n v="2034"/>
  </r>
  <r>
    <x v="63"/>
    <s v="X6WF640990"/>
    <d v="2018-09-12T00:00:00"/>
    <d v="2018-10-01T00:00:00"/>
    <n v="6020"/>
    <s v="QUJING"/>
    <s v="6020 CONVERGENT INT'L TRAVEL DEVELOPMENT CO.LTD"/>
    <s v="GUANGZHOU"/>
    <s v="XML API USER ID"/>
    <s v="1403B,14F,SINO CENTRE,582-592 NATHAN ROA"/>
    <n v="3658"/>
    <n v="3658"/>
  </r>
  <r>
    <x v="64"/>
    <s v="X6WF641040"/>
    <d v="2018-09-12T00:00:00"/>
    <d v="2018-10-01T00:00:00"/>
    <n v="6020"/>
    <s v="QUJING"/>
    <s v="6020 CONVERGENT INT'L TRAVEL DEVELOPMENT CO.LTD"/>
    <s v="GUANGZHOU"/>
    <s v="XML API USER ID"/>
    <s v="1403B,14F,SINO CENTRE,582-592 NATHAN ROA"/>
    <n v="1624"/>
    <n v="1624"/>
  </r>
  <r>
    <x v="65"/>
    <s v="X6WF641397"/>
    <d v="2018-09-12T00:00:00"/>
    <d v="2018-10-01T00:00:00"/>
    <n v="6020"/>
    <s v="QUJING"/>
    <s v="6020 CONVERGENT INT'L TRAVEL DEVELOPMENT CO.LTD"/>
    <s v="GUANGZHOU"/>
    <s v="XML API USER ID"/>
    <s v="1403B,14F,SINO CENTRE,582-592 NATHAN ROA"/>
    <n v="1020"/>
    <n v="1020"/>
  </r>
  <r>
    <x v="66"/>
    <s v="X6WF641482"/>
    <d v="2018-09-12T00:00:00"/>
    <d v="2018-10-01T00:00:00"/>
    <n v="6020"/>
    <s v="QUJING"/>
    <s v="6020 CONVERGENT INT'L TRAVEL DEVELOPMENT CO.LTD"/>
    <s v="GUANGZHOU"/>
    <s v="XML API USER ID"/>
    <s v="1403B,14F,SINO CENTRE,582-592 NATHAN ROA"/>
    <n v="616"/>
    <n v="616"/>
  </r>
  <r>
    <x v="67"/>
    <s v="X6WF642427"/>
    <d v="2018-09-13T00:00:00"/>
    <d v="2018-10-01T00:00:00"/>
    <n v="6020"/>
    <s v="QUJING"/>
    <s v="6020 CONVERGENT INT'L TRAVEL DEVELOPMENT CO.LTD"/>
    <s v="GUANGZHOU"/>
    <s v="XML API USER ID"/>
    <s v="1403B,14F,SINO CENTRE,582-592 NATHAN ROA"/>
    <n v="1479"/>
    <n v="1479"/>
  </r>
  <r>
    <x v="68"/>
    <s v="X6WF643965"/>
    <d v="2018-09-15T00:00:00"/>
    <d v="2018-10-01T00:00:00"/>
    <n v="6020"/>
    <s v="QUJING"/>
    <s v="6020 CONVERGENT INT'L TRAVEL DEVELOPMENT CO.LTD"/>
    <s v="GUANGZHOU"/>
    <s v="XML API USER ID"/>
    <s v="1403B,14F,SINO CENTRE,582-592 NATHAN ROA"/>
    <n v="1010"/>
    <n v="1010"/>
  </r>
  <r>
    <x v="69"/>
    <s v="X6WF645906"/>
    <d v="2018-09-17T00:00:00"/>
    <d v="2018-10-01T00:00:00"/>
    <n v="6020"/>
    <s v="QUJING"/>
    <s v="6020 CONVERGENT INT'L TRAVEL DEVELOPMENT CO.LTD"/>
    <s v="GUANGZHOU"/>
    <s v="XML API USER ID"/>
    <s v="1403B,14F,SINO CENTRE,582-592 NATHAN ROA"/>
    <n v="2060"/>
    <n v="2060"/>
  </r>
  <r>
    <x v="70"/>
    <s v="X6WF645978"/>
    <d v="2018-09-17T00:00:00"/>
    <d v="2018-10-01T00:00:00"/>
    <n v="6020"/>
    <s v="QUJING"/>
    <s v="6020 CONVERGENT INT'L TRAVEL DEVELOPMENT CO.LTD"/>
    <s v="GUANGZHOU"/>
    <s v="XML API USER ID"/>
    <s v="1403B,14F,SINO CENTRE,582-592 NATHAN ROA"/>
    <n v="1056"/>
    <n v="1056"/>
  </r>
  <r>
    <x v="71"/>
    <s v="X6WF646940"/>
    <d v="2018-09-18T00:00:00"/>
    <d v="2018-10-01T00:00:00"/>
    <n v="6020"/>
    <s v="QUJING"/>
    <s v="6020 CONVERGENT INT'L TRAVEL DEVELOPMENT CO.LTD"/>
    <s v="GUANGZHOU"/>
    <s v="XML API USER ID"/>
    <s v="1403B,14F,SINO CENTRE,582-592 NATHAN ROA"/>
    <n v="433"/>
    <n v="433"/>
  </r>
  <r>
    <x v="72"/>
    <s v="X6WF648014"/>
    <d v="2018-09-19T00:00:00"/>
    <d v="2018-10-01T00:00:00"/>
    <n v="6020"/>
    <s v="QUJING"/>
    <s v="6020 CONVERGENT INT'L TRAVEL DEVELOPMENT CO.LTD"/>
    <s v="GUANGZHOU"/>
    <s v="XML API USER ID"/>
    <s v="1403B,14F,SINO CENTRE,582-592 NATHAN ROA"/>
    <n v="604"/>
    <n v="604"/>
  </r>
  <r>
    <x v="73"/>
    <s v="X6WF649236"/>
    <d v="2018-09-21T00:00:00"/>
    <d v="2018-10-01T00:00:00"/>
    <n v="6020"/>
    <s v="QUJING"/>
    <s v="6020 CONVERGENT INT'L TRAVEL DEVELOPMENT CO.LTD"/>
    <s v="GUANGZHOU"/>
    <s v="XML API USER ID"/>
    <s v="1403B,14F,SINO CENTRE,582-592 NATHAN ROA"/>
    <n v="985"/>
    <n v="985"/>
  </r>
  <r>
    <x v="74"/>
    <s v="X6WF649793"/>
    <d v="2018-09-21T00:00:00"/>
    <d v="2018-10-01T00:00:00"/>
    <n v="6020"/>
    <s v="QUJING"/>
    <s v="6020 CONVERGENT INT'L TRAVEL DEVELOPMENT CO.LTD"/>
    <s v="GUANGZHOU"/>
    <s v="XML API USER ID"/>
    <s v="1403B,14F,SINO CENTRE,582-592 NATHAN ROA"/>
    <n v="279"/>
    <n v="279"/>
  </r>
  <r>
    <x v="75"/>
    <s v="X6WF650136"/>
    <d v="2018-09-22T00:00:00"/>
    <d v="2018-10-01T00:00:00"/>
    <n v="6020"/>
    <s v="QUJING"/>
    <s v="6020 CONVERGENT INT'L TRAVEL DEVELOPMENT CO.LTD"/>
    <s v="GUANGZHOU"/>
    <s v="XML API USER ID"/>
    <s v="1403B,14F,SINO CENTRE,582-592 NATHAN ROA"/>
    <n v="2128"/>
    <n v="2128"/>
  </r>
  <r>
    <x v="76"/>
    <s v="X6WF650608"/>
    <d v="2018-09-22T00:00:00"/>
    <d v="2018-10-01T00:00:00"/>
    <n v="6020"/>
    <s v="QUJING"/>
    <s v="6020 CONVERGENT INT'L TRAVEL DEVELOPMENT CO.LTD"/>
    <s v="GUANGZHOU"/>
    <s v="XML API USER ID"/>
    <s v="1403B,14F,SINO CENTRE,582-592 NATHAN ROA"/>
    <n v="424"/>
    <n v="424"/>
  </r>
  <r>
    <x v="77"/>
    <s v="X6WF653455"/>
    <d v="2018-09-26T00:00:00"/>
    <d v="2018-10-01T00:00:00"/>
    <n v="6020"/>
    <s v="QUJING"/>
    <s v="6020 CONVERGENT INT'L TRAVEL DEVELOPMENT CO.LTD"/>
    <s v="GUANGZHOU"/>
    <s v="XML API USER ID"/>
    <s v="1403B,14F,SINO CENTRE,582-592 NATHAN ROA"/>
    <n v="239"/>
    <n v="239"/>
  </r>
  <r>
    <x v="78"/>
    <s v="X6WF655339"/>
    <d v="2018-09-28T00:00:00"/>
    <d v="2018-10-01T00:00:00"/>
    <n v="6020"/>
    <s v="QUJING"/>
    <s v="6020 CONVERGENT INT'L TRAVEL DEVELOPMENT CO.LTD"/>
    <s v="GUANGZHOU"/>
    <s v="XML API USER ID"/>
    <s v="1403B,14F,SINO CENTRE,582-592 NATHAN ROA"/>
    <n v="1067"/>
    <n v="1067"/>
  </r>
  <r>
    <x v="79"/>
    <s v="X6WF657128"/>
    <d v="2018-09-29T00:00:00"/>
    <d v="2018-10-01T00:00:00"/>
    <n v="6020"/>
    <s v="QUJING"/>
    <s v="6020 CONVERGENT INT'L TRAVEL DEVELOPMENT CO.LTD"/>
    <s v="GUANGZHOU"/>
    <s v="XML API USER ID"/>
    <s v="1403B,14F,SINO CENTRE,582-592 NATHAN ROA"/>
    <n v="944"/>
    <n v="944"/>
  </r>
  <r>
    <x v="80"/>
    <s v="X6WF657158"/>
    <d v="2018-09-29T00:00:00"/>
    <d v="2018-10-01T00:00:00"/>
    <n v="6020"/>
    <s v="QUJING"/>
    <s v="6020 CONVERGENT INT'L TRAVEL DEVELOPMENT CO.LTD"/>
    <s v="GUANGZHOU"/>
    <s v="XML API USER ID"/>
    <s v="1403B,14F,SINO CENTRE,582-592 NATHAN ROA"/>
    <n v="825"/>
    <n v="825"/>
  </r>
  <r>
    <x v="81"/>
    <s v="X6WF657195"/>
    <d v="2018-09-29T00:00:00"/>
    <d v="2018-10-01T00:00:00"/>
    <n v="6020"/>
    <s v="QUJING"/>
    <s v="6020 CONVERGENT INT'L TRAVEL DEVELOPMENT CO.LTD"/>
    <s v="GUANGZHOU"/>
    <s v="XML API USER ID"/>
    <s v="1403B,14F,SINO CENTRE,582-592 NATHAN ROA"/>
    <n v="812"/>
    <n v="812"/>
  </r>
  <r>
    <x v="82"/>
    <s v="X6WF657292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728"/>
    <n v="728"/>
  </r>
  <r>
    <x v="83"/>
    <s v="X6WF657531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278"/>
    <n v="278"/>
  </r>
  <r>
    <x v="84"/>
    <s v="X6WF657745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2112"/>
    <n v="2112"/>
  </r>
  <r>
    <x v="85"/>
    <s v="X6WF657803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5326"/>
    <n v="5326"/>
  </r>
  <r>
    <x v="86"/>
    <s v="X6WF657823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290"/>
    <n v="290"/>
  </r>
  <r>
    <x v="87"/>
    <s v="X6WF657853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2074"/>
    <n v="2074"/>
  </r>
  <r>
    <x v="88"/>
    <s v="X6WF657972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1570"/>
    <n v="1570"/>
  </r>
  <r>
    <x v="89"/>
    <s v="X6WF657974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2500"/>
    <n v="2500"/>
  </r>
  <r>
    <x v="90"/>
    <s v="X6WF658014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494"/>
    <n v="494"/>
  </r>
  <r>
    <x v="91"/>
    <s v="X6WF658027"/>
    <d v="2018-09-30T00:00:00"/>
    <d v="2018-10-01T00:00:00"/>
    <n v="6020"/>
    <s v="QUJING"/>
    <s v="6020 CONVERGENT INT'L TRAVEL DEVELOPMENT CO.LTD"/>
    <s v="GUANGZHOU"/>
    <s v="XML API USER ID"/>
    <s v="1403B,14F,SINO CENTRE,582-592 NATHAN ROA"/>
    <n v="354"/>
    <n v="354"/>
  </r>
  <r>
    <x v="92"/>
    <s v="X6WF658492"/>
    <d v="2018-10-01T00:00:00"/>
    <d v="2018-10-01T00:00:00"/>
    <n v="6020"/>
    <s v="QUJING"/>
    <s v="6020 CONVERGENT INT'L TRAVEL DEVELOPMENT CO.LTD"/>
    <s v="GUANGZHOU"/>
    <s v="XML API USER ID"/>
    <s v="1403B,14F,SINO CENTRE,582-592 NATHAN ROA"/>
    <n v="1712"/>
    <n v="1712"/>
  </r>
  <r>
    <x v="93"/>
    <s v="X6WF658493"/>
    <d v="2018-10-01T00:00:00"/>
    <d v="2018-10-01T00:00:00"/>
    <n v="6020"/>
    <s v="QUJING"/>
    <s v="6020 CONVERGENT INT'L TRAVEL DEVELOPMENT CO.LTD"/>
    <s v="GUANGZHOU"/>
    <s v="XML API USER ID"/>
    <s v="1403B,14F,SINO CENTRE,582-592 NATHAN ROA"/>
    <n v="159"/>
    <n v="159"/>
  </r>
  <r>
    <x v="94"/>
    <s v="X6WF586458"/>
    <d v="2018-07-14T00:00:00"/>
    <d v="2018-10-02T00:00:00"/>
    <n v="6020"/>
    <s v="QUJING"/>
    <s v="6020 CONVERGENT INT'L TRAVEL DEVELOPMENT CO.LTD"/>
    <s v="GUANGZHOU"/>
    <s v="XML API USER ID"/>
    <s v="1403B,14F,SINO CENTRE,582-592 NATHAN ROA"/>
    <n v="679"/>
    <n v="679"/>
  </r>
  <r>
    <x v="95"/>
    <s v="X6WF587877"/>
    <d v="2018-07-16T00:00:00"/>
    <d v="2018-10-02T00:00:00"/>
    <n v="6020"/>
    <s v="QUJING"/>
    <s v="6020 CONVERGENT INT'L TRAVEL DEVELOPMENT CO.LTD"/>
    <s v="GUANGZHOU"/>
    <s v="XML API USER ID"/>
    <s v="1403B,14F,SINO CENTRE,582-592 NATHAN ROA"/>
    <n v="2296"/>
    <n v="2296"/>
  </r>
  <r>
    <x v="96"/>
    <s v="X6WF591575"/>
    <d v="2018-07-19T00:00:00"/>
    <d v="2018-10-02T00:00:00"/>
    <n v="6020"/>
    <s v="QUJING"/>
    <s v="6020 CONVERGENT INT'L TRAVEL DEVELOPMENT CO.LTD"/>
    <s v="GUANGZHOU"/>
    <s v="XML API USER ID"/>
    <s v="1403B,14F,SINO CENTRE,582-592 NATHAN ROA"/>
    <n v="3328"/>
    <n v="3328"/>
  </r>
  <r>
    <x v="97"/>
    <s v="X6WF594851"/>
    <d v="2018-07-24T00:00:00"/>
    <d v="2018-10-02T00:00:00"/>
    <n v="6020"/>
    <s v="QUJING"/>
    <s v="6020 CONVERGENT INT'L TRAVEL DEVELOPMENT CO.LTD"/>
    <s v="GUANGZHOU"/>
    <s v="XML API USER ID"/>
    <s v="1403B,14F,SINO CENTRE,582-592 NATHAN ROA"/>
    <n v="2538"/>
    <n v="2538"/>
  </r>
  <r>
    <x v="98"/>
    <s v="X6WF595401"/>
    <d v="2018-07-24T00:00:00"/>
    <d v="2018-10-02T00:00:00"/>
    <n v="6020"/>
    <s v="QUJING"/>
    <s v="6020 CONVERGENT INT'L TRAVEL DEVELOPMENT CO.LTD"/>
    <s v="GUANGZHOU"/>
    <s v="XML API USER ID"/>
    <s v="1403B,14F,SINO CENTRE,582-592 NATHAN ROA"/>
    <n v="1903"/>
    <n v="1903"/>
  </r>
  <r>
    <x v="99"/>
    <s v="X6WF598218"/>
    <d v="2018-07-27T00:00:00"/>
    <d v="2018-10-02T00:00:00"/>
    <n v="6020"/>
    <s v="QUJING"/>
    <s v="6020 CONVERGENT INT'L TRAVEL DEVELOPMENT CO.LTD"/>
    <s v="GUANGZHOU"/>
    <s v="XML API USER ID"/>
    <s v="1403B,14F,SINO CENTRE,582-592 NATHAN ROA"/>
    <n v="7120"/>
    <n v="7120"/>
  </r>
  <r>
    <x v="100"/>
    <s v="X6WF598461"/>
    <d v="2018-07-28T00:00:00"/>
    <d v="2018-10-02T00:00:00"/>
    <n v="6020"/>
    <s v="QUJING"/>
    <s v="6020 CONVERGENT INT'L TRAVEL DEVELOPMENT CO.LTD"/>
    <s v="GUANGZHOU"/>
    <s v="XML API USER ID"/>
    <s v="1403B,14F,SINO CENTRE,582-592 NATHAN ROA"/>
    <n v="2064"/>
    <n v="2064"/>
  </r>
  <r>
    <x v="101"/>
    <s v="X6WF602509"/>
    <d v="2018-08-02T00:00:00"/>
    <d v="2018-10-02T00:00:00"/>
    <n v="6020"/>
    <s v="QUJING"/>
    <s v="6020 CONVERGENT INT'L TRAVEL DEVELOPMENT CO.LTD"/>
    <s v="GUANGZHOU"/>
    <s v="XML API USER ID"/>
    <s v="1403B,14F,SINO CENTRE,582-592 NATHAN ROA"/>
    <n v="1746"/>
    <n v="1746"/>
  </r>
  <r>
    <x v="102"/>
    <s v="X6WF604124"/>
    <d v="2018-08-04T00:00:00"/>
    <d v="2018-10-02T00:00:00"/>
    <n v="6020"/>
    <s v="QUJING"/>
    <s v="6020 CONVERGENT INT'L TRAVEL DEVELOPMENT CO.LTD"/>
    <s v="GUANGZHOU"/>
    <s v="XML API USER ID"/>
    <s v="1403B,14F,SINO CENTRE,582-592 NATHAN ROA"/>
    <n v="2574"/>
    <n v="2574"/>
  </r>
  <r>
    <x v="103"/>
    <s v="X6WF606553"/>
    <d v="2018-08-07T00:00:00"/>
    <d v="2018-10-02T00:00:00"/>
    <n v="6020"/>
    <s v="QUJING"/>
    <s v="6020 CONVERGENT INT'L TRAVEL DEVELOPMENT CO.LTD"/>
    <s v="GUANGZHOU"/>
    <s v="XML API USER ID"/>
    <s v="1403B,14F,SINO CENTRE,582-592 NATHAN ROA"/>
    <n v="2775"/>
    <n v="2775"/>
  </r>
  <r>
    <x v="104"/>
    <s v="X6WF607640"/>
    <d v="2018-08-08T00:00:00"/>
    <d v="2018-10-02T00:00:00"/>
    <n v="6020"/>
    <s v="QUJING"/>
    <s v="6020 CONVERGENT INT'L TRAVEL DEVELOPMENT CO.LTD"/>
    <s v="GUANGZHOU"/>
    <s v="XML API USER ID"/>
    <s v="1403B,14F,SINO CENTRE,582-592 NATHAN ROA"/>
    <n v="1311"/>
    <n v="1311"/>
  </r>
  <r>
    <x v="105"/>
    <s v="X6WF607990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3479"/>
    <n v="3479"/>
  </r>
  <r>
    <x v="106"/>
    <s v="X6WF608167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493"/>
    <n v="493"/>
  </r>
  <r>
    <x v="107"/>
    <s v="X6WF608201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493"/>
    <n v="493"/>
  </r>
  <r>
    <x v="108"/>
    <s v="X6WF608639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926"/>
    <n v="926"/>
  </r>
  <r>
    <x v="109"/>
    <s v="X6WF608640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926"/>
    <n v="926"/>
  </r>
  <r>
    <x v="110"/>
    <s v="X6WF608815"/>
    <d v="2018-08-09T00:00:00"/>
    <d v="2018-10-02T00:00:00"/>
    <n v="6020"/>
    <s v="QUJING"/>
    <s v="6020 CONVERGENT INT'L TRAVEL DEVELOPMENT CO.LTD"/>
    <s v="GUANGZHOU"/>
    <s v="XML API USER ID"/>
    <s v="1403B,14F,SINO CENTRE,582-592 NATHAN ROA"/>
    <n v="509"/>
    <n v="509"/>
  </r>
  <r>
    <x v="111"/>
    <s v="X6WF609769"/>
    <d v="2018-08-10T00:00:00"/>
    <d v="2018-10-02T00:00:00"/>
    <n v="6020"/>
    <s v="QUJING"/>
    <s v="6020 CONVERGENT INT'L TRAVEL DEVELOPMENT CO.LTD"/>
    <s v="GUANGZHOU"/>
    <s v="XML API USER ID"/>
    <s v="1403B,14F,SINO CENTRE,582-592 NATHAN ROA"/>
    <n v="5706"/>
    <n v="5706"/>
  </r>
  <r>
    <x v="112"/>
    <s v="X6WF611292"/>
    <d v="2018-08-13T00:00:00"/>
    <d v="2018-10-02T00:00:00"/>
    <n v="6020"/>
    <s v="QUJING"/>
    <s v="6020 CONVERGENT INT'L TRAVEL DEVELOPMENT CO.LTD"/>
    <s v="GUANGZHOU"/>
    <s v="XML API USER ID"/>
    <s v="1403B,14F,SINO CENTRE,582-592 NATHAN ROA"/>
    <n v="2725"/>
    <n v="2725"/>
  </r>
  <r>
    <x v="113"/>
    <s v="X6WF611812"/>
    <d v="2018-08-13T00:00:00"/>
    <d v="2018-10-02T00:00:00"/>
    <n v="6020"/>
    <s v="QUJING"/>
    <s v="6020 CONVERGENT INT'L TRAVEL DEVELOPMENT CO.LTD"/>
    <s v="GUANGZHOU"/>
    <s v="XML API USER ID"/>
    <s v="1403B,14F,SINO CENTRE,582-592 NATHAN ROA"/>
    <n v="1052"/>
    <n v="1052"/>
  </r>
  <r>
    <x v="114"/>
    <s v="X6WF611935"/>
    <d v="2018-08-13T00:00:00"/>
    <d v="2018-10-02T00:00:00"/>
    <n v="6020"/>
    <s v="QUJING"/>
    <s v="6020 CONVERGENT INT'L TRAVEL DEVELOPMENT CO.LTD"/>
    <s v="GUANGZHOU"/>
    <s v="XML API USER ID"/>
    <s v="1403B,14F,SINO CENTRE,582-592 NATHAN ROA"/>
    <n v="4286"/>
    <n v="4286"/>
  </r>
  <r>
    <x v="115"/>
    <s v="X6WF613293"/>
    <d v="2018-08-15T00:00:00"/>
    <d v="2018-10-02T00:00:00"/>
    <n v="6020"/>
    <s v="QUJING"/>
    <s v="6020 CONVERGENT INT'L TRAVEL DEVELOPMENT CO.LTD"/>
    <s v="GUANGZHOU"/>
    <s v="XML API USER ID"/>
    <s v="1403B,14F,SINO CENTRE,582-592 NATHAN ROA"/>
    <n v="1366"/>
    <n v="1366"/>
  </r>
  <r>
    <x v="116"/>
    <s v="X6WF613445"/>
    <d v="2018-08-15T00:00:00"/>
    <d v="2018-10-02T00:00:00"/>
    <n v="6020"/>
    <s v="QUJING"/>
    <s v="6020 CONVERGENT INT'L TRAVEL DEVELOPMENT CO.LTD"/>
    <s v="GUANGZHOU"/>
    <s v="XML API USER ID"/>
    <s v="1403B,14F,SINO CENTRE,582-592 NATHAN ROA"/>
    <n v="2376"/>
    <n v="2376"/>
  </r>
  <r>
    <x v="117"/>
    <s v="X6WF613603"/>
    <d v="2018-08-15T00:00:00"/>
    <d v="2018-10-02T00:00:00"/>
    <n v="6020"/>
    <s v="QUJING"/>
    <s v="6020 CONVERGENT INT'L TRAVEL DEVELOPMENT CO.LTD"/>
    <s v="GUANGZHOU"/>
    <s v="XML API USER ID"/>
    <s v="1403B,14F,SINO CENTRE,582-592 NATHAN ROA"/>
    <n v="184"/>
    <n v="184"/>
  </r>
  <r>
    <x v="118"/>
    <s v="X6WF613767"/>
    <d v="2018-08-15T00:00:00"/>
    <d v="2018-10-02T00:00:00"/>
    <n v="6020"/>
    <s v="QUJING"/>
    <s v="6020 CONVERGENT INT'L TRAVEL DEVELOPMENT CO.LTD"/>
    <s v="GUANGZHOU"/>
    <s v="XML API USER ID"/>
    <s v="1403B,14F,SINO CENTRE,582-592 NATHAN ROA"/>
    <n v="1712"/>
    <n v="1712"/>
  </r>
  <r>
    <x v="119"/>
    <s v="X6WF613914"/>
    <d v="2018-08-16T00:00:00"/>
    <d v="2018-10-02T00:00:00"/>
    <n v="6020"/>
    <s v="QUJING"/>
    <s v="6020 CONVERGENT INT'L TRAVEL DEVELOPMENT CO.LTD"/>
    <s v="GUANGZHOU"/>
    <s v="XML API USER ID"/>
    <s v="1403B,14F,SINO CENTRE,582-592 NATHAN ROA"/>
    <n v="612"/>
    <n v="612"/>
  </r>
  <r>
    <x v="120"/>
    <s v="X6WF615184"/>
    <d v="2018-08-17T00:00:00"/>
    <d v="2018-10-02T00:00:00"/>
    <n v="6020"/>
    <s v="QUJING"/>
    <s v="6020 CONVERGENT INT'L TRAVEL DEVELOPMENT CO.LTD"/>
    <s v="GUANGZHOU"/>
    <s v="XML API USER ID"/>
    <s v="1403B,14F,SINO CENTRE,582-592 NATHAN ROA"/>
    <n v="1572"/>
    <n v="1572"/>
  </r>
  <r>
    <x v="121"/>
    <s v="X6WF616091"/>
    <d v="2018-08-18T00:00:00"/>
    <d v="2018-10-02T00:00:00"/>
    <n v="6020"/>
    <s v="QUJING"/>
    <s v="6020 CONVERGENT INT'L TRAVEL DEVELOPMENT CO.LTD"/>
    <s v="GUANGZHOU"/>
    <s v="XML API USER ID"/>
    <s v="1403B,14F,SINO CENTRE,582-592 NATHAN ROA"/>
    <n v="462"/>
    <n v="462"/>
  </r>
  <r>
    <x v="122"/>
    <s v="X6WF616201"/>
    <d v="2018-08-18T00:00:00"/>
    <d v="2018-10-02T00:00:00"/>
    <n v="6020"/>
    <s v="QUJING"/>
    <s v="6020 CONVERGENT INT'L TRAVEL DEVELOPMENT CO.LTD"/>
    <s v="GUANGZHOU"/>
    <s v="XML API USER ID"/>
    <s v="1403B,14F,SINO CENTRE,582-592 NATHAN ROA"/>
    <n v="540"/>
    <n v="540"/>
  </r>
  <r>
    <x v="123"/>
    <s v="X6WF616791"/>
    <d v="2018-08-19T00:00:00"/>
    <d v="2018-10-02T00:00:00"/>
    <n v="6020"/>
    <s v="QUJING"/>
    <s v="6020 CONVERGENT INT'L TRAVEL DEVELOPMENT CO.LTD"/>
    <s v="GUANGZHOU"/>
    <s v="XML API USER ID"/>
    <s v="1403B,14F,SINO CENTRE,582-592 NATHAN ROA"/>
    <n v="513"/>
    <n v="513"/>
  </r>
  <r>
    <x v="124"/>
    <s v="X6WF617085"/>
    <d v="2018-08-20T00:00:00"/>
    <d v="2018-10-02T00:00:00"/>
    <n v="6020"/>
    <s v="QUJING"/>
    <s v="6020 CONVERGENT INT'L TRAVEL DEVELOPMENT CO.LTD"/>
    <s v="GUANGZHOU"/>
    <s v="XML API USER ID"/>
    <s v="1403B,14F,SINO CENTRE,582-592 NATHAN ROA"/>
    <n v="1642"/>
    <n v="1642"/>
  </r>
  <r>
    <x v="125"/>
    <s v="X6WF617906"/>
    <d v="2018-08-20T00:00:00"/>
    <d v="2018-10-02T00:00:00"/>
    <n v="6020"/>
    <s v="QUJING"/>
    <s v="6020 CONVERGENT INT'L TRAVEL DEVELOPMENT CO.LTD"/>
    <s v="GUANGZHOU"/>
    <s v="XML API USER ID"/>
    <s v="1403B,14F,SINO CENTRE,582-592 NATHAN ROA"/>
    <n v="918"/>
    <n v="918"/>
  </r>
  <r>
    <x v="126"/>
    <s v="X6WF622759"/>
    <d v="2018-08-25T00:00:00"/>
    <d v="2018-10-02T00:00:00"/>
    <n v="6020"/>
    <s v="QUJING"/>
    <s v="6020 CONVERGENT INT'L TRAVEL DEVELOPMENT CO.LTD"/>
    <s v="GUANGZHOU"/>
    <s v="XML API USER ID"/>
    <s v="1403B,14F,SINO CENTRE,582-592 NATHAN ROA"/>
    <n v="1308"/>
    <n v="1308"/>
  </r>
  <r>
    <x v="127"/>
    <s v="X6WF624304"/>
    <d v="2018-08-27T00:00:00"/>
    <d v="2018-10-02T00:00:00"/>
    <n v="6020"/>
    <s v="QUJING"/>
    <s v="6020 CONVERGENT INT'L TRAVEL DEVELOPMENT CO.LTD"/>
    <s v="GUANGZHOU"/>
    <s v="XML API USER ID"/>
    <s v="1403B,14F,SINO CENTRE,582-592 NATHAN ROA"/>
    <n v="1756"/>
    <n v="1756"/>
  </r>
  <r>
    <x v="128"/>
    <s v="X6WF624660"/>
    <d v="2018-08-28T00:00:00"/>
    <d v="2018-10-02T00:00:00"/>
    <n v="6020"/>
    <s v="QUJING"/>
    <s v="6020 CONVERGENT INT'L TRAVEL DEVELOPMENT CO.LTD"/>
    <s v="GUANGZHOU"/>
    <s v="XML API USER ID"/>
    <s v="1403B,14F,SINO CENTRE,582-592 NATHAN ROA"/>
    <n v="515"/>
    <n v="515"/>
  </r>
  <r>
    <x v="129"/>
    <s v="X6WF626241"/>
    <d v="2018-08-29T00:00:00"/>
    <d v="2018-10-02T00:00:00"/>
    <n v="6020"/>
    <s v="QUJING"/>
    <s v="6020 CONVERGENT INT'L TRAVEL DEVELOPMENT CO.LTD"/>
    <s v="GUANGZHOU"/>
    <s v="XML API USER ID"/>
    <s v="1403B,14F,SINO CENTRE,582-592 NATHAN ROA"/>
    <n v="3084"/>
    <n v="3084"/>
  </r>
  <r>
    <x v="130"/>
    <s v="X6WF626373"/>
    <d v="2018-08-29T00:00:00"/>
    <d v="2018-10-02T00:00:00"/>
    <n v="6020"/>
    <s v="QUJING"/>
    <s v="6020 CONVERGENT INT'L TRAVEL DEVELOPMENT CO.LTD"/>
    <s v="GUANGZHOU"/>
    <s v="XML API USER ID"/>
    <s v="1403B,14F,SINO CENTRE,582-592 NATHAN ROA"/>
    <n v="392"/>
    <n v="392"/>
  </r>
  <r>
    <x v="131"/>
    <s v="X6WF626546"/>
    <d v="2018-08-29T00:00:00"/>
    <d v="2018-10-02T00:00:00"/>
    <n v="6020"/>
    <s v="QUJING"/>
    <s v="6020 CONVERGENT INT'L TRAVEL DEVELOPMENT CO.LTD"/>
    <s v="GUANGZHOU"/>
    <s v="XML API USER ID"/>
    <s v="1403B,14F,SINO CENTRE,582-592 NATHAN ROA"/>
    <n v="614"/>
    <n v="614"/>
  </r>
  <r>
    <x v="132"/>
    <s v="X6WF626863"/>
    <d v="2018-08-30T00:00:00"/>
    <d v="2018-10-02T00:00:00"/>
    <n v="6020"/>
    <s v="QUJING"/>
    <s v="6020 CONVERGENT INT'L TRAVEL DEVELOPMENT CO.LTD"/>
    <s v="GUANGZHOU"/>
    <s v="XML API USER ID"/>
    <s v="1403B,14F,SINO CENTRE,582-592 NATHAN ROA"/>
    <n v="1962"/>
    <n v="1962"/>
  </r>
  <r>
    <x v="133"/>
    <s v="X6WF627540"/>
    <d v="2018-08-30T00:00:00"/>
    <d v="2018-10-02T00:00:00"/>
    <n v="6020"/>
    <s v="QUJING"/>
    <s v="6020 CONVERGENT INT'L TRAVEL DEVELOPMENT CO.LTD"/>
    <s v="GUANGZHOU"/>
    <s v="XML API USER ID"/>
    <s v="1403B,14F,SINO CENTRE,582-592 NATHAN ROA"/>
    <n v="1593"/>
    <n v="1593"/>
  </r>
  <r>
    <x v="134"/>
    <s v="X6WF628273"/>
    <d v="2018-08-31T00:00:00"/>
    <d v="2018-10-02T00:00:00"/>
    <n v="6020"/>
    <s v="QUJING"/>
    <s v="6020 CONVERGENT INT'L TRAVEL DEVELOPMENT CO.LTD"/>
    <s v="GUANGZHOU"/>
    <s v="XML API USER ID"/>
    <s v="1403B,14F,SINO CENTRE,582-592 NATHAN ROA"/>
    <n v="2430"/>
    <n v="2430"/>
  </r>
  <r>
    <x v="135"/>
    <s v="X6WF629275"/>
    <d v="2018-09-01T00:00:00"/>
    <d v="2018-10-02T00:00:00"/>
    <n v="6020"/>
    <s v="QUJING"/>
    <s v="6020 CONVERGENT INT'L TRAVEL DEVELOPMENT CO.LTD"/>
    <s v="GUANGZHOU"/>
    <s v="XML API USER ID"/>
    <s v="1403B,14F,SINO CENTRE,582-592 NATHAN ROA"/>
    <n v="754"/>
    <n v="754"/>
  </r>
  <r>
    <x v="136"/>
    <s v="X6WF629484"/>
    <d v="2018-09-01T00:00:00"/>
    <d v="2018-10-02T00:00:00"/>
    <n v="6020"/>
    <s v="QUJING"/>
    <s v="6020 CONVERGENT INT'L TRAVEL DEVELOPMENT CO.LTD"/>
    <s v="GUANGZHOU"/>
    <s v="XML API USER ID"/>
    <s v="1403B,14F,SINO CENTRE,582-592 NATHAN ROA"/>
    <n v="754"/>
    <n v="754"/>
  </r>
  <r>
    <x v="137"/>
    <s v="X6WF630476"/>
    <d v="2018-09-02T00:00:00"/>
    <d v="2018-10-02T00:00:00"/>
    <n v="6020"/>
    <s v="QUJING"/>
    <s v="6020 CONVERGENT INT'L TRAVEL DEVELOPMENT CO.LTD"/>
    <s v="GUANGZHOU"/>
    <s v="XML API USER ID"/>
    <s v="1403B,14F,SINO CENTRE,582-592 NATHAN ROA"/>
    <n v="2752"/>
    <n v="2752"/>
  </r>
  <r>
    <x v="138"/>
    <s v="X6WF630506"/>
    <d v="2018-09-02T00:00:00"/>
    <d v="2018-10-02T00:00:00"/>
    <n v="6020"/>
    <s v="QUJING"/>
    <s v="6020 CONVERGENT INT'L TRAVEL DEVELOPMENT CO.LTD"/>
    <s v="GUANGZHOU"/>
    <s v="XML API USER ID"/>
    <s v="1403B,14F,SINO CENTRE,582-592 NATHAN ROA"/>
    <n v="1213"/>
    <n v="1213"/>
  </r>
  <r>
    <x v="139"/>
    <s v="X6WF630819"/>
    <d v="2018-09-03T00:00:00"/>
    <d v="2018-10-02T00:00:00"/>
    <n v="6020"/>
    <s v="QUJING"/>
    <s v="6020 CONVERGENT INT'L TRAVEL DEVELOPMENT CO.LTD"/>
    <s v="GUANGZHOU"/>
    <s v="XML API USER ID"/>
    <s v="1403B,14F,SINO CENTRE,582-592 NATHAN ROA"/>
    <n v="1846"/>
    <n v="1846"/>
  </r>
  <r>
    <x v="140"/>
    <s v="X6WF631267"/>
    <d v="2018-09-03T00:00:00"/>
    <d v="2018-10-02T00:00:00"/>
    <n v="6020"/>
    <s v="QUJING"/>
    <s v="6020 CONVERGENT INT'L TRAVEL DEVELOPMENT CO.LTD"/>
    <s v="GUANGZHOU"/>
    <s v="XML API USER ID"/>
    <s v="1403B,14F,SINO CENTRE,582-592 NATHAN ROA"/>
    <n v="1896"/>
    <n v="1896"/>
  </r>
  <r>
    <x v="141"/>
    <s v="X6WF631553"/>
    <d v="2018-09-03T00:00:00"/>
    <d v="2018-10-02T00:00:00"/>
    <n v="6020"/>
    <s v="QUJING"/>
    <s v="6020 CONVERGENT INT'L TRAVEL DEVELOPMENT CO.LTD"/>
    <s v="GUANGZHOU"/>
    <s v="XML API USER ID"/>
    <s v="1403B,14F,SINO CENTRE,582-592 NATHAN ROA"/>
    <n v="2034"/>
    <n v="2034"/>
  </r>
  <r>
    <x v="142"/>
    <s v="X6WF632083"/>
    <d v="2018-09-04T00:00:00"/>
    <d v="2018-10-02T00:00:00"/>
    <n v="6020"/>
    <s v="QUJING"/>
    <s v="6020 CONVERGENT INT'L TRAVEL DEVELOPMENT CO.LTD"/>
    <s v="GUANGZHOU"/>
    <s v="XML API USER ID"/>
    <s v="1403B,14F,SINO CENTRE,582-592 NATHAN ROA"/>
    <n v="2636"/>
    <n v="2636"/>
  </r>
  <r>
    <x v="143"/>
    <s v="X6WF632309"/>
    <d v="2018-09-04T00:00:00"/>
    <d v="2018-10-02T00:00:00"/>
    <n v="6020"/>
    <s v="QUJING"/>
    <s v="6020 CONVERGENT INT'L TRAVEL DEVELOPMENT CO.LTD"/>
    <s v="GUANGZHOU"/>
    <s v="XML API USER ID"/>
    <s v="1403B,14F,SINO CENTRE,582-592 NATHAN ROA"/>
    <n v="754"/>
    <n v="754"/>
  </r>
  <r>
    <x v="144"/>
    <s v="X6WF633710"/>
    <d v="2018-09-05T00:00:00"/>
    <d v="2018-10-02T00:00:00"/>
    <n v="6020"/>
    <s v="QUJING"/>
    <s v="6020 CONVERGENT INT'L TRAVEL DEVELOPMENT CO.LTD"/>
    <s v="GUANGZHOU"/>
    <s v="XML API USER ID"/>
    <s v="1403B,14F,SINO CENTRE,582-592 NATHAN ROA"/>
    <n v="3084"/>
    <n v="3084"/>
  </r>
  <r>
    <x v="145"/>
    <s v="X6WF633787"/>
    <d v="2018-09-05T00:00:00"/>
    <d v="2018-10-02T00:00:00"/>
    <n v="6020"/>
    <s v="QUJING"/>
    <s v="6020 CONVERGENT INT'L TRAVEL DEVELOPMENT CO.LTD"/>
    <s v="GUANGZHOU"/>
    <s v="XML API USER ID"/>
    <s v="1403B,14F,SINO CENTRE,582-592 NATHAN ROA"/>
    <n v="1304"/>
    <n v="1304"/>
  </r>
  <r>
    <x v="146"/>
    <s v="X6WF634901"/>
    <d v="2018-09-06T00:00:00"/>
    <d v="2018-10-02T00:00:00"/>
    <n v="6020"/>
    <s v="QUJING"/>
    <s v="6020 CONVERGENT INT'L TRAVEL DEVELOPMENT CO.LTD"/>
    <s v="GUANGZHOU"/>
    <s v="XML API USER ID"/>
    <s v="1403B,14F,SINO CENTRE,582-592 NATHAN ROA"/>
    <n v="638"/>
    <n v="638"/>
  </r>
  <r>
    <x v="147"/>
    <s v="X6WF634956"/>
    <d v="2018-09-06T00:00:00"/>
    <d v="2018-10-02T00:00:00"/>
    <n v="6020"/>
    <s v="QUJING"/>
    <s v="6020 CONVERGENT INT'L TRAVEL DEVELOPMENT CO.LTD"/>
    <s v="GUANGZHOU"/>
    <s v="XML API USER ID"/>
    <s v="1403B,14F,SINO CENTRE,582-592 NATHAN ROA"/>
    <n v="2382"/>
    <n v="2382"/>
  </r>
  <r>
    <x v="148"/>
    <s v="X6WF635009"/>
    <d v="2018-09-06T00:00:00"/>
    <d v="2018-10-02T00:00:00"/>
    <n v="6020"/>
    <s v="QUJING"/>
    <s v="6020 CONVERGENT INT'L TRAVEL DEVELOPMENT CO.LTD"/>
    <s v="GUANGZHOU"/>
    <s v="XML API USER ID"/>
    <s v="1403B,14F,SINO CENTRE,582-592 NATHAN ROA"/>
    <n v="6074"/>
    <n v="6074"/>
  </r>
  <r>
    <x v="149"/>
    <s v="X6WF635962"/>
    <d v="2018-09-07T00:00:00"/>
    <d v="2018-10-02T00:00:00"/>
    <n v="6020"/>
    <s v="QUJING"/>
    <s v="6020 CONVERGENT INT'L TRAVEL DEVELOPMENT CO.LTD"/>
    <s v="GUANGZHOU"/>
    <s v="XML API USER ID"/>
    <s v="1403B,14F,SINO CENTRE,582-592 NATHAN ROA"/>
    <n v="469"/>
    <n v="469"/>
  </r>
  <r>
    <x v="150"/>
    <s v="X6WF637040"/>
    <d v="2018-09-08T00:00:00"/>
    <d v="2018-10-02T00:00:00"/>
    <n v="6020"/>
    <s v="QUJING"/>
    <s v="6020 CONVERGENT INT'L TRAVEL DEVELOPMENT CO.LTD"/>
    <s v="GUANGZHOU"/>
    <s v="XML API USER ID"/>
    <s v="1403B,14F,SINO CENTRE,582-592 NATHAN ROA"/>
    <n v="4103"/>
    <n v="4103"/>
  </r>
  <r>
    <x v="151"/>
    <s v="X6WF637105"/>
    <d v="2018-09-08T00:00:00"/>
    <d v="2018-10-02T00:00:00"/>
    <n v="6020"/>
    <s v="QUJING"/>
    <s v="6020 CONVERGENT INT'L TRAVEL DEVELOPMENT CO.LTD"/>
    <s v="GUANGZHOU"/>
    <s v="XML API USER ID"/>
    <s v="1403B,14F,SINO CENTRE,582-592 NATHAN ROA"/>
    <n v="1126"/>
    <n v="1126"/>
  </r>
  <r>
    <x v="152"/>
    <s v="X6WF637173"/>
    <d v="2018-09-08T00:00:00"/>
    <d v="2018-10-02T00:00:00"/>
    <n v="6020"/>
    <s v="QUJING"/>
    <s v="6020 CONVERGENT INT'L TRAVEL DEVELOPMENT CO.LTD"/>
    <s v="GUANGZHOU"/>
    <s v="XML API USER ID"/>
    <s v="1403B,14F,SINO CENTRE,582-592 NATHAN ROA"/>
    <n v="4128"/>
    <n v="4128"/>
  </r>
  <r>
    <x v="153"/>
    <s v="X6WF637238"/>
    <d v="2018-09-09T00:00:00"/>
    <d v="2018-10-02T00:00:00"/>
    <n v="6020"/>
    <s v="QUJING"/>
    <s v="6020 CONVERGENT INT'L TRAVEL DEVELOPMENT CO.LTD"/>
    <s v="GUANGZHOU"/>
    <s v="XML API USER ID"/>
    <s v="1403B,14F,SINO CENTRE,582-592 NATHAN ROA"/>
    <n v="1008"/>
    <n v="1008"/>
  </r>
  <r>
    <x v="154"/>
    <s v="X6WF637495"/>
    <d v="2018-09-09T00:00:00"/>
    <d v="2018-10-02T00:00:00"/>
    <n v="6020"/>
    <s v="QUJING"/>
    <s v="6020 CONVERGENT INT'L TRAVEL DEVELOPMENT CO.LTD"/>
    <s v="GUANGZHOU"/>
    <s v="XML API USER ID"/>
    <s v="1403B,14F,SINO CENTRE,582-592 NATHAN ROA"/>
    <n v="1197"/>
    <n v="1197"/>
  </r>
  <r>
    <x v="155"/>
    <s v="X6WF638895"/>
    <d v="2018-09-10T00:00:00"/>
    <d v="2018-10-02T00:00:00"/>
    <n v="6020"/>
    <s v="QUJING"/>
    <s v="6020 CONVERGENT INT'L TRAVEL DEVELOPMENT CO.LTD"/>
    <s v="GUANGZHOU"/>
    <s v="XML API USER ID"/>
    <s v="1403B,14F,SINO CENTRE,582-592 NATHAN ROA"/>
    <n v="776"/>
    <n v="776"/>
  </r>
  <r>
    <x v="156"/>
    <s v="X6WF639073"/>
    <d v="2018-09-10T00:00:00"/>
    <d v="2018-10-02T00:00:00"/>
    <n v="6020"/>
    <s v="QUJING"/>
    <s v="6020 CONVERGENT INT'L TRAVEL DEVELOPMENT CO.LTD"/>
    <s v="GUANGZHOU"/>
    <s v="XML API USER ID"/>
    <s v="1403B,14F,SINO CENTRE,582-592 NATHAN ROA"/>
    <n v="1964"/>
    <n v="1964"/>
  </r>
  <r>
    <x v="157"/>
    <s v="X6WF639573"/>
    <d v="2018-09-11T00:00:00"/>
    <d v="2018-10-02T00:00:00"/>
    <n v="6020"/>
    <s v="QUJING"/>
    <s v="6020 CONVERGENT INT'L TRAVEL DEVELOPMENT CO.LTD"/>
    <s v="GUANGZHOU"/>
    <s v="XML API USER ID"/>
    <s v="1403B,14F,SINO CENTRE,582-592 NATHAN ROA"/>
    <n v="2024"/>
    <n v="2024"/>
  </r>
  <r>
    <x v="158"/>
    <s v="X6WF639978"/>
    <d v="2018-09-11T00:00:00"/>
    <d v="2018-10-02T00:00:00"/>
    <n v="6020"/>
    <s v="QUJING"/>
    <s v="6020 CONVERGENT INT'L TRAVEL DEVELOPMENT CO.LTD"/>
    <s v="GUANGZHOU"/>
    <s v="XML API USER ID"/>
    <s v="1403B,14F,SINO CENTRE,582-592 NATHAN ROA"/>
    <n v="502"/>
    <n v="502"/>
  </r>
  <r>
    <x v="159"/>
    <s v="X6WF641237"/>
    <d v="2018-09-12T00:00:00"/>
    <d v="2018-10-02T00:00:00"/>
    <n v="6020"/>
    <s v="QUJING"/>
    <s v="6020 CONVERGENT INT'L TRAVEL DEVELOPMENT CO.LTD"/>
    <s v="GUANGZHOU"/>
    <s v="XML API USER ID"/>
    <s v="1403B,14F,SINO CENTRE,582-592 NATHAN ROA"/>
    <n v="357"/>
    <n v="357"/>
  </r>
  <r>
    <x v="160"/>
    <s v="X6WF641240"/>
    <d v="2018-09-12T00:00:00"/>
    <d v="2018-10-02T00:00:00"/>
    <n v="6020"/>
    <s v="QUJING"/>
    <s v="6020 CONVERGENT INT'L TRAVEL DEVELOPMENT CO.LTD"/>
    <s v="GUANGZHOU"/>
    <s v="XML API USER ID"/>
    <s v="1403B,14F,SINO CENTRE,582-592 NATHAN ROA"/>
    <n v="357"/>
    <n v="357"/>
  </r>
  <r>
    <x v="161"/>
    <s v="X6WF641241"/>
    <d v="2018-09-12T00:00:00"/>
    <d v="2018-10-02T00:00:00"/>
    <n v="6020"/>
    <s v="QUJING"/>
    <s v="6020 CONVERGENT INT'L TRAVEL DEVELOPMENT CO.LTD"/>
    <s v="GUANGZHOU"/>
    <s v="XML API USER ID"/>
    <s v="1403B,14F,SINO CENTRE,582-592 NATHAN ROA"/>
    <n v="357"/>
    <n v="357"/>
  </r>
  <r>
    <x v="162"/>
    <s v="X6WF641670"/>
    <d v="2018-09-13T00:00:00"/>
    <d v="2018-10-02T00:00:00"/>
    <n v="6020"/>
    <s v="QUJING"/>
    <s v="6020 CONVERGENT INT'L TRAVEL DEVELOPMENT CO.LTD"/>
    <s v="GUANGZHOU"/>
    <s v="XML API USER ID"/>
    <s v="1403B,14F,SINO CENTRE,582-592 NATHAN ROA"/>
    <n v="181"/>
    <n v="181"/>
  </r>
  <r>
    <x v="163"/>
    <s v="X6WF642435"/>
    <d v="2018-09-13T00:00:00"/>
    <d v="2018-10-02T00:00:00"/>
    <n v="6020"/>
    <s v="QUJING"/>
    <s v="6020 CONVERGENT INT'L TRAVEL DEVELOPMENT CO.LTD"/>
    <s v="GUANGZHOU"/>
    <s v="XML API USER ID"/>
    <s v="1403B,14F,SINO CENTRE,582-592 NATHAN ROA"/>
    <n v="807"/>
    <n v="807"/>
  </r>
  <r>
    <x v="164"/>
    <s v="X6WF648538"/>
    <d v="2018-09-20T00:00:00"/>
    <d v="2018-10-02T00:00:00"/>
    <n v="6020"/>
    <s v="QUJING"/>
    <s v="6020 CONVERGENT INT'L TRAVEL DEVELOPMENT CO.LTD"/>
    <s v="GUANGZHOU"/>
    <s v="XML API USER ID"/>
    <s v="1403B,14F,SINO CENTRE,582-592 NATHAN ROA"/>
    <n v="778"/>
    <n v="778"/>
  </r>
  <r>
    <x v="165"/>
    <s v="X6WF648583"/>
    <d v="2018-09-20T00:00:00"/>
    <d v="2018-10-02T00:00:00"/>
    <n v="6020"/>
    <s v="QUJING"/>
    <s v="6020 CONVERGENT INT'L TRAVEL DEVELOPMENT CO.LTD"/>
    <s v="GUANGZHOU"/>
    <s v="XML API USER ID"/>
    <s v="1403B,14F,SINO CENTRE,582-592 NATHAN ROA"/>
    <n v="2190"/>
    <n v="2190"/>
  </r>
  <r>
    <x v="166"/>
    <s v="X6WF649767"/>
    <d v="2018-09-21T00:00:00"/>
    <d v="2018-10-02T00:00:00"/>
    <n v="6020"/>
    <s v="QUJING"/>
    <s v="6020 CONVERGENT INT'L TRAVEL DEVELOPMENT CO.LTD"/>
    <s v="GUANGZHOU"/>
    <s v="XML API USER ID"/>
    <s v="1403B,14F,SINO CENTRE,582-592 NATHAN ROA"/>
    <n v="403"/>
    <n v="403"/>
  </r>
  <r>
    <x v="167"/>
    <s v="X6WF650938"/>
    <d v="2018-09-23T00:00:00"/>
    <d v="2018-10-02T00:00:00"/>
    <n v="6020"/>
    <s v="QUJING"/>
    <s v="6020 CONVERGENT INT'L TRAVEL DEVELOPMENT CO.LTD"/>
    <s v="GUANGZHOU"/>
    <s v="XML API USER ID"/>
    <s v="1403B,14F,SINO CENTRE,582-592 NATHAN ROA"/>
    <n v="403"/>
    <n v="403"/>
  </r>
  <r>
    <x v="168"/>
    <s v="X6WF655503"/>
    <d v="2018-09-28T00:00:00"/>
    <d v="2018-10-02T00:00:00"/>
    <n v="6020"/>
    <s v="QUJING"/>
    <s v="6020 CONVERGENT INT'L TRAVEL DEVELOPMENT CO.LTD"/>
    <s v="GUANGZHOU"/>
    <s v="XML API USER ID"/>
    <s v="1403B,14F,SINO CENTRE,582-592 NATHAN ROA"/>
    <n v="1062"/>
    <n v="1062"/>
  </r>
  <r>
    <x v="169"/>
    <s v="X6WF655663"/>
    <d v="2018-09-28T00:00:00"/>
    <d v="2018-10-02T00:00:00"/>
    <n v="6020"/>
    <s v="QUJING"/>
    <s v="6020 CONVERGENT INT'L TRAVEL DEVELOPMENT CO.LTD"/>
    <s v="GUANGZHOU"/>
    <s v="XML API USER ID"/>
    <s v="1403B,14F,SINO CENTRE,582-592 NATHAN ROA"/>
    <n v="1170"/>
    <n v="1170"/>
  </r>
  <r>
    <x v="170"/>
    <s v="X6WF656072"/>
    <d v="2018-09-28T00:00:00"/>
    <d v="2018-10-02T00:00:00"/>
    <n v="6020"/>
    <s v="QUJING"/>
    <s v="6020 CONVERGENT INT'L TRAVEL DEVELOPMENT CO.LTD"/>
    <s v="GUANGZHOU"/>
    <s v="XML API USER ID"/>
    <s v="1403B,14F,SINO CENTRE,582-592 NATHAN ROA"/>
    <n v="462"/>
    <n v="462"/>
  </r>
  <r>
    <x v="171"/>
    <s v="X6WF656083"/>
    <d v="2018-09-28T00:00:00"/>
    <d v="2018-10-02T00:00:00"/>
    <n v="6020"/>
    <s v="QUJING"/>
    <s v="6020 CONVERGENT INT'L TRAVEL DEVELOPMENT CO.LTD"/>
    <s v="GUANGZHOU"/>
    <s v="XML API USER ID"/>
    <s v="1403B,14F,SINO CENTRE,582-592 NATHAN ROA"/>
    <n v="462"/>
    <n v="462"/>
  </r>
  <r>
    <x v="172"/>
    <s v="X6WF657170"/>
    <d v="2018-09-29T00:00:00"/>
    <d v="2018-10-02T00:00:00"/>
    <n v="6020"/>
    <s v="QUJING"/>
    <s v="6020 CONVERGENT INT'L TRAVEL DEVELOPMENT CO.LTD"/>
    <s v="GUANGZHOU"/>
    <s v="XML API USER ID"/>
    <s v="1403B,14F,SINO CENTRE,582-592 NATHAN ROA"/>
    <n v="1423"/>
    <n v="1423"/>
  </r>
  <r>
    <x v="173"/>
    <s v="X6WF657547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239"/>
    <n v="239"/>
  </r>
  <r>
    <x v="174"/>
    <s v="X6WF657645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5628"/>
    <n v="5628"/>
  </r>
  <r>
    <x v="175"/>
    <s v="X6WF657665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1809"/>
    <n v="1809"/>
  </r>
  <r>
    <x v="176"/>
    <s v="X6WF657742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1170"/>
    <n v="1170"/>
  </r>
  <r>
    <x v="177"/>
    <s v="X6WF657905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9901"/>
    <n v="9901"/>
  </r>
  <r>
    <x v="178"/>
    <s v="X6WF657936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380"/>
    <n v="380"/>
  </r>
  <r>
    <x v="179"/>
    <s v="X6WF658065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1004"/>
    <n v="1004"/>
  </r>
  <r>
    <x v="180"/>
    <s v="X6WF658113"/>
    <d v="2018-09-30T00:00:00"/>
    <d v="2018-10-02T00:00:00"/>
    <n v="6020"/>
    <s v="QUJING"/>
    <s v="6020 CONVERGENT INT'L TRAVEL DEVELOPMENT CO.LTD"/>
    <s v="GUANGZHOU"/>
    <s v="XML API USER ID"/>
    <s v="1403B,14F,SINO CENTRE,582-592 NATHAN ROA"/>
    <n v="224"/>
    <n v="224"/>
  </r>
  <r>
    <x v="181"/>
    <s v="X6WF658257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530"/>
    <n v="530"/>
  </r>
  <r>
    <x v="182"/>
    <s v="X6WF658304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996"/>
    <n v="996"/>
  </r>
  <r>
    <x v="183"/>
    <s v="X6WF658371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945"/>
    <n v="945"/>
  </r>
  <r>
    <x v="184"/>
    <s v="X6WF658383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478"/>
    <n v="478"/>
  </r>
  <r>
    <x v="185"/>
    <s v="X6WF658389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2940"/>
    <n v="2940"/>
  </r>
  <r>
    <x v="186"/>
    <s v="X6WF658466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2514"/>
    <n v="2514"/>
  </r>
  <r>
    <x v="187"/>
    <s v="X6WF658519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239"/>
    <n v="239"/>
  </r>
  <r>
    <x v="188"/>
    <s v="X6WF658568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1101"/>
    <n v="1101"/>
  </r>
  <r>
    <x v="189"/>
    <s v="X6WF658577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298"/>
    <n v="298"/>
  </r>
  <r>
    <x v="190"/>
    <s v="X6WF658702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9797"/>
    <n v="9797"/>
  </r>
  <r>
    <x v="191"/>
    <s v="X6WF658751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2872"/>
    <n v="2872"/>
  </r>
  <r>
    <x v="192"/>
    <s v="X6WF658786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4204"/>
    <n v="4204"/>
  </r>
  <r>
    <x v="193"/>
    <s v="X6WF658850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380"/>
    <n v="380"/>
  </r>
  <r>
    <x v="194"/>
    <s v="X6WF658864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1037"/>
    <n v="1037"/>
  </r>
  <r>
    <x v="195"/>
    <s v="X6WF658886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483"/>
    <n v="483"/>
  </r>
  <r>
    <x v="196"/>
    <s v="X6WF658961"/>
    <d v="2018-10-01T00:00:00"/>
    <d v="2018-10-02T00:00:00"/>
    <n v="6020"/>
    <s v="QUJING"/>
    <s v="6020 CONVERGENT INT'L TRAVEL DEVELOPMENT CO.LTD"/>
    <s v="GUANGZHOU"/>
    <s v="XML API USER ID"/>
    <s v="1403B,14F,SINO CENTRE,582-592 NATHAN ROA"/>
    <n v="1037"/>
    <n v="1037"/>
  </r>
  <r>
    <x v="197"/>
    <s v="X6WF581232"/>
    <d v="2018-07-08T00:00:00"/>
    <d v="2018-10-03T00:00:00"/>
    <n v="6020"/>
    <s v="QUJING"/>
    <s v="6020 CONVERGENT INT'L TRAVEL DEVELOPMENT CO.LTD"/>
    <s v="GUANGZHOU"/>
    <s v="XML API USER ID"/>
    <s v="1403B,14F,SINO CENTRE,582-592 NATHAN ROA"/>
    <n v="1273"/>
    <n v="1273"/>
  </r>
  <r>
    <x v="198"/>
    <s v="X6WF581442"/>
    <d v="2018-07-08T00:00:00"/>
    <d v="2018-10-03T00:00:00"/>
    <n v="6020"/>
    <s v="QUJING"/>
    <s v="6020 CONVERGENT INT'L TRAVEL DEVELOPMENT CO.LTD"/>
    <s v="GUANGZHOU"/>
    <s v="XML API USER ID"/>
    <s v="1403B,14F,SINO CENTRE,582-592 NATHAN ROA"/>
    <n v="1946"/>
    <n v="1946"/>
  </r>
  <r>
    <x v="199"/>
    <s v="X6WF593892"/>
    <d v="2018-07-22T00:00:00"/>
    <d v="2018-10-03T00:00:00"/>
    <n v="6020"/>
    <s v="QUJING"/>
    <s v="6020 CONVERGENT INT'L TRAVEL DEVELOPMENT CO.LTD"/>
    <s v="GUANGZHOU"/>
    <s v="XML API USER ID"/>
    <s v="1403B,14F,SINO CENTRE,582-592 NATHAN ROA"/>
    <n v="1241"/>
    <n v="1241"/>
  </r>
  <r>
    <x v="200"/>
    <s v="X6WF597138"/>
    <d v="2018-07-26T00:00:00"/>
    <d v="2018-10-03T00:00:00"/>
    <n v="6020"/>
    <s v="QUJING"/>
    <s v="6020 CONVERGENT INT'L TRAVEL DEVELOPMENT CO.LTD"/>
    <s v="GUANGZHOU"/>
    <s v="XML API USER ID"/>
    <s v="1403B,14F,SINO CENTRE,582-592 NATHAN ROA"/>
    <n v="2621"/>
    <n v="2621"/>
  </r>
  <r>
    <x v="201"/>
    <s v="X6WF597234"/>
    <d v="2018-07-26T00:00:00"/>
    <d v="2018-10-03T00:00:00"/>
    <n v="6020"/>
    <s v="QUJING"/>
    <s v="6020 CONVERGENT INT'L TRAVEL DEVELOPMENT CO.LTD"/>
    <s v="GUANGZHOU"/>
    <s v="XML API USER ID"/>
    <s v="1403B,14F,SINO CENTRE,582-592 NATHAN ROA"/>
    <n v="2484"/>
    <n v="2484"/>
  </r>
  <r>
    <x v="202"/>
    <s v="X6WF601080"/>
    <d v="2018-07-31T00:00:00"/>
    <d v="2018-10-03T00:00:00"/>
    <n v="6020"/>
    <s v="QUJING"/>
    <s v="6020 CONVERGENT INT'L TRAVEL DEVELOPMENT CO.LTD"/>
    <s v="GUANGZHOU"/>
    <s v="XML API USER ID"/>
    <s v="1403B,14F,SINO CENTRE,582-592 NATHAN ROA"/>
    <n v="298"/>
    <n v="298"/>
  </r>
  <r>
    <x v="203"/>
    <s v="X6WF601082"/>
    <d v="2018-07-31T00:00:00"/>
    <d v="2018-10-03T00:00:00"/>
    <n v="6020"/>
    <s v="QUJING"/>
    <s v="6020 CONVERGENT INT'L TRAVEL DEVELOPMENT CO.LTD"/>
    <s v="GUANGZHOU"/>
    <s v="XML API USER ID"/>
    <s v="1403B,14F,SINO CENTRE,582-592 NATHAN ROA"/>
    <n v="505"/>
    <n v="505"/>
  </r>
  <r>
    <x v="204"/>
    <s v="X6WF602051"/>
    <d v="2018-08-01T00:00:00"/>
    <d v="2018-10-03T00:00:00"/>
    <n v="6020"/>
    <s v="QUJING"/>
    <s v="6020 CONVERGENT INT'L TRAVEL DEVELOPMENT CO.LTD"/>
    <s v="GUANGZHOU"/>
    <s v="XML API USER ID"/>
    <s v="1403B,14F,SINO CENTRE,582-592 NATHAN ROA"/>
    <n v="3272"/>
    <n v="3272"/>
  </r>
  <r>
    <x v="205"/>
    <s v="X6WF602412"/>
    <d v="2018-08-01T00:00:00"/>
    <d v="2018-10-03T00:00:00"/>
    <n v="6020"/>
    <s v="QUJING"/>
    <s v="6020 CONVERGENT INT'L TRAVEL DEVELOPMENT CO.LTD"/>
    <s v="GUANGZHOU"/>
    <s v="XML API USER ID"/>
    <s v="1403B,14F,SINO CENTRE,582-592 NATHAN ROA"/>
    <n v="1066"/>
    <n v="1066"/>
  </r>
  <r>
    <x v="206"/>
    <s v="X6WF603672"/>
    <d v="2018-08-03T00:00:00"/>
    <d v="2018-10-03T00:00:00"/>
    <n v="6020"/>
    <s v="QUJING"/>
    <s v="6020 CONVERGENT INT'L TRAVEL DEVELOPMENT CO.LTD"/>
    <s v="GUANGZHOU"/>
    <s v="XML API USER ID"/>
    <s v="1403B,14F,SINO CENTRE,582-592 NATHAN ROA"/>
    <n v="1072"/>
    <n v="1072"/>
  </r>
  <r>
    <x v="207"/>
    <s v="X6WF603972"/>
    <d v="2018-08-04T00:00:00"/>
    <d v="2018-10-03T00:00:00"/>
    <n v="6020"/>
    <s v="QUJING"/>
    <s v="6020 CONVERGENT INT'L TRAVEL DEVELOPMENT CO.LTD"/>
    <s v="GUANGZHOU"/>
    <s v="XML API USER ID"/>
    <s v="1403B,14F,SINO CENTRE,582-592 NATHAN ROA"/>
    <n v="1896"/>
    <n v="1896"/>
  </r>
  <r>
    <x v="208"/>
    <s v="X6WF605865"/>
    <d v="2018-08-06T00:00:00"/>
    <d v="2018-10-03T00:00:00"/>
    <n v="6020"/>
    <s v="QUJING"/>
    <s v="6020 CONVERGENT INT'L TRAVEL DEVELOPMENT CO.LTD"/>
    <s v="GUANGZHOU"/>
    <s v="XML API USER ID"/>
    <s v="1403B,14F,SINO CENTRE,582-592 NATHAN ROA"/>
    <n v="2474"/>
    <n v="2474"/>
  </r>
  <r>
    <x v="209"/>
    <s v="X6WF605949"/>
    <d v="2018-08-06T00:00:00"/>
    <d v="2018-10-03T00:00:00"/>
    <n v="6020"/>
    <s v="QUJING"/>
    <s v="6020 CONVERGENT INT'L TRAVEL DEVELOPMENT CO.LTD"/>
    <s v="GUANGZHOU"/>
    <s v="XML API USER ID"/>
    <s v="1403B,14F,SINO CENTRE,582-592 NATHAN ROA"/>
    <n v="3143"/>
    <n v="3143"/>
  </r>
  <r>
    <x v="210"/>
    <s v="X6WF606686"/>
    <d v="2018-08-07T00:00:00"/>
    <d v="2018-10-03T00:00:00"/>
    <n v="6020"/>
    <s v="QUJING"/>
    <s v="6020 CONVERGENT INT'L TRAVEL DEVELOPMENT CO.LTD"/>
    <s v="GUANGZHOU"/>
    <s v="XML API USER ID"/>
    <s v="1403B,14F,SINO CENTRE,582-592 NATHAN ROA"/>
    <n v="1308"/>
    <n v="1308"/>
  </r>
  <r>
    <x v="211"/>
    <s v="X6WF608076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416"/>
    <n v="416"/>
  </r>
  <r>
    <x v="212"/>
    <s v="X6WF608193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1019"/>
    <n v="1019"/>
  </r>
  <r>
    <x v="213"/>
    <s v="X6WF608282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509"/>
    <n v="509"/>
  </r>
  <r>
    <x v="214"/>
    <s v="X6WF608317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2052"/>
    <n v="2052"/>
  </r>
  <r>
    <x v="215"/>
    <s v="X6WF608477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2470"/>
    <n v="2470"/>
  </r>
  <r>
    <x v="216"/>
    <s v="X6WF608583"/>
    <d v="2018-08-09T00:00:00"/>
    <d v="2018-10-03T00:00:00"/>
    <n v="6020"/>
    <s v="QUJING"/>
    <s v="6020 CONVERGENT INT'L TRAVEL DEVELOPMENT CO.LTD"/>
    <s v="GUANGZHOU"/>
    <s v="XML API USER ID"/>
    <s v="1403B,14F,SINO CENTRE,582-592 NATHAN ROA"/>
    <n v="836"/>
    <n v="836"/>
  </r>
  <r>
    <x v="217"/>
    <s v="X6WF609003"/>
    <d v="2018-08-10T00:00:00"/>
    <d v="2018-10-03T00:00:00"/>
    <n v="6020"/>
    <s v="QUJING"/>
    <s v="6020 CONVERGENT INT'L TRAVEL DEVELOPMENT CO.LTD"/>
    <s v="GUANGZHOU"/>
    <s v="XML API USER ID"/>
    <s v="1403B,14F,SINO CENTRE,582-592 NATHAN ROA"/>
    <n v="2864"/>
    <n v="2864"/>
  </r>
  <r>
    <x v="218"/>
    <s v="X6WF609040"/>
    <d v="2018-08-10T00:00:00"/>
    <d v="2018-10-03T00:00:00"/>
    <n v="6020"/>
    <s v="QUJING"/>
    <s v="6020 CONVERGENT INT'L TRAVEL DEVELOPMENT CO.LTD"/>
    <s v="GUANGZHOU"/>
    <s v="XML API USER ID"/>
    <s v="1403B,14F,SINO CENTRE,582-592 NATHAN ROA"/>
    <n v="661"/>
    <n v="661"/>
  </r>
  <r>
    <x v="219"/>
    <s v="X6WF609064"/>
    <d v="2018-08-10T00:00:00"/>
    <d v="2018-10-03T00:00:00"/>
    <n v="6020"/>
    <s v="QUJING"/>
    <s v="6020 CONVERGENT INT'L TRAVEL DEVELOPMENT CO.LTD"/>
    <s v="GUANGZHOU"/>
    <s v="XML API USER ID"/>
    <s v="1403B,14F,SINO CENTRE,582-592 NATHAN ROA"/>
    <n v="778"/>
    <n v="778"/>
  </r>
  <r>
    <x v="220"/>
    <s v="X6WF609172"/>
    <d v="2018-08-10T00:00:00"/>
    <d v="2018-10-03T00:00:00"/>
    <n v="6020"/>
    <s v="QUJING"/>
    <s v="6020 CONVERGENT INT'L TRAVEL DEVELOPMENT CO.LTD"/>
    <s v="GUANGZHOU"/>
    <s v="XML API USER ID"/>
    <s v="1403B,14F,SINO CENTRE,582-592 NATHAN ROA"/>
    <n v="461"/>
    <n v="461"/>
  </r>
  <r>
    <x v="221"/>
    <s v="X6WF610914"/>
    <d v="2018-08-12T00:00:00"/>
    <d v="2018-10-03T00:00:00"/>
    <n v="6020"/>
    <s v="QUJING"/>
    <s v="6020 CONVERGENT INT'L TRAVEL DEVELOPMENT CO.LTD"/>
    <s v="GUANGZHOU"/>
    <s v="XML API USER ID"/>
    <s v="1403B,14F,SINO CENTRE,582-592 NATHAN ROA"/>
    <n v="2774"/>
    <n v="2774"/>
  </r>
  <r>
    <x v="222"/>
    <s v="X6WF611876"/>
    <d v="2018-08-13T00:00:00"/>
    <d v="2018-10-03T00:00:00"/>
    <n v="6020"/>
    <s v="QUJING"/>
    <s v="6020 CONVERGENT INT'L TRAVEL DEVELOPMENT CO.LTD"/>
    <s v="GUANGZHOU"/>
    <s v="XML API USER ID"/>
    <s v="1403B,14F,SINO CENTRE,582-592 NATHAN ROA"/>
    <n v="1146"/>
    <n v="1146"/>
  </r>
  <r>
    <x v="223"/>
    <s v="X6WF612629"/>
    <d v="2018-08-14T00:00:00"/>
    <d v="2018-10-03T00:00:00"/>
    <n v="6020"/>
    <s v="QUJING"/>
    <s v="6020 CONVERGENT INT'L TRAVEL DEVELOPMENT CO.LTD"/>
    <s v="GUANGZHOU"/>
    <s v="XML API USER ID"/>
    <s v="1403B,14F,SINO CENTRE,582-592 NATHAN ROA"/>
    <n v="684"/>
    <n v="684"/>
  </r>
  <r>
    <x v="224"/>
    <s v="X6WF613411"/>
    <d v="2018-08-15T00:00:00"/>
    <d v="2018-10-03T00:00:00"/>
    <n v="6020"/>
    <s v="QUJING"/>
    <s v="6020 CONVERGENT INT'L TRAVEL DEVELOPMENT CO.LTD"/>
    <s v="GUANGZHOU"/>
    <s v="XML API USER ID"/>
    <s v="1403B,14F,SINO CENTRE,582-592 NATHAN ROA"/>
    <n v="575"/>
    <n v="575"/>
  </r>
  <r>
    <x v="225"/>
    <s v="X6WF613454"/>
    <d v="2018-08-15T00:00:00"/>
    <d v="2018-10-03T00:00:00"/>
    <n v="6020"/>
    <s v="QUJING"/>
    <s v="6020 CONVERGENT INT'L TRAVEL DEVELOPMENT CO.LTD"/>
    <s v="GUANGZHOU"/>
    <s v="XML API USER ID"/>
    <s v="1403B,14F,SINO CENTRE,582-592 NATHAN ROA"/>
    <n v="575"/>
    <n v="575"/>
  </r>
  <r>
    <x v="226"/>
    <s v="X6WF613640"/>
    <d v="2018-08-15T00:00:00"/>
    <d v="2018-10-03T00:00:00"/>
    <n v="6020"/>
    <s v="QUJING"/>
    <s v="6020 CONVERGENT INT'L TRAVEL DEVELOPMENT CO.LTD"/>
    <s v="GUANGZHOU"/>
    <s v="XML API USER ID"/>
    <s v="1403B,14F,SINO CENTRE,582-592 NATHAN ROA"/>
    <n v="1150"/>
    <n v="1150"/>
  </r>
  <r>
    <x v="227"/>
    <s v="X6WF613677"/>
    <d v="2018-08-15T00:00:00"/>
    <d v="2018-10-03T00:00:00"/>
    <n v="6020"/>
    <s v="QUJING"/>
    <s v="6020 CONVERGENT INT'L TRAVEL DEVELOPMENT CO.LTD"/>
    <s v="GUANGZHOU"/>
    <s v="XML API USER ID"/>
    <s v="1403B,14F,SINO CENTRE,582-592 NATHAN ROA"/>
    <n v="2452"/>
    <n v="2452"/>
  </r>
  <r>
    <x v="228"/>
    <s v="X6WF614022"/>
    <d v="2018-08-16T00:00:00"/>
    <d v="2018-10-03T00:00:00"/>
    <n v="6020"/>
    <s v="QUJING"/>
    <s v="6020 CONVERGENT INT'L TRAVEL DEVELOPMENT CO.LTD"/>
    <s v="GUANGZHOU"/>
    <s v="XML API USER ID"/>
    <s v="1403B,14F,SINO CENTRE,582-592 NATHAN ROA"/>
    <n v="1150"/>
    <n v="1150"/>
  </r>
  <r>
    <x v="229"/>
    <s v="X6WF614599"/>
    <d v="2018-08-16T00:00:00"/>
    <d v="2018-10-03T00:00:00"/>
    <n v="6020"/>
    <s v="QUJING"/>
    <s v="6020 CONVERGENT INT'L TRAVEL DEVELOPMENT CO.LTD"/>
    <s v="GUANGZHOU"/>
    <s v="XML API USER ID"/>
    <s v="1403B,14F,SINO CENTRE,582-592 NATHAN ROA"/>
    <n v="868"/>
    <n v="868"/>
  </r>
  <r>
    <x v="230"/>
    <s v="X6WF616071"/>
    <d v="2018-08-18T00:00:00"/>
    <d v="2018-10-03T00:00:00"/>
    <n v="6020"/>
    <s v="QUJING"/>
    <s v="6020 CONVERGENT INT'L TRAVEL DEVELOPMENT CO.LTD"/>
    <s v="GUANGZHOU"/>
    <s v="XML API USER ID"/>
    <s v="1403B,14F,SINO CENTRE,582-592 NATHAN ROA"/>
    <n v="3313"/>
    <n v="3313"/>
  </r>
  <r>
    <x v="231"/>
    <s v="X6WF616148"/>
    <d v="2018-08-18T00:00:00"/>
    <d v="2018-10-03T00:00:00"/>
    <n v="6020"/>
    <s v="QUJING"/>
    <s v="6020 CONVERGENT INT'L TRAVEL DEVELOPMENT CO.LTD"/>
    <s v="GUANGZHOU"/>
    <s v="XML API USER ID"/>
    <s v="1403B,14F,SINO CENTRE,582-592 NATHAN ROA"/>
    <n v="2748"/>
    <n v="2748"/>
  </r>
  <r>
    <x v="232"/>
    <s v="X6WF617559"/>
    <d v="2018-08-20T00:00:00"/>
    <d v="2018-10-03T00:00:00"/>
    <n v="6020"/>
    <s v="QUJING"/>
    <s v="6020 CONVERGENT INT'L TRAVEL DEVELOPMENT CO.LTD"/>
    <s v="GUANGZHOU"/>
    <s v="XML API USER ID"/>
    <s v="1403B,14F,SINO CENTRE,582-592 NATHAN ROA"/>
    <n v="914"/>
    <n v="914"/>
  </r>
  <r>
    <x v="233"/>
    <s v="X6WF617762"/>
    <d v="2018-08-20T00:00:00"/>
    <d v="2018-10-03T00:00:00"/>
    <n v="6020"/>
    <s v="QUJING"/>
    <s v="6020 CONVERGENT INT'L TRAVEL DEVELOPMENT CO.LTD"/>
    <s v="GUANGZHOU"/>
    <s v="XML API USER ID"/>
    <s v="1403B,14F,SINO CENTRE,582-592 NATHAN ROA"/>
    <n v="2002"/>
    <n v="2002"/>
  </r>
  <r>
    <x v="234"/>
    <s v="X6WF617914"/>
    <d v="2018-08-20T00:00:00"/>
    <d v="2018-10-03T00:00:00"/>
    <n v="6020"/>
    <s v="QUJING"/>
    <s v="6020 CONVERGENT INT'L TRAVEL DEVELOPMENT CO.LTD"/>
    <s v="GUANGZHOU"/>
    <s v="XML API USER ID"/>
    <s v="1403B,14F,SINO CENTRE,582-592 NATHAN ROA"/>
    <n v="1028"/>
    <n v="1028"/>
  </r>
  <r>
    <x v="235"/>
    <s v="X6WF618063"/>
    <d v="2018-08-20T00:00:00"/>
    <d v="2018-10-03T00:00:00"/>
    <n v="6020"/>
    <s v="QUJING"/>
    <s v="6020 CONVERGENT INT'L TRAVEL DEVELOPMENT CO.LTD"/>
    <s v="GUANGZHOU"/>
    <s v="XML API USER ID"/>
    <s v="1403B,14F,SINO CENTRE,582-592 NATHAN ROA"/>
    <n v="634"/>
    <n v="634"/>
  </r>
  <r>
    <x v="236"/>
    <s v="X6WF619020"/>
    <d v="2018-08-21T00:00:00"/>
    <d v="2018-10-03T00:00:00"/>
    <n v="6020"/>
    <s v="QUJING"/>
    <s v="6020 CONVERGENT INT'L TRAVEL DEVELOPMENT CO.LTD"/>
    <s v="GUANGZHOU"/>
    <s v="XML API USER ID"/>
    <s v="1403B,14F,SINO CENTRE,582-592 NATHAN ROA"/>
    <n v="1507"/>
    <n v="1507"/>
  </r>
  <r>
    <x v="237"/>
    <s v="X6WF619022"/>
    <d v="2018-08-21T00:00:00"/>
    <d v="2018-10-03T00:00:00"/>
    <n v="6020"/>
    <s v="QUJING"/>
    <s v="6020 CONVERGENT INT'L TRAVEL DEVELOPMENT CO.LTD"/>
    <s v="GUANGZHOU"/>
    <s v="XML API USER ID"/>
    <s v="1403B,14F,SINO CENTRE,582-592 NATHAN ROA"/>
    <n v="1507"/>
    <n v="1507"/>
  </r>
  <r>
    <x v="238"/>
    <s v="X6WF619028"/>
    <d v="2018-08-21T00:00:00"/>
    <d v="2018-10-03T00:00:00"/>
    <n v="6020"/>
    <s v="QUJING"/>
    <s v="6020 CONVERGENT INT'L TRAVEL DEVELOPMENT CO.LTD"/>
    <s v="GUANGZHOU"/>
    <s v="XML API USER ID"/>
    <s v="1403B,14F,SINO CENTRE,582-592 NATHAN ROA"/>
    <n v="1507"/>
    <n v="1507"/>
  </r>
  <r>
    <x v="239"/>
    <s v="X6WF619552"/>
    <d v="2018-08-22T00:00:00"/>
    <d v="2018-10-03T00:00:00"/>
    <n v="6020"/>
    <s v="QUJING"/>
    <s v="6020 CONVERGENT INT'L TRAVEL DEVELOPMENT CO.LTD"/>
    <s v="GUANGZHOU"/>
    <s v="XML API USER ID"/>
    <s v="1403B,14F,SINO CENTRE,582-592 NATHAN ROA"/>
    <n v="547"/>
    <n v="547"/>
  </r>
  <r>
    <x v="240"/>
    <s v="X6WF620024"/>
    <d v="2018-08-22T00:00:00"/>
    <d v="2018-10-03T00:00:00"/>
    <n v="6020"/>
    <s v="QUJING"/>
    <s v="6020 CONVERGENT INT'L TRAVEL DEVELOPMENT CO.LTD"/>
    <s v="GUANGZHOU"/>
    <s v="XML API USER ID"/>
    <s v="1403B,14F,SINO CENTRE,582-592 NATHAN ROA"/>
    <n v="1846"/>
    <n v="1846"/>
  </r>
  <r>
    <x v="241"/>
    <s v="X6WF620472"/>
    <d v="2018-08-23T00:00:00"/>
    <d v="2018-10-03T00:00:00"/>
    <n v="6020"/>
    <s v="QUJING"/>
    <s v="6020 CONVERGENT INT'L TRAVEL DEVELOPMENT CO.LTD"/>
    <s v="GUANGZHOU"/>
    <s v="XML API USER ID"/>
    <s v="1403B,14F,SINO CENTRE,582-592 NATHAN ROA"/>
    <n v="2418"/>
    <n v="2418"/>
  </r>
  <r>
    <x v="242"/>
    <s v="X6WF621684"/>
    <d v="2018-08-24T00:00:00"/>
    <d v="2018-10-03T00:00:00"/>
    <n v="6020"/>
    <s v="QUJING"/>
    <s v="6020 CONVERGENT INT'L TRAVEL DEVELOPMENT CO.LTD"/>
    <s v="GUANGZHOU"/>
    <s v="XML API USER ID"/>
    <s v="1403B,14F,SINO CENTRE,582-592 NATHAN ROA"/>
    <n v="1481"/>
    <n v="1481"/>
  </r>
  <r>
    <x v="243"/>
    <s v="X6WF622647"/>
    <d v="2018-08-25T00:00:00"/>
    <d v="2018-10-03T00:00:00"/>
    <n v="6020"/>
    <s v="QUJING"/>
    <s v="6020 CONVERGENT INT'L TRAVEL DEVELOPMENT CO.LTD"/>
    <s v="GUANGZHOU"/>
    <s v="XML API USER ID"/>
    <s v="1403B,14F,SINO CENTRE,582-592 NATHAN ROA"/>
    <n v="3516"/>
    <n v="3516"/>
  </r>
  <r>
    <x v="244"/>
    <s v="X6WF623173"/>
    <d v="2018-08-26T00:00:00"/>
    <d v="2018-10-03T00:00:00"/>
    <n v="6020"/>
    <s v="QUJING"/>
    <s v="6020 CONVERGENT INT'L TRAVEL DEVELOPMENT CO.LTD"/>
    <s v="GUANGZHOU"/>
    <s v="XML API USER ID"/>
    <s v="1403B,14F,SINO CENTRE,582-592 NATHAN ROA"/>
    <n v="701"/>
    <n v="701"/>
  </r>
  <r>
    <x v="245"/>
    <s v="X6WF624370"/>
    <d v="2018-08-27T00:00:00"/>
    <d v="2018-10-03T00:00:00"/>
    <n v="6020"/>
    <s v="QUJING"/>
    <s v="6020 CONVERGENT INT'L TRAVEL DEVELOPMENT CO.LTD"/>
    <s v="GUANGZHOU"/>
    <s v="XML API USER ID"/>
    <s v="1403B,14F,SINO CENTRE,582-592 NATHAN ROA"/>
    <n v="915"/>
    <n v="915"/>
  </r>
  <r>
    <x v="246"/>
    <s v="X6WF624999"/>
    <d v="2018-08-28T00:00:00"/>
    <d v="2018-10-03T00:00:00"/>
    <n v="6020"/>
    <s v="QUJING"/>
    <s v="6020 CONVERGENT INT'L TRAVEL DEVELOPMENT CO.LTD"/>
    <s v="GUANGZHOU"/>
    <s v="XML API USER ID"/>
    <s v="1403B,14F,SINO CENTRE,582-592 NATHAN ROA"/>
    <n v="515"/>
    <n v="515"/>
  </r>
  <r>
    <x v="247"/>
    <s v="X6WF625442"/>
    <d v="2018-08-28T00:00:00"/>
    <d v="2018-10-03T00:00:00"/>
    <n v="6020"/>
    <s v="QUJING"/>
    <s v="6020 CONVERGENT INT'L TRAVEL DEVELOPMENT CO.LTD"/>
    <s v="GUANGZHOU"/>
    <s v="XML API USER ID"/>
    <s v="1403B,14F,SINO CENTRE,582-592 NATHAN ROA"/>
    <n v="6777"/>
    <n v="6777"/>
  </r>
  <r>
    <x v="248"/>
    <s v="X6WF626561"/>
    <d v="2018-08-29T00:00:00"/>
    <d v="2018-10-03T00:00:00"/>
    <n v="6020"/>
    <s v="QUJING"/>
    <s v="6020 CONVERGENT INT'L TRAVEL DEVELOPMENT CO.LTD"/>
    <s v="GUANGZHOU"/>
    <s v="XML API USER ID"/>
    <s v="1403B,14F,SINO CENTRE,582-592 NATHAN ROA"/>
    <n v="833"/>
    <n v="833"/>
  </r>
  <r>
    <x v="249"/>
    <s v="X6WF628643"/>
    <d v="2018-08-31T00:00:00"/>
    <d v="2018-10-03T00:00:00"/>
    <n v="6020"/>
    <s v="QUJING"/>
    <s v="6020 CONVERGENT INT'L TRAVEL DEVELOPMENT CO.LTD"/>
    <s v="GUANGZHOU"/>
    <s v="XML API USER ID"/>
    <s v="1403B,14F,SINO CENTRE,582-592 NATHAN ROA"/>
    <n v="1197"/>
    <n v="1197"/>
  </r>
  <r>
    <x v="250"/>
    <s v="X6WF629201"/>
    <d v="2018-09-01T00:00:00"/>
    <d v="2018-10-03T00:00:00"/>
    <n v="6020"/>
    <s v="QUJING"/>
    <s v="6020 CONVERGENT INT'L TRAVEL DEVELOPMENT CO.LTD"/>
    <s v="GUANGZHOU"/>
    <s v="XML API USER ID"/>
    <s v="1403B,14F,SINO CENTRE,582-592 NATHAN ROA"/>
    <n v="2088"/>
    <n v="2088"/>
  </r>
  <r>
    <x v="251"/>
    <s v="X6WF630517"/>
    <d v="2018-09-02T00:00:00"/>
    <d v="2018-10-03T00:00:00"/>
    <n v="6020"/>
    <s v="QUJING"/>
    <s v="6020 CONVERGENT INT'L TRAVEL DEVELOPMENT CO.LTD"/>
    <s v="GUANGZHOU"/>
    <s v="XML API USER ID"/>
    <s v="1403B,14F,SINO CENTRE,582-592 NATHAN ROA"/>
    <n v="5069"/>
    <n v="5069"/>
  </r>
  <r>
    <x v="252"/>
    <s v="X6WF631202"/>
    <d v="2018-09-03T00:00:00"/>
    <d v="2018-10-03T00:00:00"/>
    <n v="6020"/>
    <s v="QUJING"/>
    <s v="6020 CONVERGENT INT'L TRAVEL DEVELOPMENT CO.LTD"/>
    <s v="GUANGZHOU"/>
    <s v="XML API USER ID"/>
    <s v="1403B,14F,SINO CENTRE,582-592 NATHAN ROA"/>
    <n v="754"/>
    <n v="754"/>
  </r>
  <r>
    <x v="253"/>
    <s v="X6WF631643"/>
    <d v="2018-09-03T00:00:00"/>
    <d v="2018-10-03T00:00:00"/>
    <n v="6020"/>
    <s v="QUJING"/>
    <s v="6020 CONVERGENT INT'L TRAVEL DEVELOPMENT CO.LTD"/>
    <s v="GUANGZHOU"/>
    <s v="XML API USER ID"/>
    <s v="1403B,14F,SINO CENTRE,582-592 NATHAN ROA"/>
    <n v="754"/>
    <n v="754"/>
  </r>
  <r>
    <x v="254"/>
    <s v="X6WF631924"/>
    <d v="2018-09-04T00:00:00"/>
    <d v="2018-10-03T00:00:00"/>
    <n v="6020"/>
    <s v="QUJING"/>
    <s v="6020 CONVERGENT INT'L TRAVEL DEVELOPMENT CO.LTD"/>
    <s v="GUANGZHOU"/>
    <s v="XML API USER ID"/>
    <s v="1403B,14F,SINO CENTRE,582-592 NATHAN ROA"/>
    <n v="950"/>
    <n v="950"/>
  </r>
  <r>
    <x v="255"/>
    <s v="X6WF632817"/>
    <d v="2018-09-04T00:00:00"/>
    <d v="2018-10-03T00:00:00"/>
    <n v="6020"/>
    <s v="QUJING"/>
    <s v="6020 CONVERGENT INT'L TRAVEL DEVELOPMENT CO.LTD"/>
    <s v="GUANGZHOU"/>
    <s v="XML API USER ID"/>
    <s v="1403B,14F,SINO CENTRE,582-592 NATHAN ROA"/>
    <n v="622"/>
    <n v="622"/>
  </r>
  <r>
    <x v="256"/>
    <s v="X6WF634214"/>
    <d v="2018-09-06T00:00:00"/>
    <d v="2018-10-03T00:00:00"/>
    <n v="6020"/>
    <s v="QUJING"/>
    <s v="6020 CONVERGENT INT'L TRAVEL DEVELOPMENT CO.LTD"/>
    <s v="GUANGZHOU"/>
    <s v="XML API USER ID"/>
    <s v="1403B,14F,SINO CENTRE,582-592 NATHAN ROA"/>
    <n v="1326"/>
    <n v="1326"/>
  </r>
  <r>
    <x v="257"/>
    <s v="X6WF634747"/>
    <d v="2018-09-06T00:00:00"/>
    <d v="2018-10-03T00:00:00"/>
    <n v="6020"/>
    <s v="QUJING"/>
    <s v="6020 CONVERGENT INT'L TRAVEL DEVELOPMENT CO.LTD"/>
    <s v="GUANGZHOU"/>
    <s v="XML API USER ID"/>
    <s v="1403B,14F,SINO CENTRE,582-592 NATHAN ROA"/>
    <n v="4474"/>
    <n v="4474"/>
  </r>
  <r>
    <x v="258"/>
    <s v="X6WF635713"/>
    <d v="2018-09-07T00:00:00"/>
    <d v="2018-10-03T00:00:00"/>
    <n v="6020"/>
    <s v="QUJING"/>
    <s v="6020 CONVERGENT INT'L TRAVEL DEVELOPMENT CO.LTD"/>
    <s v="GUANGZHOU"/>
    <s v="XML API USER ID"/>
    <s v="1403B,14F,SINO CENTRE,582-592 NATHAN ROA"/>
    <n v="220"/>
    <n v="220"/>
  </r>
  <r>
    <x v="259"/>
    <s v="X6WF636006"/>
    <d v="2018-09-07T00:00:00"/>
    <d v="2018-10-03T00:00:00"/>
    <n v="6020"/>
    <s v="QUJING"/>
    <s v="6020 CONVERGENT INT'L TRAVEL DEVELOPMENT CO.LTD"/>
    <s v="GUANGZHOU"/>
    <s v="XML API USER ID"/>
    <s v="1403B,14F,SINO CENTRE,582-592 NATHAN ROA"/>
    <n v="761"/>
    <n v="761"/>
  </r>
  <r>
    <x v="260"/>
    <s v="X6WF636007"/>
    <d v="2018-09-07T00:00:00"/>
    <d v="2018-10-03T00:00:00"/>
    <n v="6020"/>
    <s v="QUJING"/>
    <s v="6020 CONVERGENT INT'L TRAVEL DEVELOPMENT CO.LTD"/>
    <s v="GUANGZHOU"/>
    <s v="XML API USER ID"/>
    <s v="1403B,14F,SINO CENTRE,582-592 NATHAN ROA"/>
    <n v="1060"/>
    <n v="1060"/>
  </r>
  <r>
    <x v="261"/>
    <s v="X6WF637591"/>
    <d v="2018-09-09T00:00:00"/>
    <d v="2018-10-03T00:00:00"/>
    <n v="6020"/>
    <s v="QUJING"/>
    <s v="6020 CONVERGENT INT'L TRAVEL DEVELOPMENT CO.LTD"/>
    <s v="GUANGZHOU"/>
    <s v="XML API USER ID"/>
    <s v="1403B,14F,SINO CENTRE,582-592 NATHAN ROA"/>
    <n v="769"/>
    <n v="769"/>
  </r>
  <r>
    <x v="262"/>
    <s v="X6WF637910"/>
    <d v="2018-09-09T00:00:00"/>
    <d v="2018-10-03T00:00:00"/>
    <n v="6020"/>
    <s v="QUJING"/>
    <s v="6020 CONVERGENT INT'L TRAVEL DEVELOPMENT CO.LTD"/>
    <s v="GUANGZHOU"/>
    <s v="XML API USER ID"/>
    <s v="1403B,14F,SINO CENTRE,582-592 NATHAN ROA"/>
    <n v="3366"/>
    <n v="3366"/>
  </r>
  <r>
    <x v="263"/>
    <s v="X6WF637994"/>
    <d v="2018-09-09T00:00:00"/>
    <d v="2018-10-03T00:00:00"/>
    <n v="6020"/>
    <s v="QUJING"/>
    <s v="6020 CONVERGENT INT'L TRAVEL DEVELOPMENT CO.LTD"/>
    <s v="GUANGZHOU"/>
    <s v="XML API USER ID"/>
    <s v="1403B,14F,SINO CENTRE,582-592 NATHAN ROA"/>
    <n v="416"/>
    <n v="416"/>
  </r>
  <r>
    <x v="264"/>
    <s v="X6WF638011"/>
    <d v="2018-09-09T00:00:00"/>
    <d v="2018-10-03T00:00:00"/>
    <n v="6020"/>
    <s v="QUJING"/>
    <s v="6020 CONVERGENT INT'L TRAVEL DEVELOPMENT CO.LTD"/>
    <s v="GUANGZHOU"/>
    <s v="XML API USER ID"/>
    <s v="1403B,14F,SINO CENTRE,582-592 NATHAN ROA"/>
    <n v="1707"/>
    <n v="1707"/>
  </r>
  <r>
    <x v="265"/>
    <s v="X6WF638123"/>
    <d v="2018-09-10T00:00:00"/>
    <d v="2018-10-03T00:00:00"/>
    <n v="6020"/>
    <s v="QUJING"/>
    <s v="6020 CONVERGENT INT'L TRAVEL DEVELOPMENT CO.LTD"/>
    <s v="GUANGZHOU"/>
    <s v="XML API USER ID"/>
    <s v="1403B,14F,SINO CENTRE,582-592 NATHAN ROA"/>
    <n v="2567"/>
    <n v="2567"/>
  </r>
  <r>
    <x v="266"/>
    <s v="X6WF638786"/>
    <d v="2018-09-10T00:00:00"/>
    <d v="2018-10-03T00:00:00"/>
    <n v="6020"/>
    <s v="QUJING"/>
    <s v="6020 CONVERGENT INT'L TRAVEL DEVELOPMENT CO.LTD"/>
    <s v="GUANGZHOU"/>
    <s v="XML API USER ID"/>
    <s v="1403B,14F,SINO CENTRE,582-592 NATHAN ROA"/>
    <n v="298"/>
    <n v="298"/>
  </r>
  <r>
    <x v="267"/>
    <s v="X6WF638903"/>
    <d v="2018-09-10T00:00:00"/>
    <d v="2018-10-03T00:00:00"/>
    <n v="6020"/>
    <s v="QUJING"/>
    <s v="6020 CONVERGENT INT'L TRAVEL DEVELOPMENT CO.LTD"/>
    <s v="GUANGZHOU"/>
    <s v="XML API USER ID"/>
    <s v="1403B,14F,SINO CENTRE,582-592 NATHAN ROA"/>
    <n v="894"/>
    <n v="894"/>
  </r>
  <r>
    <x v="268"/>
    <s v="X6WF639070"/>
    <d v="2018-09-10T00:00:00"/>
    <d v="2018-10-03T00:00:00"/>
    <n v="6020"/>
    <s v="QUJING"/>
    <s v="6020 CONVERGENT INT'L TRAVEL DEVELOPMENT CO.LTD"/>
    <s v="GUANGZHOU"/>
    <s v="XML API USER ID"/>
    <s v="1403B,14F,SINO CENTRE,582-592 NATHAN ROA"/>
    <n v="769"/>
    <n v="769"/>
  </r>
  <r>
    <x v="269"/>
    <s v="X6WF639193"/>
    <d v="2018-09-10T00:00:00"/>
    <d v="2018-10-03T00:00:00"/>
    <n v="6020"/>
    <s v="QUJING"/>
    <s v="6020 CONVERGENT INT'L TRAVEL DEVELOPMENT CO.LTD"/>
    <s v="GUANGZHOU"/>
    <s v="XML API USER ID"/>
    <s v="1403B,14F,SINO CENTRE,582-592 NATHAN ROA"/>
    <n v="1579"/>
    <n v="1579"/>
  </r>
  <r>
    <x v="270"/>
    <s v="X6WF640127"/>
    <d v="2018-09-11T00:00:00"/>
    <d v="2018-10-03T00:00:00"/>
    <n v="6020"/>
    <s v="QUJING"/>
    <s v="6020 CONVERGENT INT'L TRAVEL DEVELOPMENT CO.LTD"/>
    <s v="GUANGZHOU"/>
    <s v="XML API USER ID"/>
    <s v="1403B,14F,SINO CENTRE,582-592 NATHAN ROA"/>
    <n v="738"/>
    <n v="738"/>
  </r>
  <r>
    <x v="271"/>
    <s v="X6WF641304"/>
    <d v="2018-09-12T00:00:00"/>
    <d v="2018-10-03T00:00:00"/>
    <n v="6020"/>
    <s v="QUJING"/>
    <s v="6020 CONVERGENT INT'L TRAVEL DEVELOPMENT CO.LTD"/>
    <s v="GUANGZHOU"/>
    <s v="XML API USER ID"/>
    <s v="1403B,14F,SINO CENTRE,582-592 NATHAN ROA"/>
    <n v="700"/>
    <n v="700"/>
  </r>
  <r>
    <x v="272"/>
    <s v="X6WF641966"/>
    <d v="2018-09-13T00:00:00"/>
    <d v="2018-10-03T00:00:00"/>
    <n v="6020"/>
    <s v="QUJING"/>
    <s v="6020 CONVERGENT INT'L TRAVEL DEVELOPMENT CO.LTD"/>
    <s v="GUANGZHOU"/>
    <s v="XML API USER ID"/>
    <s v="1403B,14F,SINO CENTRE,582-592 NATHAN ROA"/>
    <n v="1462"/>
    <n v="1462"/>
  </r>
  <r>
    <x v="273"/>
    <s v="X6WF653693"/>
    <d v="2018-09-26T00:00:00"/>
    <d v="2018-10-03T00:00:00"/>
    <n v="6020"/>
    <s v="QUJING"/>
    <s v="6020 CONVERGENT INT'L TRAVEL DEVELOPMENT CO.LTD"/>
    <s v="GUANGZHOU"/>
    <s v="XML API USER ID"/>
    <s v="1403B,14F,SINO CENTRE,582-592 NATHAN ROA"/>
    <n v="1180"/>
    <n v="1180"/>
  </r>
  <r>
    <x v="274"/>
    <s v="X6WF654579"/>
    <d v="2018-09-27T00:00:00"/>
    <d v="2018-10-03T00:00:00"/>
    <n v="6020"/>
    <s v="QUJING"/>
    <s v="6020 CONVERGENT INT'L TRAVEL DEVELOPMENT CO.LTD"/>
    <s v="GUANGZHOU"/>
    <s v="XML API USER ID"/>
    <s v="1403B,14F,SINO CENTRE,582-592 NATHAN ROA"/>
    <n v="403"/>
    <n v="403"/>
  </r>
  <r>
    <x v="275"/>
    <s v="X6WF657462"/>
    <d v="2018-09-30T00:00:00"/>
    <d v="2018-10-03T00:00:00"/>
    <n v="6020"/>
    <s v="QUJING"/>
    <s v="6020 CONVERGENT INT'L TRAVEL DEVELOPMENT CO.LTD"/>
    <s v="GUANGZHOU"/>
    <s v="XML API USER ID"/>
    <s v="1403B,14F,SINO CENTRE,582-592 NATHAN ROA"/>
    <n v="1118"/>
    <n v="1118"/>
  </r>
  <r>
    <x v="276"/>
    <s v="X6WF657548"/>
    <d v="2018-09-30T00:00:00"/>
    <d v="2018-10-03T00:00:00"/>
    <n v="6020"/>
    <s v="QUJING"/>
    <s v="6020 CONVERGENT INT'L TRAVEL DEVELOPMENT CO.LTD"/>
    <s v="GUANGZHOU"/>
    <s v="XML API USER ID"/>
    <s v="1403B,14F,SINO CENTRE,582-592 NATHAN ROA"/>
    <n v="516"/>
    <n v="516"/>
  </r>
  <r>
    <x v="277"/>
    <s v="X6WF657562"/>
    <d v="2018-09-30T00:00:00"/>
    <d v="2018-10-03T00:00:00"/>
    <n v="6020"/>
    <s v="QUJING"/>
    <s v="6020 CONVERGENT INT'L TRAVEL DEVELOPMENT CO.LTD"/>
    <s v="GUANGZHOU"/>
    <s v="XML API USER ID"/>
    <s v="1403B,14F,SINO CENTRE,582-592 NATHAN ROA"/>
    <n v="648"/>
    <n v="648"/>
  </r>
  <r>
    <x v="278"/>
    <s v="X6WF657755"/>
    <d v="2018-09-30T00:00:00"/>
    <d v="2018-10-03T00:00:00"/>
    <n v="6020"/>
    <s v="QUJING"/>
    <s v="6020 CONVERGENT INT'L TRAVEL DEVELOPMENT CO.LTD"/>
    <s v="GUANGZHOU"/>
    <s v="XML API USER ID"/>
    <s v="1403B,14F,SINO CENTRE,582-592 NATHAN ROA"/>
    <n v="2254"/>
    <n v="2254"/>
  </r>
  <r>
    <x v="279"/>
    <s v="X6WF658277"/>
    <d v="2018-10-01T00:00:00"/>
    <d v="2018-10-03T00:00:00"/>
    <n v="6020"/>
    <s v="QUJING"/>
    <s v="6020 CONVERGENT INT'L TRAVEL DEVELOPMENT CO.LTD"/>
    <s v="GUANGZHOU"/>
    <s v="XML API USER ID"/>
    <s v="1403B,14F,SINO CENTRE,582-592 NATHAN ROA"/>
    <n v="1180"/>
    <n v="1180"/>
  </r>
  <r>
    <x v="280"/>
    <s v="X6WF658340"/>
    <d v="2018-10-01T00:00:00"/>
    <d v="2018-10-03T00:00:00"/>
    <n v="6020"/>
    <s v="QUJING"/>
    <s v="6020 CONVERGENT INT'L TRAVEL DEVELOPMENT CO.LTD"/>
    <s v="GUANGZHOU"/>
    <s v="XML API USER ID"/>
    <s v="1403B,14F,SINO CENTRE,582-592 NATHAN ROA"/>
    <n v="2158"/>
    <n v="2158"/>
  </r>
  <r>
    <x v="281"/>
    <s v="X6WF658518"/>
    <d v="2018-10-01T00:00:00"/>
    <d v="2018-10-03T00:00:00"/>
    <n v="6020"/>
    <s v="QUJING"/>
    <s v="6020 CONVERGENT INT'L TRAVEL DEVELOPMENT CO.LTD"/>
    <s v="GUANGZHOU"/>
    <s v="XML API USER ID"/>
    <s v="1403B,14F,SINO CENTRE,582-592 NATHAN ROA"/>
    <n v="1390"/>
    <n v="1390"/>
  </r>
  <r>
    <x v="282"/>
    <s v="X6WF65922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802"/>
    <n v="802"/>
  </r>
  <r>
    <x v="283"/>
    <s v="X6WF659245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925"/>
    <n v="925"/>
  </r>
  <r>
    <x v="284"/>
    <s v="X6WF659287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595"/>
    <n v="595"/>
  </r>
  <r>
    <x v="285"/>
    <s v="X6WF65930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1039"/>
    <n v="1039"/>
  </r>
  <r>
    <x v="286"/>
    <s v="X6WF659312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5066"/>
    <n v="5066"/>
  </r>
  <r>
    <x v="287"/>
    <s v="X6WF65935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1271"/>
    <n v="1271"/>
  </r>
  <r>
    <x v="288"/>
    <s v="X6WF65940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802"/>
    <n v="802"/>
  </r>
  <r>
    <x v="289"/>
    <s v="X6WF65951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771"/>
    <n v="771"/>
  </r>
  <r>
    <x v="290"/>
    <s v="X6WF659515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915"/>
    <n v="915"/>
  </r>
  <r>
    <x v="291"/>
    <s v="X6WF659554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1594"/>
    <n v="1594"/>
  </r>
  <r>
    <x v="292"/>
    <s v="X6WF659658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2035"/>
    <n v="2035"/>
  </r>
  <r>
    <x v="293"/>
    <s v="X6WF659675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424"/>
    <n v="424"/>
  </r>
  <r>
    <x v="294"/>
    <s v="X6WF659755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369"/>
    <n v="369"/>
  </r>
  <r>
    <x v="295"/>
    <s v="X6WF659795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598"/>
    <n v="598"/>
  </r>
  <r>
    <x v="296"/>
    <s v="X6WF659928"/>
    <d v="2018-10-02T00:00:00"/>
    <d v="2018-10-03T00:00:00"/>
    <n v="6020"/>
    <s v="QUJING"/>
    <s v="6020 CONVERGENT INT'L TRAVEL DEVELOPMENT CO.LTD"/>
    <s v="GUANGZHOU"/>
    <s v="XML API USER ID"/>
    <s v="1403B,14F,SINO CENTRE,582-592 NATHAN ROA"/>
    <n v="242"/>
    <n v="242"/>
  </r>
  <r>
    <x v="297"/>
    <s v="X6WF660082"/>
    <d v="2018-10-03T00:00:00"/>
    <d v="2018-10-03T00:00:00"/>
    <n v="6020"/>
    <s v="QUJING"/>
    <s v="6020 CONVERGENT INT'L TRAVEL DEVELOPMENT CO.LTD"/>
    <s v="GUANGZHOU"/>
    <s v="XML API USER ID"/>
    <s v="1403B,14F,SINO CENTRE,582-592 NATHAN ROA"/>
    <n v="601"/>
    <n v="601"/>
  </r>
  <r>
    <x v="298"/>
    <s v="X6WF588433"/>
    <d v="2018-07-17T00:00:00"/>
    <d v="2018-10-04T00:00:00"/>
    <n v="6020"/>
    <s v="QUJING"/>
    <s v="6020 CONVERGENT INT'L TRAVEL DEVELOPMENT CO.LTD"/>
    <s v="GUANGZHOU"/>
    <s v="XML API USER ID"/>
    <s v="1403B,14F,SINO CENTRE,582-592 NATHAN ROA"/>
    <n v="1400"/>
    <n v="1400"/>
  </r>
  <r>
    <x v="299"/>
    <s v="X6WF589304"/>
    <d v="2018-07-17T00:00:00"/>
    <d v="2018-10-04T00:00:00"/>
    <n v="6020"/>
    <s v="QUJING"/>
    <s v="6020 CONVERGENT INT'L TRAVEL DEVELOPMENT CO.LTD"/>
    <s v="GUANGZHOU"/>
    <s v="XML API USER ID"/>
    <s v="1403B,14F,SINO CENTRE,582-592 NATHAN ROA"/>
    <n v="1071"/>
    <n v="1071"/>
  </r>
  <r>
    <x v="300"/>
    <s v="X6WF592413"/>
    <d v="2018-07-20T00:00:00"/>
    <d v="2018-10-04T00:00:00"/>
    <n v="6020"/>
    <s v="QUJING"/>
    <s v="6020 CONVERGENT INT'L TRAVEL DEVELOPMENT CO.LTD"/>
    <s v="GUANGZHOU"/>
    <s v="XML API USER ID"/>
    <s v="1403B,14F,SINO CENTRE,582-592 NATHAN ROA"/>
    <n v="4537"/>
    <n v="4537"/>
  </r>
  <r>
    <x v="301"/>
    <s v="X6WF596369"/>
    <d v="2018-07-25T00:00:00"/>
    <d v="2018-10-04T00:00:00"/>
    <n v="6020"/>
    <s v="QUJING"/>
    <s v="6020 CONVERGENT INT'L TRAVEL DEVELOPMENT CO.LTD"/>
    <s v="GUANGZHOU"/>
    <s v="XML API USER ID"/>
    <s v="1403B,14F,SINO CENTRE,582-592 NATHAN ROA"/>
    <n v="1548"/>
    <n v="1548"/>
  </r>
  <r>
    <x v="302"/>
    <s v="X6WF598552"/>
    <d v="2018-07-28T00:00:00"/>
    <d v="2018-10-04T00:00:00"/>
    <n v="6020"/>
    <s v="QUJING"/>
    <s v="6020 CONVERGENT INT'L TRAVEL DEVELOPMENT CO.LTD"/>
    <s v="GUANGZHOU"/>
    <s v="XML API USER ID"/>
    <s v="1403B,14F,SINO CENTRE,582-592 NATHAN ROA"/>
    <n v="3808"/>
    <n v="3808"/>
  </r>
  <r>
    <x v="303"/>
    <s v="X6WF598992"/>
    <d v="2018-07-28T00:00:00"/>
    <d v="2018-10-04T00:00:00"/>
    <n v="6020"/>
    <s v="QUJING"/>
    <s v="6020 CONVERGENT INT'L TRAVEL DEVELOPMENT CO.LTD"/>
    <s v="GUANGZHOU"/>
    <s v="XML API USER ID"/>
    <s v="1403B,14F,SINO CENTRE,582-592 NATHAN ROA"/>
    <n v="6204"/>
    <n v="6204"/>
  </r>
  <r>
    <x v="304"/>
    <s v="X6WF599389"/>
    <d v="2018-07-29T00:00:00"/>
    <d v="2018-10-04T00:00:00"/>
    <n v="6020"/>
    <s v="QUJING"/>
    <s v="6020 CONVERGENT INT'L TRAVEL DEVELOPMENT CO.LTD"/>
    <s v="GUANGZHOU"/>
    <s v="XML API USER ID"/>
    <s v="1403B,14F,SINO CENTRE,582-592 NATHAN ROA"/>
    <n v="1762"/>
    <n v="1762"/>
  </r>
  <r>
    <x v="305"/>
    <s v="X6WF599445"/>
    <d v="2018-07-29T00:00:00"/>
    <d v="2018-10-04T00:00:00"/>
    <n v="6020"/>
    <s v="QUJING"/>
    <s v="6020 CONVERGENT INT'L TRAVEL DEVELOPMENT CO.LTD"/>
    <s v="GUANGZHOU"/>
    <s v="XML API USER ID"/>
    <s v="1403B,14F,SINO CENTRE,582-592 NATHAN ROA"/>
    <n v="667"/>
    <n v="667"/>
  </r>
  <r>
    <x v="306"/>
    <s v="X6WF601235"/>
    <d v="2018-07-31T00:00:00"/>
    <d v="2018-10-04T00:00:00"/>
    <n v="6020"/>
    <s v="QUJING"/>
    <s v="6020 CONVERGENT INT'L TRAVEL DEVELOPMENT CO.LTD"/>
    <s v="GUANGZHOU"/>
    <s v="XML API USER ID"/>
    <s v="1403B,14F,SINO CENTRE,582-592 NATHAN ROA"/>
    <n v="860"/>
    <n v="860"/>
  </r>
  <r>
    <x v="307"/>
    <s v="X6WF602778"/>
    <d v="2018-08-02T00:00:00"/>
    <d v="2018-10-04T00:00:00"/>
    <n v="6020"/>
    <s v="QUJING"/>
    <s v="6020 CONVERGENT INT'L TRAVEL DEVELOPMENT CO.LTD"/>
    <s v="GUANGZHOU"/>
    <s v="XML API USER ID"/>
    <s v="1403B,14F,SINO CENTRE,582-592 NATHAN ROA"/>
    <n v="3012"/>
    <n v="3012"/>
  </r>
  <r>
    <x v="308"/>
    <s v="X6WF603087"/>
    <d v="2018-08-02T00:00:00"/>
    <d v="2018-10-04T00:00:00"/>
    <n v="6020"/>
    <s v="QUJING"/>
    <s v="6020 CONVERGENT INT'L TRAVEL DEVELOPMENT CO.LTD"/>
    <s v="GUANGZHOU"/>
    <s v="XML API USER ID"/>
    <s v="1403B,14F,SINO CENTRE,582-592 NATHAN ROA"/>
    <n v="2985"/>
    <n v="2985"/>
  </r>
  <r>
    <x v="309"/>
    <s v="X6WF603671"/>
    <d v="2018-08-03T00:00:00"/>
    <d v="2018-10-04T00:00:00"/>
    <n v="6020"/>
    <s v="QUJING"/>
    <s v="6020 CONVERGENT INT'L TRAVEL DEVELOPMENT CO.LTD"/>
    <s v="GUANGZHOU"/>
    <s v="XML API USER ID"/>
    <s v="1403B,14F,SINO CENTRE,582-592 NATHAN ROA"/>
    <n v="1086"/>
    <n v="1086"/>
  </r>
  <r>
    <x v="310"/>
    <s v="X6WF606031"/>
    <d v="2018-08-06T00:00:00"/>
    <d v="2018-10-04T00:00:00"/>
    <n v="6020"/>
    <s v="QUJING"/>
    <s v="6020 CONVERGENT INT'L TRAVEL DEVELOPMENT CO.LTD"/>
    <s v="GUANGZHOU"/>
    <s v="XML API USER ID"/>
    <s v="1403B,14F,SINO CENTRE,582-592 NATHAN ROA"/>
    <n v="2940"/>
    <n v="2940"/>
  </r>
  <r>
    <x v="311"/>
    <s v="X6WF606212"/>
    <d v="2018-08-07T00:00:00"/>
    <d v="2018-10-04T00:00:00"/>
    <n v="6020"/>
    <s v="QUJING"/>
    <s v="6020 CONVERGENT INT'L TRAVEL DEVELOPMENT CO.LTD"/>
    <s v="GUANGZHOU"/>
    <s v="XML API USER ID"/>
    <s v="1403B,14F,SINO CENTRE,582-592 NATHAN ROA"/>
    <n v="5356"/>
    <n v="5356"/>
  </r>
  <r>
    <x v="312"/>
    <s v="X6WF606558"/>
    <d v="2018-08-07T00:00:00"/>
    <d v="2018-10-04T00:00:00"/>
    <n v="6020"/>
    <s v="QUJING"/>
    <s v="6020 CONVERGENT INT'L TRAVEL DEVELOPMENT CO.LTD"/>
    <s v="GUANGZHOU"/>
    <s v="XML API USER ID"/>
    <s v="1403B,14F,SINO CENTRE,582-592 NATHAN ROA"/>
    <n v="671"/>
    <n v="671"/>
  </r>
  <r>
    <x v="313"/>
    <s v="X6WF606637"/>
    <d v="2018-08-07T00:00:00"/>
    <d v="2018-10-04T00:00:00"/>
    <n v="6020"/>
    <s v="QUJING"/>
    <s v="6020 CONVERGENT INT'L TRAVEL DEVELOPMENT CO.LTD"/>
    <s v="GUANGZHOU"/>
    <s v="XML API USER ID"/>
    <s v="1403B,14F,SINO CENTRE,582-592 NATHAN ROA"/>
    <n v="2464"/>
    <n v="2464"/>
  </r>
  <r>
    <x v="314"/>
    <s v="X6WF607798"/>
    <d v="2018-08-08T00:00:00"/>
    <d v="2018-10-04T00:00:00"/>
    <n v="6020"/>
    <s v="QUJING"/>
    <s v="6020 CONVERGENT INT'L TRAVEL DEVELOPMENT CO.LTD"/>
    <s v="GUANGZHOU"/>
    <s v="XML API USER ID"/>
    <s v="1403B,14F,SINO CENTRE,582-592 NATHAN ROA"/>
    <n v="620"/>
    <n v="620"/>
  </r>
  <r>
    <x v="315"/>
    <s v="X6WF607917"/>
    <d v="2018-08-09T00:00:00"/>
    <d v="2018-10-04T00:00:00"/>
    <n v="6020"/>
    <s v="QUJING"/>
    <s v="6020 CONVERGENT INT'L TRAVEL DEVELOPMENT CO.LTD"/>
    <s v="GUANGZHOU"/>
    <s v="XML API USER ID"/>
    <s v="1403B,14F,SINO CENTRE,582-592 NATHAN ROA"/>
    <n v="1318"/>
    <n v="1318"/>
  </r>
  <r>
    <x v="316"/>
    <s v="X6WF608422"/>
    <d v="2018-08-09T00:00:00"/>
    <d v="2018-10-04T00:00:00"/>
    <n v="6020"/>
    <s v="QUJING"/>
    <s v="6020 CONVERGENT INT'L TRAVEL DEVELOPMENT CO.LTD"/>
    <s v="GUANGZHOU"/>
    <s v="XML API USER ID"/>
    <s v="1403B,14F,SINO CENTRE,582-592 NATHAN ROA"/>
    <n v="1396"/>
    <n v="1396"/>
  </r>
  <r>
    <x v="317"/>
    <s v="X6WF608770"/>
    <d v="2018-08-09T00:00:00"/>
    <d v="2018-10-04T00:00:00"/>
    <n v="6020"/>
    <s v="QUJING"/>
    <s v="6020 CONVERGENT INT'L TRAVEL DEVELOPMENT CO.LTD"/>
    <s v="GUANGZHOU"/>
    <s v="XML API USER ID"/>
    <s v="1403B,14F,SINO CENTRE,582-592 NATHAN ROA"/>
    <n v="586"/>
    <n v="586"/>
  </r>
  <r>
    <x v="318"/>
    <s v="X6WF609557"/>
    <d v="2018-08-10T00:00:00"/>
    <d v="2018-10-04T00:00:00"/>
    <n v="6020"/>
    <s v="QUJING"/>
    <s v="6020 CONVERGENT INT'L TRAVEL DEVELOPMENT CO.LTD"/>
    <s v="GUANGZHOU"/>
    <s v="XML API USER ID"/>
    <s v="1403B,14F,SINO CENTRE,582-592 NATHAN ROA"/>
    <n v="1322"/>
    <n v="1322"/>
  </r>
  <r>
    <x v="319"/>
    <s v="X6WF609849"/>
    <d v="2018-08-10T00:00:00"/>
    <d v="2018-10-04T00:00:00"/>
    <n v="6020"/>
    <s v="QUJING"/>
    <s v="6020 CONVERGENT INT'L TRAVEL DEVELOPMENT CO.LTD"/>
    <s v="GUANGZHOU"/>
    <s v="XML API USER ID"/>
    <s v="1403B,14F,SINO CENTRE,582-592 NATHAN ROA"/>
    <n v="369"/>
    <n v="369"/>
  </r>
  <r>
    <x v="320"/>
    <s v="X6WF610120"/>
    <d v="2018-08-11T00:00:00"/>
    <d v="2018-10-04T00:00:00"/>
    <n v="6020"/>
    <s v="QUJING"/>
    <s v="6020 CONVERGENT INT'L TRAVEL DEVELOPMENT CO.LTD"/>
    <s v="GUANGZHOU"/>
    <s v="XML API USER ID"/>
    <s v="1403B,14F,SINO CENTRE,582-592 NATHAN ROA"/>
    <n v="534"/>
    <n v="534"/>
  </r>
  <r>
    <x v="321"/>
    <s v="X6WF610129"/>
    <d v="2018-08-11T00:00:00"/>
    <d v="2018-10-04T00:00:00"/>
    <n v="6020"/>
    <s v="QUJING"/>
    <s v="6020 CONVERGENT INT'L TRAVEL DEVELOPMENT CO.LTD"/>
    <s v="GUANGZHOU"/>
    <s v="XML API USER ID"/>
    <s v="1403B,14F,SINO CENTRE,582-592 NATHAN ROA"/>
    <n v="436"/>
    <n v="436"/>
  </r>
  <r>
    <x v="322"/>
    <s v="X6WF610300"/>
    <d v="2018-08-11T00:00:00"/>
    <d v="2018-10-04T00:00:00"/>
    <n v="6020"/>
    <s v="QUJING"/>
    <s v="6020 CONVERGENT INT'L TRAVEL DEVELOPMENT CO.LTD"/>
    <s v="GUANGZHOU"/>
    <s v="XML API USER ID"/>
    <s v="1403B,14F,SINO CENTRE,582-592 NATHAN ROA"/>
    <n v="1525"/>
    <n v="1525"/>
  </r>
  <r>
    <x v="323"/>
    <s v="X6WF610444"/>
    <d v="2018-08-11T00:00:00"/>
    <d v="2018-10-04T00:00:00"/>
    <n v="6020"/>
    <s v="QUJING"/>
    <s v="6020 CONVERGENT INT'L TRAVEL DEVELOPMENT CO.LTD"/>
    <s v="GUANGZHOU"/>
    <s v="XML API USER ID"/>
    <s v="1403B,14F,SINO CENTRE,582-592 NATHAN ROA"/>
    <n v="1947"/>
    <n v="1947"/>
  </r>
  <r>
    <x v="324"/>
    <s v="X6WF611331"/>
    <d v="2018-08-13T00:00:00"/>
    <d v="2018-10-04T00:00:00"/>
    <n v="6020"/>
    <s v="QUJING"/>
    <s v="6020 CONVERGENT INT'L TRAVEL DEVELOPMENT CO.LTD"/>
    <s v="GUANGZHOU"/>
    <s v="XML API USER ID"/>
    <s v="1403B,14F,SINO CENTRE,582-592 NATHAN ROA"/>
    <n v="7267"/>
    <n v="7267"/>
  </r>
  <r>
    <x v="325"/>
    <s v="X6WF611342"/>
    <d v="2018-08-13T00:00:00"/>
    <d v="2018-10-04T00:00:00"/>
    <n v="6020"/>
    <s v="QUJING"/>
    <s v="6020 CONVERGENT INT'L TRAVEL DEVELOPMENT CO.LTD"/>
    <s v="GUANGZHOU"/>
    <s v="XML API USER ID"/>
    <s v="1403B,14F,SINO CENTRE,582-592 NATHAN ROA"/>
    <n v="7267"/>
    <n v="7267"/>
  </r>
  <r>
    <x v="326"/>
    <s v="X6WF611440"/>
    <d v="2018-08-13T00:00:00"/>
    <d v="2018-10-04T00:00:00"/>
    <n v="6020"/>
    <s v="QUJING"/>
    <s v="6020 CONVERGENT INT'L TRAVEL DEVELOPMENT CO.LTD"/>
    <s v="GUANGZHOU"/>
    <s v="XML API USER ID"/>
    <s v="1403B,14F,SINO CENTRE,582-592 NATHAN ROA"/>
    <n v="3702"/>
    <n v="3702"/>
  </r>
  <r>
    <x v="327"/>
    <s v="X6WF612780"/>
    <d v="2018-08-14T00:00:00"/>
    <d v="2018-10-04T00:00:00"/>
    <n v="6020"/>
    <s v="QUJING"/>
    <s v="6020 CONVERGENT INT'L TRAVEL DEVELOPMENT CO.LTD"/>
    <s v="GUANGZHOU"/>
    <s v="XML API USER ID"/>
    <s v="1403B,14F,SINO CENTRE,582-592 NATHAN ROA"/>
    <n v="4936"/>
    <n v="4936"/>
  </r>
  <r>
    <x v="328"/>
    <s v="X6WF612981"/>
    <d v="2018-08-14T00:00:00"/>
    <d v="2018-10-04T00:00:00"/>
    <n v="6020"/>
    <s v="QUJING"/>
    <s v="6020 CONVERGENT INT'L TRAVEL DEVELOPMENT CO.LTD"/>
    <s v="GUANGZHOU"/>
    <s v="XML API USER ID"/>
    <s v="1403B,14F,SINO CENTRE,582-592 NATHAN ROA"/>
    <n v="2100"/>
    <n v="2100"/>
  </r>
  <r>
    <x v="329"/>
    <s v="X6WF613286"/>
    <d v="2018-08-15T00:00:00"/>
    <d v="2018-10-04T00:00:00"/>
    <n v="6020"/>
    <s v="QUJING"/>
    <s v="6020 CONVERGENT INT'L TRAVEL DEVELOPMENT CO.LTD"/>
    <s v="GUANGZHOU"/>
    <s v="XML API USER ID"/>
    <s v="1403B,14F,SINO CENTRE,582-592 NATHAN ROA"/>
    <n v="2347"/>
    <n v="2347"/>
  </r>
  <r>
    <x v="330"/>
    <s v="X6WF613730"/>
    <d v="2018-08-15T00:00:00"/>
    <d v="2018-10-04T00:00:00"/>
    <n v="6020"/>
    <s v="QUJING"/>
    <s v="6020 CONVERGENT INT'L TRAVEL DEVELOPMENT CO.LTD"/>
    <s v="GUANGZHOU"/>
    <s v="XML API USER ID"/>
    <s v="1403B,14F,SINO CENTRE,582-592 NATHAN ROA"/>
    <n v="1219"/>
    <n v="1219"/>
  </r>
  <r>
    <x v="331"/>
    <s v="X6WF613733"/>
    <d v="2018-08-15T00:00:00"/>
    <d v="2018-10-04T00:00:00"/>
    <n v="6020"/>
    <s v="QUJING"/>
    <s v="6020 CONVERGENT INT'L TRAVEL DEVELOPMENT CO.LTD"/>
    <s v="GUANGZHOU"/>
    <s v="XML API USER ID"/>
    <s v="1403B,14F,SINO CENTRE,582-592 NATHAN ROA"/>
    <n v="3246"/>
    <n v="3246"/>
  </r>
  <r>
    <x v="332"/>
    <s v="X6WF613881"/>
    <d v="2018-08-16T00:00:00"/>
    <d v="2018-10-04T00:00:00"/>
    <n v="6020"/>
    <s v="QUJING"/>
    <s v="6020 CONVERGENT INT'L TRAVEL DEVELOPMENT CO.LTD"/>
    <s v="GUANGZHOU"/>
    <s v="XML API USER ID"/>
    <s v="1403B,14F,SINO CENTRE,582-592 NATHAN ROA"/>
    <n v="746"/>
    <n v="746"/>
  </r>
  <r>
    <x v="333"/>
    <s v="X6WF614068"/>
    <d v="2018-08-16T00:00:00"/>
    <d v="2018-10-04T00:00:00"/>
    <n v="6020"/>
    <s v="QUJING"/>
    <s v="6020 CONVERGENT INT'L TRAVEL DEVELOPMENT CO.LTD"/>
    <s v="GUANGZHOU"/>
    <s v="XML API USER ID"/>
    <s v="1403B,14F,SINO CENTRE,582-592 NATHAN ROA"/>
    <n v="1879"/>
    <n v="1879"/>
  </r>
  <r>
    <x v="334"/>
    <s v="X6WF614619"/>
    <d v="2018-08-16T00:00:00"/>
    <d v="2018-10-04T00:00:00"/>
    <n v="6020"/>
    <s v="QUJING"/>
    <s v="6020 CONVERGENT INT'L TRAVEL DEVELOPMENT CO.LTD"/>
    <s v="GUANGZHOU"/>
    <s v="XML API USER ID"/>
    <s v="1403B,14F,SINO CENTRE,582-592 NATHAN ROA"/>
    <n v="2096"/>
    <n v="2096"/>
  </r>
  <r>
    <x v="335"/>
    <s v="X6WF614645"/>
    <d v="2018-08-16T00:00:00"/>
    <d v="2018-10-04T00:00:00"/>
    <n v="6020"/>
    <s v="QUJING"/>
    <s v="6020 CONVERGENT INT'L TRAVEL DEVELOPMENT CO.LTD"/>
    <s v="GUANGZHOU"/>
    <s v="XML API USER ID"/>
    <s v="1403B,14F,SINO CENTRE,582-592 NATHAN ROA"/>
    <n v="908"/>
    <n v="908"/>
  </r>
  <r>
    <x v="336"/>
    <s v="X6WF614656"/>
    <d v="2018-08-16T00:00:00"/>
    <d v="2018-10-04T00:00:00"/>
    <n v="6020"/>
    <s v="QUJING"/>
    <s v="6020 CONVERGENT INT'L TRAVEL DEVELOPMENT CO.LTD"/>
    <s v="GUANGZHOU"/>
    <s v="XML API USER ID"/>
    <s v="1403B,14F,SINO CENTRE,582-592 NATHAN ROA"/>
    <n v="2250"/>
    <n v="2250"/>
  </r>
  <r>
    <x v="337"/>
    <s v="X6WF614788"/>
    <d v="2018-08-17T00:00:00"/>
    <d v="2018-10-04T00:00:00"/>
    <n v="6020"/>
    <s v="QUJING"/>
    <s v="6020 CONVERGENT INT'L TRAVEL DEVELOPMENT CO.LTD"/>
    <s v="GUANGZHOU"/>
    <s v="XML API USER ID"/>
    <s v="1403B,14F,SINO CENTRE,582-592 NATHAN ROA"/>
    <n v="2797"/>
    <n v="2797"/>
  </r>
  <r>
    <x v="338"/>
    <s v="X6WF615809"/>
    <d v="2018-08-18T00:00:00"/>
    <d v="2018-10-04T00:00:00"/>
    <n v="6020"/>
    <s v="QUJING"/>
    <s v="6020 CONVERGENT INT'L TRAVEL DEVELOPMENT CO.LTD"/>
    <s v="GUANGZHOU"/>
    <s v="XML API USER ID"/>
    <s v="1403B,14F,SINO CENTRE,582-592 NATHAN ROA"/>
    <n v="4342"/>
    <n v="4342"/>
  </r>
  <r>
    <x v="339"/>
    <s v="X6WF616809"/>
    <d v="2018-08-19T00:00:00"/>
    <d v="2018-10-04T00:00:00"/>
    <n v="6020"/>
    <s v="QUJING"/>
    <s v="6020 CONVERGENT INT'L TRAVEL DEVELOPMENT CO.LTD"/>
    <s v="GUANGZHOU"/>
    <s v="XML API USER ID"/>
    <s v="1403B,14F,SINO CENTRE,582-592 NATHAN ROA"/>
    <n v="200"/>
    <n v="200"/>
  </r>
  <r>
    <x v="340"/>
    <s v="X6WF617150"/>
    <d v="2018-08-20T00:00:00"/>
    <d v="2018-10-04T00:00:00"/>
    <n v="6020"/>
    <s v="QUJING"/>
    <s v="6020 CONVERGENT INT'L TRAVEL DEVELOPMENT CO.LTD"/>
    <s v="GUANGZHOU"/>
    <s v="XML API USER ID"/>
    <s v="1403B,14F,SINO CENTRE,582-592 NATHAN ROA"/>
    <n v="942"/>
    <n v="942"/>
  </r>
  <r>
    <x v="341"/>
    <s v="X6WF620025"/>
    <d v="2018-08-22T00:00:00"/>
    <d v="2018-10-04T00:00:00"/>
    <n v="6020"/>
    <s v="QUJING"/>
    <s v="6020 CONVERGENT INT'L TRAVEL DEVELOPMENT CO.LTD"/>
    <s v="GUANGZHOU"/>
    <s v="XML API USER ID"/>
    <s v="1403B,14F,SINO CENTRE,582-592 NATHAN ROA"/>
    <n v="1846"/>
    <n v="1846"/>
  </r>
  <r>
    <x v="342"/>
    <s v="X6WF621187"/>
    <d v="2018-08-23T00:00:00"/>
    <d v="2018-10-04T00:00:00"/>
    <n v="6020"/>
    <s v="QUJING"/>
    <s v="6020 CONVERGENT INT'L TRAVEL DEVELOPMENT CO.LTD"/>
    <s v="GUANGZHOU"/>
    <s v="XML API USER ID"/>
    <s v="1403B,14F,SINO CENTRE,582-592 NATHAN ROA"/>
    <n v="1872"/>
    <n v="1872"/>
  </r>
  <r>
    <x v="343"/>
    <s v="X6WF623132"/>
    <d v="2018-08-26T00:00:00"/>
    <d v="2018-10-04T00:00:00"/>
    <n v="6020"/>
    <s v="QUJING"/>
    <s v="6020 CONVERGENT INT'L TRAVEL DEVELOPMENT CO.LTD"/>
    <s v="GUANGZHOU"/>
    <s v="XML API USER ID"/>
    <s v="1403B,14F,SINO CENTRE,582-592 NATHAN ROA"/>
    <n v="1097"/>
    <n v="1097"/>
  </r>
  <r>
    <x v="344"/>
    <s v="X6WF623134"/>
    <d v="2018-08-26T00:00:00"/>
    <d v="2018-10-04T00:00:00"/>
    <n v="6020"/>
    <s v="QUJING"/>
    <s v="6020 CONVERGENT INT'L TRAVEL DEVELOPMENT CO.LTD"/>
    <s v="GUANGZHOU"/>
    <s v="XML API USER ID"/>
    <s v="1403B,14F,SINO CENTRE,582-592 NATHAN ROA"/>
    <n v="623"/>
    <n v="623"/>
  </r>
  <r>
    <x v="345"/>
    <s v="X6WF623350"/>
    <d v="2018-08-26T00:00:00"/>
    <d v="2018-10-04T00:00:00"/>
    <n v="6020"/>
    <s v="QUJING"/>
    <s v="6020 CONVERGENT INT'L TRAVEL DEVELOPMENT CO.LTD"/>
    <s v="GUANGZHOU"/>
    <s v="XML API USER ID"/>
    <s v="1403B,14F,SINO CENTRE,582-592 NATHAN ROA"/>
    <n v="1327"/>
    <n v="1327"/>
  </r>
  <r>
    <x v="346"/>
    <s v="X6WF623910"/>
    <d v="2018-08-27T00:00:00"/>
    <d v="2018-10-04T00:00:00"/>
    <n v="6020"/>
    <s v="QUJING"/>
    <s v="6020 CONVERGENT INT'L TRAVEL DEVELOPMENT CO.LTD"/>
    <s v="GUANGZHOU"/>
    <s v="XML API USER ID"/>
    <s v="1403B,14F,SINO CENTRE,582-592 NATHAN ROA"/>
    <n v="751"/>
    <n v="751"/>
  </r>
  <r>
    <x v="347"/>
    <s v="X6WF624322"/>
    <d v="2018-08-27T00:00:00"/>
    <d v="2018-10-04T00:00:00"/>
    <n v="6020"/>
    <s v="QUJING"/>
    <s v="6020 CONVERGENT INT'L TRAVEL DEVELOPMENT CO.LTD"/>
    <s v="GUANGZHOU"/>
    <s v="XML API USER ID"/>
    <s v="1403B,14F,SINO CENTRE,582-592 NATHAN ROA"/>
    <n v="1232"/>
    <n v="1232"/>
  </r>
  <r>
    <x v="348"/>
    <s v="X6WF624369"/>
    <d v="2018-08-27T00:00:00"/>
    <d v="2018-10-04T00:00:00"/>
    <n v="6020"/>
    <s v="QUJING"/>
    <s v="6020 CONVERGENT INT'L TRAVEL DEVELOPMENT CO.LTD"/>
    <s v="GUANGZHOU"/>
    <s v="XML API USER ID"/>
    <s v="1403B,14F,SINO CENTRE,582-592 NATHAN ROA"/>
    <n v="610"/>
    <n v="610"/>
  </r>
  <r>
    <x v="349"/>
    <s v="X6WF626099"/>
    <d v="2018-08-29T00:00:00"/>
    <d v="2018-10-04T00:00:00"/>
    <n v="6020"/>
    <s v="QUJING"/>
    <s v="6020 CONVERGENT INT'L TRAVEL DEVELOPMENT CO.LTD"/>
    <s v="GUANGZHOU"/>
    <s v="XML API USER ID"/>
    <s v="1403B,14F,SINO CENTRE,582-592 NATHAN ROA"/>
    <n v="392"/>
    <n v="392"/>
  </r>
  <r>
    <x v="350"/>
    <s v="X6WF626127"/>
    <d v="2018-08-29T00:00:00"/>
    <d v="2018-10-04T00:00:00"/>
    <n v="6020"/>
    <s v="QUJING"/>
    <s v="6020 CONVERGENT INT'L TRAVEL DEVELOPMENT CO.LTD"/>
    <s v="GUANGZHOU"/>
    <s v="XML API USER ID"/>
    <s v="1403B,14F,SINO CENTRE,582-592 NATHAN ROA"/>
    <n v="871"/>
    <n v="871"/>
  </r>
  <r>
    <x v="351"/>
    <s v="X6WF626451"/>
    <d v="2018-08-29T00:00:00"/>
    <d v="2018-10-04T00:00:00"/>
    <n v="6020"/>
    <s v="QUJING"/>
    <s v="6020 CONVERGENT INT'L TRAVEL DEVELOPMENT CO.LTD"/>
    <s v="GUANGZHOU"/>
    <s v="XML API USER ID"/>
    <s v="1403B,14F,SINO CENTRE,582-592 NATHAN ROA"/>
    <n v="1656"/>
    <n v="1656"/>
  </r>
  <r>
    <x v="352"/>
    <s v="X6WF628941"/>
    <d v="2018-09-01T00:00:00"/>
    <d v="2018-10-04T00:00:00"/>
    <n v="6020"/>
    <s v="QUJING"/>
    <s v="6020 CONVERGENT INT'L TRAVEL DEVELOPMENT CO.LTD"/>
    <s v="GUANGZHOU"/>
    <s v="XML API USER ID"/>
    <s v="1403B,14F,SINO CENTRE,582-592 NATHAN ROA"/>
    <n v="1593"/>
    <n v="1593"/>
  </r>
  <r>
    <x v="353"/>
    <s v="X6WF629922"/>
    <d v="2018-09-02T00:00:00"/>
    <d v="2018-10-04T00:00:00"/>
    <n v="6020"/>
    <s v="QUJING"/>
    <s v="6020 CONVERGENT INT'L TRAVEL DEVELOPMENT CO.LTD"/>
    <s v="GUANGZHOU"/>
    <s v="XML API USER ID"/>
    <s v="1403B,14F,SINO CENTRE,582-592 NATHAN ROA"/>
    <n v="1898"/>
    <n v="1898"/>
  </r>
  <r>
    <x v="354"/>
    <s v="X6WF630376"/>
    <d v="2018-09-02T00:00:00"/>
    <d v="2018-10-04T00:00:00"/>
    <n v="6020"/>
    <s v="QUJING"/>
    <s v="6020 CONVERGENT INT'L TRAVEL DEVELOPMENT CO.LTD"/>
    <s v="GUANGZHOU"/>
    <s v="XML API USER ID"/>
    <s v="1403B,14F,SINO CENTRE,582-592 NATHAN ROA"/>
    <n v="8918"/>
    <n v="8918"/>
  </r>
  <r>
    <x v="355"/>
    <s v="X6WF630396"/>
    <d v="2018-09-02T00:00:00"/>
    <d v="2018-10-04T00:00:00"/>
    <n v="6020"/>
    <s v="QUJING"/>
    <s v="6020 CONVERGENT INT'L TRAVEL DEVELOPMENT CO.LTD"/>
    <s v="GUANGZHOU"/>
    <s v="XML API USER ID"/>
    <s v="1403B,14F,SINO CENTRE,582-592 NATHAN ROA"/>
    <n v="1196"/>
    <n v="1196"/>
  </r>
  <r>
    <x v="356"/>
    <s v="X6WF631593"/>
    <d v="2018-09-03T00:00:00"/>
    <d v="2018-10-04T00:00:00"/>
    <n v="6020"/>
    <s v="QUJING"/>
    <s v="6020 CONVERGENT INT'L TRAVEL DEVELOPMENT CO.LTD"/>
    <s v="GUANGZHOU"/>
    <s v="XML API USER ID"/>
    <s v="1403B,14F,SINO CENTRE,582-592 NATHAN ROA"/>
    <n v="1324"/>
    <n v="1324"/>
  </r>
  <r>
    <x v="357"/>
    <s v="X6WF634433"/>
    <d v="2018-09-06T00:00:00"/>
    <d v="2018-10-04T00:00:00"/>
    <n v="6020"/>
    <s v="QUJING"/>
    <s v="6020 CONVERGENT INT'L TRAVEL DEVELOPMENT CO.LTD"/>
    <s v="GUANGZHOU"/>
    <s v="XML API USER ID"/>
    <s v="1403B,14F,SINO CENTRE,582-592 NATHAN ROA"/>
    <n v="1160"/>
    <n v="1160"/>
  </r>
  <r>
    <x v="358"/>
    <s v="X6WF634616"/>
    <d v="2018-09-06T00:00:00"/>
    <d v="2018-10-04T00:00:00"/>
    <n v="6020"/>
    <s v="QUJING"/>
    <s v="6020 CONVERGENT INT'L TRAVEL DEVELOPMENT CO.LTD"/>
    <s v="GUANGZHOU"/>
    <s v="XML API USER ID"/>
    <s v="1403B,14F,SINO CENTRE,582-592 NATHAN ROA"/>
    <n v="318"/>
    <n v="318"/>
  </r>
  <r>
    <x v="359"/>
    <s v="X6WF635398"/>
    <d v="2018-09-07T00:00:00"/>
    <d v="2018-10-04T00:00:00"/>
    <n v="6020"/>
    <s v="QUJING"/>
    <s v="6020 CONVERGENT INT'L TRAVEL DEVELOPMENT CO.LTD"/>
    <s v="GUANGZHOU"/>
    <s v="XML API USER ID"/>
    <s v="1403B,14F,SINO CENTRE,582-592 NATHAN ROA"/>
    <n v="947"/>
    <n v="947"/>
  </r>
  <r>
    <x v="360"/>
    <s v="X6WF636081"/>
    <d v="2018-09-07T00:00:00"/>
    <d v="2018-10-04T00:00:00"/>
    <n v="6020"/>
    <s v="QUJING"/>
    <s v="6020 CONVERGENT INT'L TRAVEL DEVELOPMENT CO.LTD"/>
    <s v="GUANGZHOU"/>
    <s v="XML API USER ID"/>
    <s v="1403B,14F,SINO CENTRE,582-592 NATHAN ROA"/>
    <n v="1507"/>
    <n v="1507"/>
  </r>
  <r>
    <x v="361"/>
    <s v="X6WF636827"/>
    <d v="2018-09-08T00:00:00"/>
    <d v="2018-10-04T00:00:00"/>
    <n v="6020"/>
    <s v="QUJING"/>
    <s v="6020 CONVERGENT INT'L TRAVEL DEVELOPMENT CO.LTD"/>
    <s v="GUANGZHOU"/>
    <s v="XML API USER ID"/>
    <s v="1403B,14F,SINO CENTRE,582-592 NATHAN ROA"/>
    <n v="1456"/>
    <n v="1456"/>
  </r>
  <r>
    <x v="362"/>
    <s v="X6WF636907"/>
    <d v="2018-09-08T00:00:00"/>
    <d v="2018-10-04T00:00:00"/>
    <n v="6020"/>
    <s v="QUJING"/>
    <s v="6020 CONVERGENT INT'L TRAVEL DEVELOPMENT CO.LTD"/>
    <s v="GUANGZHOU"/>
    <s v="XML API USER ID"/>
    <s v="1403B,14F,SINO CENTRE,582-592 NATHAN ROA"/>
    <n v="604"/>
    <n v="604"/>
  </r>
  <r>
    <x v="363"/>
    <s v="X6WF637664"/>
    <d v="2018-09-09T00:00:00"/>
    <d v="2018-10-04T00:00:00"/>
    <n v="6020"/>
    <s v="QUJING"/>
    <s v="6020 CONVERGENT INT'L TRAVEL DEVELOPMENT CO.LTD"/>
    <s v="GUANGZHOU"/>
    <s v="XML API USER ID"/>
    <s v="1403B,14F,SINO CENTRE,582-592 NATHAN ROA"/>
    <n v="3114"/>
    <n v="3114"/>
  </r>
  <r>
    <x v="364"/>
    <s v="X6WF638012"/>
    <d v="2018-09-09T00:00:00"/>
    <d v="2018-10-04T00:00:00"/>
    <n v="6020"/>
    <s v="QUJING"/>
    <s v="6020 CONVERGENT INT'L TRAVEL DEVELOPMENT CO.LTD"/>
    <s v="GUANGZHOU"/>
    <s v="XML API USER ID"/>
    <s v="1403B,14F,SINO CENTRE,582-592 NATHAN ROA"/>
    <n v="1008"/>
    <n v="1008"/>
  </r>
  <r>
    <x v="365"/>
    <s v="X6WF638096"/>
    <d v="2018-09-10T00:00:00"/>
    <d v="2018-10-04T00:00:00"/>
    <n v="6020"/>
    <s v="QUJING"/>
    <s v="6020 CONVERGENT INT'L TRAVEL DEVELOPMENT CO.LTD"/>
    <s v="GUANGZHOU"/>
    <s v="XML API USER ID"/>
    <s v="1403B,14F,SINO CENTRE,582-592 NATHAN ROA"/>
    <n v="1084"/>
    <n v="1084"/>
  </r>
  <r>
    <x v="366"/>
    <s v="X6WF638299"/>
    <d v="2018-09-10T00:00:00"/>
    <d v="2018-10-04T00:00:00"/>
    <n v="6020"/>
    <s v="QUJING"/>
    <s v="6020 CONVERGENT INT'L TRAVEL DEVELOPMENT CO.LTD"/>
    <s v="GUANGZHOU"/>
    <s v="XML API USER ID"/>
    <s v="1403B,14F,SINO CENTRE,582-592 NATHAN ROA"/>
    <n v="184"/>
    <n v="184"/>
  </r>
  <r>
    <x v="367"/>
    <s v="X6WF638755"/>
    <d v="2018-09-10T00:00:00"/>
    <d v="2018-10-04T00:00:00"/>
    <n v="6020"/>
    <s v="QUJING"/>
    <s v="6020 CONVERGENT INT'L TRAVEL DEVELOPMENT CO.LTD"/>
    <s v="GUANGZHOU"/>
    <s v="XML API USER ID"/>
    <s v="1403B,14F,SINO CENTRE,582-592 NATHAN ROA"/>
    <n v="2202"/>
    <n v="2202"/>
  </r>
  <r>
    <x v="368"/>
    <s v="X6WF639266"/>
    <d v="2018-09-11T00:00:00"/>
    <d v="2018-10-04T00:00:00"/>
    <n v="6020"/>
    <s v="QUJING"/>
    <s v="6020 CONVERGENT INT'L TRAVEL DEVELOPMENT CO.LTD"/>
    <s v="GUANGZHOU"/>
    <s v="XML API USER ID"/>
    <s v="1403B,14F,SINO CENTRE,582-592 NATHAN ROA"/>
    <n v="706"/>
    <n v="706"/>
  </r>
  <r>
    <x v="369"/>
    <s v="X6WF640228"/>
    <d v="2018-09-11T00:00:00"/>
    <d v="2018-10-04T00:00:00"/>
    <n v="6020"/>
    <s v="QUJING"/>
    <s v="6020 CONVERGENT INT'L TRAVEL DEVELOPMENT CO.LTD"/>
    <s v="GUANGZHOU"/>
    <s v="XML API USER ID"/>
    <s v="1403B,14F,SINO CENTRE,582-592 NATHAN ROA"/>
    <n v="982"/>
    <n v="982"/>
  </r>
  <r>
    <x v="370"/>
    <s v="X6WF640321"/>
    <d v="2018-09-12T00:00:00"/>
    <d v="2018-10-04T00:00:00"/>
    <n v="6020"/>
    <s v="QUJING"/>
    <s v="6020 CONVERGENT INT'L TRAVEL DEVELOPMENT CO.LTD"/>
    <s v="GUANGZHOU"/>
    <s v="XML API USER ID"/>
    <s v="1403B,14F,SINO CENTRE,582-592 NATHAN ROA"/>
    <n v="3257"/>
    <n v="3257"/>
  </r>
  <r>
    <x v="371"/>
    <s v="X6WF640996"/>
    <d v="2018-09-12T00:00:00"/>
    <d v="2018-10-04T00:00:00"/>
    <n v="6020"/>
    <s v="QUJING"/>
    <s v="6020 CONVERGENT INT'L TRAVEL DEVELOPMENT CO.LTD"/>
    <s v="GUANGZHOU"/>
    <s v="XML API USER ID"/>
    <s v="1403B,14F,SINO CENTRE,582-592 NATHAN ROA"/>
    <n v="2924"/>
    <n v="2924"/>
  </r>
  <r>
    <x v="372"/>
    <s v="X6WF642684"/>
    <d v="2018-09-14T00:00:00"/>
    <d v="2018-10-04T00:00:00"/>
    <n v="6020"/>
    <s v="QUJING"/>
    <s v="6020 CONVERGENT INT'L TRAVEL DEVELOPMENT CO.LTD"/>
    <s v="GUANGZHOU"/>
    <s v="XML API USER ID"/>
    <s v="1403B,14F,SINO CENTRE,582-592 NATHAN ROA"/>
    <n v="4167"/>
    <n v="4167"/>
  </r>
  <r>
    <x v="373"/>
    <s v="X6WF642717"/>
    <d v="2018-09-14T00:00:00"/>
    <d v="2018-10-04T00:00:00"/>
    <n v="6020"/>
    <s v="QUJING"/>
    <s v="6020 CONVERGENT INT'L TRAVEL DEVELOPMENT CO.LTD"/>
    <s v="GUANGZHOU"/>
    <s v="XML API USER ID"/>
    <s v="1403B,14F,SINO CENTRE,582-592 NATHAN ROA"/>
    <n v="627"/>
    <n v="627"/>
  </r>
  <r>
    <x v="374"/>
    <s v="X6WF643551"/>
    <d v="2018-09-15T00:00:00"/>
    <d v="2018-10-04T00:00:00"/>
    <n v="6020"/>
    <s v="QUJING"/>
    <s v="6020 CONVERGENT INT'L TRAVEL DEVELOPMENT CO.LTD"/>
    <s v="GUANGZHOU"/>
    <s v="XML API USER ID"/>
    <s v="1403B,14F,SINO CENTRE,582-592 NATHAN ROA"/>
    <n v="687"/>
    <n v="687"/>
  </r>
  <r>
    <x v="375"/>
    <s v="X6WF648813"/>
    <d v="2018-09-20T00:00:00"/>
    <d v="2018-10-04T00:00:00"/>
    <n v="6020"/>
    <s v="QUJING"/>
    <s v="6020 CONVERGENT INT'L TRAVEL DEVELOPMENT CO.LTD"/>
    <s v="GUANGZHOU"/>
    <s v="XML API USER ID"/>
    <s v="1403B,14F,SINO CENTRE,582-592 NATHAN ROA"/>
    <n v="870"/>
    <n v="870"/>
  </r>
  <r>
    <x v="376"/>
    <s v="X6WF648837"/>
    <d v="2018-09-20T00:00:00"/>
    <d v="2018-10-04T00:00:00"/>
    <n v="6020"/>
    <s v="QUJING"/>
    <s v="6020 CONVERGENT INT'L TRAVEL DEVELOPMENT CO.LTD"/>
    <s v="GUANGZHOU"/>
    <s v="XML API USER ID"/>
    <s v="1403B,14F,SINO CENTRE,582-592 NATHAN ROA"/>
    <n v="2278"/>
    <n v="2278"/>
  </r>
  <r>
    <x v="377"/>
    <s v="X6WF654457"/>
    <d v="2018-09-27T00:00:00"/>
    <d v="2018-10-04T00:00:00"/>
    <n v="6020"/>
    <s v="QUJING"/>
    <s v="6020 CONVERGENT INT'L TRAVEL DEVELOPMENT CO.LTD"/>
    <s v="GUANGZHOU"/>
    <s v="XML API USER ID"/>
    <s v="1403B,14F,SINO CENTRE,582-592 NATHAN ROA"/>
    <n v="753"/>
    <n v="753"/>
  </r>
  <r>
    <x v="378"/>
    <s v="X6WF654734"/>
    <d v="2018-09-27T00:00:00"/>
    <d v="2018-10-04T00:00:00"/>
    <n v="6020"/>
    <s v="QUJING"/>
    <s v="6020 CONVERGENT INT'L TRAVEL DEVELOPMENT CO.LTD"/>
    <s v="GUANGZHOU"/>
    <s v="XML API USER ID"/>
    <s v="1403B,14F,SINO CENTRE,582-592 NATHAN ROA"/>
    <n v="1004"/>
    <n v="1004"/>
  </r>
  <r>
    <x v="379"/>
    <s v="X6WF657530"/>
    <d v="2018-09-30T00:00:00"/>
    <d v="2018-10-04T00:00:00"/>
    <n v="6020"/>
    <s v="QUJING"/>
    <s v="6020 CONVERGENT INT'L TRAVEL DEVELOPMENT CO.LTD"/>
    <s v="GUANGZHOU"/>
    <s v="XML API USER ID"/>
    <s v="1403B,14F,SINO CENTRE,582-592 NATHAN ROA"/>
    <n v="2947"/>
    <n v="2947"/>
  </r>
  <r>
    <x v="380"/>
    <s v="X6WF659190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1602"/>
    <n v="1602"/>
  </r>
  <r>
    <x v="381"/>
    <s v="X6WF659194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600"/>
    <n v="600"/>
  </r>
  <r>
    <x v="382"/>
    <s v="X6WF659308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1039"/>
    <n v="1039"/>
  </r>
  <r>
    <x v="383"/>
    <s v="X6WF659688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856"/>
    <n v="856"/>
  </r>
  <r>
    <x v="384"/>
    <s v="X6WF659762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947"/>
    <n v="947"/>
  </r>
  <r>
    <x v="385"/>
    <s v="X6WF659892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1003"/>
    <n v="1003"/>
  </r>
  <r>
    <x v="386"/>
    <s v="X6WF659908"/>
    <d v="2018-10-02T00:00:00"/>
    <d v="2018-10-04T00:00:00"/>
    <n v="6020"/>
    <s v="QUJING"/>
    <s v="6020 CONVERGENT INT'L TRAVEL DEVELOPMENT CO.LTD"/>
    <s v="GUANGZHOU"/>
    <s v="XML API USER ID"/>
    <s v="1403B,14F,SINO CENTRE,582-592 NATHAN ROA"/>
    <n v="824"/>
    <n v="824"/>
  </r>
  <r>
    <x v="387"/>
    <s v="X6WF660075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555"/>
    <n v="555"/>
  </r>
  <r>
    <x v="388"/>
    <s v="X6WF660241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608"/>
    <n v="608"/>
  </r>
  <r>
    <x v="389"/>
    <s v="X6WF660375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2812"/>
    <n v="2812"/>
  </r>
  <r>
    <x v="390"/>
    <s v="X6WF660395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263"/>
    <n v="263"/>
  </r>
  <r>
    <x v="391"/>
    <s v="X6WF660536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1688"/>
    <n v="1688"/>
  </r>
  <r>
    <x v="392"/>
    <s v="X6WF660586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2078"/>
    <n v="2078"/>
  </r>
  <r>
    <x v="393"/>
    <s v="X6WF660653"/>
    <d v="2018-10-03T00:00:00"/>
    <d v="2018-10-04T00:00:00"/>
    <n v="6020"/>
    <s v="QUJING"/>
    <s v="6020 CONVERGENT INT'L TRAVEL DEVELOPMENT CO.LTD"/>
    <s v="GUANGZHOU"/>
    <s v="XML API USER ID"/>
    <s v="1403B,14F,SINO CENTRE,582-592 NATHAN ROA"/>
    <n v="1468"/>
    <n v="1468"/>
  </r>
  <r>
    <x v="394"/>
    <s v="X6WF590311"/>
    <d v="2018-07-18T00:00:00"/>
    <d v="2018-10-05T00:00:00"/>
    <n v="6020"/>
    <s v="QUJING"/>
    <s v="6020 CONVERGENT INT'L TRAVEL DEVELOPMENT CO.LTD"/>
    <s v="GUANGZHOU"/>
    <s v="XML API USER ID"/>
    <s v="1403B,14F,SINO CENTRE,582-592 NATHAN ROA"/>
    <n v="836"/>
    <n v="836"/>
  </r>
  <r>
    <x v="395"/>
    <s v="X6WF591064"/>
    <d v="2018-07-19T00:00:00"/>
    <d v="2018-10-05T00:00:00"/>
    <n v="6020"/>
    <s v="QUJING"/>
    <s v="6020 CONVERGENT INT'L TRAVEL DEVELOPMENT CO.LTD"/>
    <s v="GUANGZHOU"/>
    <s v="XML API USER ID"/>
    <s v="1403B,14F,SINO CENTRE,582-592 NATHAN ROA"/>
    <n v="1206"/>
    <n v="1206"/>
  </r>
  <r>
    <x v="396"/>
    <s v="X6WF593816"/>
    <d v="2018-07-22T00:00:00"/>
    <d v="2018-10-05T00:00:00"/>
    <n v="6020"/>
    <s v="QUJING"/>
    <s v="6020 CONVERGENT INT'L TRAVEL DEVELOPMENT CO.LTD"/>
    <s v="GUANGZHOU"/>
    <s v="XML API USER ID"/>
    <s v="1403B,14F,SINO CENTRE,582-592 NATHAN ROA"/>
    <n v="836"/>
    <n v="836"/>
  </r>
  <r>
    <x v="397"/>
    <s v="X6WF594718"/>
    <d v="2018-07-24T00:00:00"/>
    <d v="2018-10-05T00:00:00"/>
    <n v="6020"/>
    <s v="QUJING"/>
    <s v="6020 CONVERGENT INT'L TRAVEL DEVELOPMENT CO.LTD"/>
    <s v="GUANGZHOU"/>
    <s v="XML API USER ID"/>
    <s v="1403B,14F,SINO CENTRE,582-592 NATHAN ROA"/>
    <n v="673"/>
    <n v="673"/>
  </r>
  <r>
    <x v="398"/>
    <s v="X6WF595540"/>
    <d v="2018-07-24T00:00:00"/>
    <d v="2018-10-05T00:00:00"/>
    <n v="6020"/>
    <s v="QUJING"/>
    <s v="6020 CONVERGENT INT'L TRAVEL DEVELOPMENT CO.LTD"/>
    <s v="GUANGZHOU"/>
    <s v="XML API USER ID"/>
    <s v="1403B,14F,SINO CENTRE,582-592 NATHAN ROA"/>
    <n v="4368"/>
    <n v="4368"/>
  </r>
  <r>
    <x v="399"/>
    <s v="X6WF601034"/>
    <d v="2018-07-31T00:00:00"/>
    <d v="2018-10-05T00:00:00"/>
    <n v="6020"/>
    <s v="QUJING"/>
    <s v="6020 CONVERGENT INT'L TRAVEL DEVELOPMENT CO.LTD"/>
    <s v="GUANGZHOU"/>
    <s v="XML API USER ID"/>
    <s v="1403B,14F,SINO CENTRE,582-592 NATHAN ROA"/>
    <n v="2212"/>
    <n v="2212"/>
  </r>
  <r>
    <x v="400"/>
    <s v="X6WF602226"/>
    <d v="2018-08-01T00:00:00"/>
    <d v="2018-10-05T00:00:00"/>
    <n v="6020"/>
    <s v="QUJING"/>
    <s v="6020 CONVERGENT INT'L TRAVEL DEVELOPMENT CO.LTD"/>
    <s v="GUANGZHOU"/>
    <s v="XML API USER ID"/>
    <s v="1403B,14F,SINO CENTRE,582-592 NATHAN ROA"/>
    <n v="1824"/>
    <n v="1824"/>
  </r>
  <r>
    <x v="401"/>
    <s v="X6WF602238"/>
    <d v="2018-08-01T00:00:00"/>
    <d v="2018-10-05T00:00:00"/>
    <n v="6020"/>
    <s v="QUJING"/>
    <s v="6020 CONVERGENT INT'L TRAVEL DEVELOPMENT CO.LTD"/>
    <s v="GUANGZHOU"/>
    <s v="XML API USER ID"/>
    <s v="1403B,14F,SINO CENTRE,582-592 NATHAN ROA"/>
    <n v="1824"/>
    <n v="1824"/>
  </r>
  <r>
    <x v="402"/>
    <s v="X6WF602323"/>
    <d v="2018-08-01T00:00:00"/>
    <d v="2018-10-05T00:00:00"/>
    <n v="6020"/>
    <s v="QUJING"/>
    <s v="6020 CONVERGENT INT'L TRAVEL DEVELOPMENT CO.LTD"/>
    <s v="GUANGZHOU"/>
    <s v="XML API USER ID"/>
    <s v="1403B,14F,SINO CENTRE,582-592 NATHAN ROA"/>
    <n v="656"/>
    <n v="656"/>
  </r>
  <r>
    <x v="403"/>
    <s v="X6WF603840"/>
    <d v="2018-08-03T00:00:00"/>
    <d v="2018-10-05T00:00:00"/>
    <n v="6020"/>
    <s v="QUJING"/>
    <s v="6020 CONVERGENT INT'L TRAVEL DEVELOPMENT CO.LTD"/>
    <s v="GUANGZHOU"/>
    <s v="XML API USER ID"/>
    <s v="1403B,14F,SINO CENTRE,582-592 NATHAN ROA"/>
    <n v="836"/>
    <n v="836"/>
  </r>
  <r>
    <x v="404"/>
    <s v="X6WF604096"/>
    <d v="2018-08-04T00:00:00"/>
    <d v="2018-10-05T00:00:00"/>
    <n v="6020"/>
    <s v="QUJING"/>
    <s v="6020 CONVERGENT INT'L TRAVEL DEVELOPMENT CO.LTD"/>
    <s v="GUANGZHOU"/>
    <s v="XML API USER ID"/>
    <s v="1403B,14F,SINO CENTRE,582-592 NATHAN ROA"/>
    <n v="2124"/>
    <n v="2124"/>
  </r>
  <r>
    <x v="405"/>
    <s v="X6WF606692"/>
    <d v="2018-08-07T00:00:00"/>
    <d v="2018-10-05T00:00:00"/>
    <n v="6020"/>
    <s v="QUJING"/>
    <s v="6020 CONVERGENT INT'L TRAVEL DEVELOPMENT CO.LTD"/>
    <s v="GUANGZHOU"/>
    <s v="XML API USER ID"/>
    <s v="1403B,14F,SINO CENTRE,582-592 NATHAN ROA"/>
    <n v="1308"/>
    <n v="1308"/>
  </r>
  <r>
    <x v="406"/>
    <s v="X6WF606876"/>
    <d v="2018-08-07T00:00:00"/>
    <d v="2018-10-05T00:00:00"/>
    <n v="6020"/>
    <s v="QUJING"/>
    <s v="6020 CONVERGENT INT'L TRAVEL DEVELOPMENT CO.LTD"/>
    <s v="GUANGZHOU"/>
    <s v="XML API USER ID"/>
    <s v="1403B,14F,SINO CENTRE,582-592 NATHAN ROA"/>
    <n v="892"/>
    <n v="892"/>
  </r>
  <r>
    <x v="407"/>
    <s v="X6WF606909"/>
    <d v="2018-08-07T00:00:00"/>
    <d v="2018-10-05T00:00:00"/>
    <n v="6020"/>
    <s v="QUJING"/>
    <s v="6020 CONVERGENT INT'L TRAVEL DEVELOPMENT CO.LTD"/>
    <s v="GUANGZHOU"/>
    <s v="XML API USER ID"/>
    <s v="1403B,14F,SINO CENTRE,582-592 NATHAN ROA"/>
    <n v="663"/>
    <n v="663"/>
  </r>
  <r>
    <x v="408"/>
    <s v="X6WF609815"/>
    <d v="2018-08-10T00:00:00"/>
    <d v="2018-10-05T00:00:00"/>
    <n v="6020"/>
    <s v="QUJING"/>
    <s v="6020 CONVERGENT INT'L TRAVEL DEVELOPMENT CO.LTD"/>
    <s v="GUANGZHOU"/>
    <s v="XML API USER ID"/>
    <s v="1403B,14F,SINO CENTRE,582-592 NATHAN ROA"/>
    <n v="491"/>
    <n v="491"/>
  </r>
  <r>
    <x v="409"/>
    <s v="X6WF612749"/>
    <d v="2018-08-14T00:00:00"/>
    <d v="2018-10-05T00:00:00"/>
    <n v="6020"/>
    <s v="QUJING"/>
    <s v="6020 CONVERGENT INT'L TRAVEL DEVELOPMENT CO.LTD"/>
    <s v="GUANGZHOU"/>
    <s v="XML API USER ID"/>
    <s v="1403B,14F,SINO CENTRE,582-592 NATHAN ROA"/>
    <n v="2361"/>
    <n v="2361"/>
  </r>
  <r>
    <x v="410"/>
    <s v="X6WF613117"/>
    <d v="2018-08-15T00:00:00"/>
    <d v="2018-10-05T00:00:00"/>
    <n v="6020"/>
    <s v="QUJING"/>
    <s v="6020 CONVERGENT INT'L TRAVEL DEVELOPMENT CO.LTD"/>
    <s v="GUANGZHOU"/>
    <s v="XML API USER ID"/>
    <s v="1403B,14F,SINO CENTRE,582-592 NATHAN ROA"/>
    <n v="2325"/>
    <n v="2325"/>
  </r>
  <r>
    <x v="411"/>
    <s v="X6WF614118"/>
    <d v="2018-08-16T00:00:00"/>
    <d v="2018-10-05T00:00:00"/>
    <n v="6020"/>
    <s v="QUJING"/>
    <s v="6020 CONVERGENT INT'L TRAVEL DEVELOPMENT CO.LTD"/>
    <s v="GUANGZHOU"/>
    <s v="XML API USER ID"/>
    <s v="1403B,14F,SINO CENTRE,582-592 NATHAN ROA"/>
    <n v="1317"/>
    <n v="1317"/>
  </r>
  <r>
    <x v="412"/>
    <s v="X6WF614119"/>
    <d v="2018-08-16T00:00:00"/>
    <d v="2018-10-05T00:00:00"/>
    <n v="6020"/>
    <s v="QUJING"/>
    <s v="6020 CONVERGENT INT'L TRAVEL DEVELOPMENT CO.LTD"/>
    <s v="GUANGZHOU"/>
    <s v="XML API USER ID"/>
    <s v="1403B,14F,SINO CENTRE,582-592 NATHAN ROA"/>
    <n v="1074"/>
    <n v="1074"/>
  </r>
  <r>
    <x v="413"/>
    <s v="X6WF614876"/>
    <d v="2018-08-17T00:00:00"/>
    <d v="2018-10-05T00:00:00"/>
    <n v="6020"/>
    <s v="QUJING"/>
    <s v="6020 CONVERGENT INT'L TRAVEL DEVELOPMENT CO.LTD"/>
    <s v="GUANGZHOU"/>
    <s v="XML API USER ID"/>
    <s v="1403B,14F,SINO CENTRE,582-592 NATHAN ROA"/>
    <n v="1578"/>
    <n v="1578"/>
  </r>
  <r>
    <x v="414"/>
    <s v="X6WF615347"/>
    <d v="2018-08-17T00:00:00"/>
    <d v="2018-10-05T00:00:00"/>
    <n v="6020"/>
    <s v="QUJING"/>
    <s v="6020 CONVERGENT INT'L TRAVEL DEVELOPMENT CO.LTD"/>
    <s v="GUANGZHOU"/>
    <s v="XML API USER ID"/>
    <s v="1403B,14F,SINO CENTRE,582-592 NATHAN ROA"/>
    <n v="1306"/>
    <n v="1306"/>
  </r>
  <r>
    <x v="415"/>
    <s v="X6WF615745"/>
    <d v="2018-08-18T00:00:00"/>
    <d v="2018-10-05T00:00:00"/>
    <n v="6020"/>
    <s v="QUJING"/>
    <s v="6020 CONVERGENT INT'L TRAVEL DEVELOPMENT CO.LTD"/>
    <s v="GUANGZHOU"/>
    <s v="XML API USER ID"/>
    <s v="1403B,14F,SINO CENTRE,582-592 NATHAN ROA"/>
    <n v="302"/>
    <n v="302"/>
  </r>
  <r>
    <x v="416"/>
    <s v="X6WF616169"/>
    <d v="2018-08-18T00:00:00"/>
    <d v="2018-10-05T00:00:00"/>
    <n v="6020"/>
    <s v="QUJING"/>
    <s v="6020 CONVERGENT INT'L TRAVEL DEVELOPMENT CO.LTD"/>
    <s v="GUANGZHOU"/>
    <s v="XML API USER ID"/>
    <s v="1403B,14F,SINO CENTRE,582-592 NATHAN ROA"/>
    <n v="467"/>
    <n v="467"/>
  </r>
  <r>
    <x v="417"/>
    <s v="X6WF616310"/>
    <d v="2018-08-19T00:00:00"/>
    <d v="2018-10-05T00:00:00"/>
    <n v="6020"/>
    <s v="QUJING"/>
    <s v="6020 CONVERGENT INT'L TRAVEL DEVELOPMENT CO.LTD"/>
    <s v="GUANGZHOU"/>
    <s v="XML API USER ID"/>
    <s v="1403B,14F,SINO CENTRE,582-592 NATHAN ROA"/>
    <n v="1302"/>
    <n v="1302"/>
  </r>
  <r>
    <x v="418"/>
    <s v="X6WF616930"/>
    <d v="2018-08-19T00:00:00"/>
    <d v="2018-10-05T00:00:00"/>
    <n v="6020"/>
    <s v="QUJING"/>
    <s v="6020 CONVERGENT INT'L TRAVEL DEVELOPMENT CO.LTD"/>
    <s v="GUANGZHOU"/>
    <s v="XML API USER ID"/>
    <s v="1403B,14F,SINO CENTRE,582-592 NATHAN ROA"/>
    <n v="604"/>
    <n v="604"/>
  </r>
  <r>
    <x v="419"/>
    <s v="X6WF617739"/>
    <d v="2018-08-20T00:00:00"/>
    <d v="2018-10-05T00:00:00"/>
    <n v="6020"/>
    <s v="QUJING"/>
    <s v="6020 CONVERGENT INT'L TRAVEL DEVELOPMENT CO.LTD"/>
    <s v="GUANGZHOU"/>
    <s v="XML API USER ID"/>
    <s v="1403B,14F,SINO CENTRE,582-592 NATHAN ROA"/>
    <n v="1776"/>
    <n v="1776"/>
  </r>
  <r>
    <x v="420"/>
    <s v="X6WF618065"/>
    <d v="2018-08-20T00:00:00"/>
    <d v="2018-10-05T00:00:00"/>
    <n v="6020"/>
    <s v="QUJING"/>
    <s v="6020 CONVERGENT INT'L TRAVEL DEVELOPMENT CO.LTD"/>
    <s v="GUANGZHOU"/>
    <s v="XML API USER ID"/>
    <s v="1403B,14F,SINO CENTRE,582-592 NATHAN ROA"/>
    <n v="1156"/>
    <n v="1156"/>
  </r>
  <r>
    <x v="421"/>
    <s v="X6WF618507"/>
    <d v="2018-08-21T00:00:00"/>
    <d v="2018-10-05T00:00:00"/>
    <n v="6020"/>
    <s v="QUJING"/>
    <s v="6020 CONVERGENT INT'L TRAVEL DEVELOPMENT CO.LTD"/>
    <s v="GUANGZHOU"/>
    <s v="XML API USER ID"/>
    <s v="1403B,14F,SINO CENTRE,582-592 NATHAN ROA"/>
    <n v="5408"/>
    <n v="5408"/>
  </r>
  <r>
    <x v="422"/>
    <s v="X6WF621301"/>
    <d v="2018-08-23T00:00:00"/>
    <d v="2018-10-05T00:00:00"/>
    <n v="6020"/>
    <s v="QUJING"/>
    <s v="6020 CONVERGENT INT'L TRAVEL DEVELOPMENT CO.LTD"/>
    <s v="GUANGZHOU"/>
    <s v="XML API USER ID"/>
    <s v="1403B,14F,SINO CENTRE,582-592 NATHAN ROA"/>
    <n v="3230"/>
    <n v="3230"/>
  </r>
  <r>
    <x v="423"/>
    <s v="X6WF621963"/>
    <d v="2018-08-24T00:00:00"/>
    <d v="2018-10-05T00:00:00"/>
    <n v="6020"/>
    <s v="QUJING"/>
    <s v="6020 CONVERGENT INT'L TRAVEL DEVELOPMENT CO.LTD"/>
    <s v="GUANGZHOU"/>
    <s v="XML API USER ID"/>
    <s v="1403B,14F,SINO CENTRE,582-592 NATHAN ROA"/>
    <n v="1142"/>
    <n v="1142"/>
  </r>
  <r>
    <x v="424"/>
    <s v="X6WF621975"/>
    <d v="2018-08-24T00:00:00"/>
    <d v="2018-10-05T00:00:00"/>
    <n v="6020"/>
    <s v="QUJING"/>
    <s v="6020 CONVERGENT INT'L TRAVEL DEVELOPMENT CO.LTD"/>
    <s v="GUANGZHOU"/>
    <s v="XML API USER ID"/>
    <s v="1403B,14F,SINO CENTRE,582-592 NATHAN ROA"/>
    <n v="1142"/>
    <n v="1142"/>
  </r>
  <r>
    <x v="425"/>
    <s v="X6WF622150"/>
    <d v="2018-08-24T00:00:00"/>
    <d v="2018-10-05T00:00:00"/>
    <n v="6020"/>
    <s v="QUJING"/>
    <s v="6020 CONVERGENT INT'L TRAVEL DEVELOPMENT CO.LTD"/>
    <s v="GUANGZHOU"/>
    <s v="XML API USER ID"/>
    <s v="1403B,14F,SINO CENTRE,582-592 NATHAN ROA"/>
    <n v="3980"/>
    <n v="3980"/>
  </r>
  <r>
    <x v="426"/>
    <s v="X6WF622200"/>
    <d v="2018-08-24T00:00:00"/>
    <d v="2018-10-05T00:00:00"/>
    <n v="6020"/>
    <s v="QUJING"/>
    <s v="6020 CONVERGENT INT'L TRAVEL DEVELOPMENT CO.LTD"/>
    <s v="GUANGZHOU"/>
    <s v="XML API USER ID"/>
    <s v="1403B,14F,SINO CENTRE,582-592 NATHAN ROA"/>
    <n v="887"/>
    <n v="887"/>
  </r>
  <r>
    <x v="427"/>
    <s v="X6WF625425"/>
    <d v="2018-08-28T00:00:00"/>
    <d v="2018-10-05T00:00:00"/>
    <n v="6020"/>
    <s v="QUJING"/>
    <s v="6020 CONVERGENT INT'L TRAVEL DEVELOPMENT CO.LTD"/>
    <s v="GUANGZHOU"/>
    <s v="XML API USER ID"/>
    <s v="1403B,14F,SINO CENTRE,582-592 NATHAN ROA"/>
    <n v="2574"/>
    <n v="2574"/>
  </r>
  <r>
    <x v="428"/>
    <s v="X6WF626388"/>
    <d v="2018-08-29T00:00:00"/>
    <d v="2018-10-05T00:00:00"/>
    <n v="6020"/>
    <s v="QUJING"/>
    <s v="6020 CONVERGENT INT'L TRAVEL DEVELOPMENT CO.LTD"/>
    <s v="GUANGZHOU"/>
    <s v="XML API USER ID"/>
    <s v="1403B,14F,SINO CENTRE,582-592 NATHAN ROA"/>
    <n v="512"/>
    <n v="512"/>
  </r>
  <r>
    <x v="429"/>
    <s v="X6WF630528"/>
    <d v="2018-09-02T00:00:00"/>
    <d v="2018-10-05T00:00:00"/>
    <n v="6020"/>
    <s v="QUJING"/>
    <s v="6020 CONVERGENT INT'L TRAVEL DEVELOPMENT CO.LTD"/>
    <s v="GUANGZHOU"/>
    <s v="XML API USER ID"/>
    <s v="1403B,14F,SINO CENTRE,582-592 NATHAN ROA"/>
    <n v="2245"/>
    <n v="2245"/>
  </r>
  <r>
    <x v="430"/>
    <s v="X6WF637054"/>
    <d v="2018-09-08T00:00:00"/>
    <d v="2018-10-05T00:00:00"/>
    <n v="6020"/>
    <s v="QUJING"/>
    <s v="6020 CONVERGENT INT'L TRAVEL DEVELOPMENT CO.LTD"/>
    <s v="GUANGZHOU"/>
    <s v="XML API USER ID"/>
    <s v="1403B,14F,SINO CENTRE,582-592 NATHAN ROA"/>
    <n v="636"/>
    <n v="636"/>
  </r>
  <r>
    <x v="431"/>
    <s v="X6WF637376"/>
    <d v="2018-09-09T00:00:00"/>
    <d v="2018-10-05T00:00:00"/>
    <n v="6020"/>
    <s v="QUJING"/>
    <s v="6020 CONVERGENT INT'L TRAVEL DEVELOPMENT CO.LTD"/>
    <s v="GUANGZHOU"/>
    <s v="XML API USER ID"/>
    <s v="1403B,14F,SINO CENTRE,582-592 NATHAN ROA"/>
    <n v="634"/>
    <n v="634"/>
  </r>
  <r>
    <x v="432"/>
    <s v="X6WF637776"/>
    <d v="2018-09-09T00:00:00"/>
    <d v="2018-10-05T00:00:00"/>
    <n v="6020"/>
    <s v="QUJING"/>
    <s v="6020 CONVERGENT INT'L TRAVEL DEVELOPMENT CO.LTD"/>
    <s v="GUANGZHOU"/>
    <s v="XML API USER ID"/>
    <s v="1403B,14F,SINO CENTRE,582-592 NATHAN ROA"/>
    <n v="871"/>
    <n v="871"/>
  </r>
  <r>
    <x v="433"/>
    <s v="X6WF638216"/>
    <d v="2018-09-10T00:00:00"/>
    <d v="2018-10-05T00:00:00"/>
    <n v="6020"/>
    <s v="QUJING"/>
    <s v="6020 CONVERGENT INT'L TRAVEL DEVELOPMENT CO.LTD"/>
    <s v="GUANGZHOU"/>
    <s v="XML API USER ID"/>
    <s v="1403B,14F,SINO CENTRE,582-592 NATHAN ROA"/>
    <n v="1201"/>
    <n v="1201"/>
  </r>
  <r>
    <x v="434"/>
    <s v="X6WF638532"/>
    <d v="2018-09-10T00:00:00"/>
    <d v="2018-10-05T00:00:00"/>
    <n v="6020"/>
    <s v="QUJING"/>
    <s v="6020 CONVERGENT INT'L TRAVEL DEVELOPMENT CO.LTD"/>
    <s v="GUANGZHOU"/>
    <s v="XML API USER ID"/>
    <s v="1403B,14F,SINO CENTRE,582-592 NATHAN ROA"/>
    <n v="1190"/>
    <n v="1190"/>
  </r>
  <r>
    <x v="435"/>
    <s v="X6WF638943"/>
    <d v="2018-09-10T00:00:00"/>
    <d v="2018-10-05T00:00:00"/>
    <n v="6020"/>
    <s v="QUJING"/>
    <s v="6020 CONVERGENT INT'L TRAVEL DEVELOPMENT CO.LTD"/>
    <s v="GUANGZHOU"/>
    <s v="XML API USER ID"/>
    <s v="1403B,14F,SINO CENTRE,582-592 NATHAN ROA"/>
    <n v="1077"/>
    <n v="1077"/>
  </r>
  <r>
    <x v="436"/>
    <s v="X6WF639798"/>
    <d v="2018-09-11T00:00:00"/>
    <d v="2018-10-05T00:00:00"/>
    <n v="6020"/>
    <s v="QUJING"/>
    <s v="6020 CONVERGENT INT'L TRAVEL DEVELOPMENT CO.LTD"/>
    <s v="GUANGZHOU"/>
    <s v="XML API USER ID"/>
    <s v="1403B,14F,SINO CENTRE,582-592 NATHAN ROA"/>
    <n v="632"/>
    <n v="632"/>
  </r>
  <r>
    <x v="437"/>
    <s v="X6WF639984"/>
    <d v="2018-09-11T00:00:00"/>
    <d v="2018-10-05T00:00:00"/>
    <n v="6020"/>
    <s v="QUJING"/>
    <s v="6020 CONVERGENT INT'L TRAVEL DEVELOPMENT CO.LTD"/>
    <s v="GUANGZHOU"/>
    <s v="XML API USER ID"/>
    <s v="1403B,14F,SINO CENTRE,582-592 NATHAN ROA"/>
    <n v="888"/>
    <n v="888"/>
  </r>
  <r>
    <x v="438"/>
    <s v="X6WF639988"/>
    <d v="2018-09-11T00:00:00"/>
    <d v="2018-10-05T00:00:00"/>
    <n v="6020"/>
    <s v="QUJING"/>
    <s v="6020 CONVERGENT INT'L TRAVEL DEVELOPMENT CO.LTD"/>
    <s v="GUANGZHOU"/>
    <s v="XML API USER ID"/>
    <s v="1403B,14F,SINO CENTRE,582-592 NATHAN ROA"/>
    <n v="1030"/>
    <n v="1030"/>
  </r>
  <r>
    <x v="439"/>
    <s v="X6WF640163"/>
    <d v="2018-09-11T00:00:00"/>
    <d v="2018-10-05T00:00:00"/>
    <n v="6020"/>
    <s v="QUJING"/>
    <s v="6020 CONVERGENT INT'L TRAVEL DEVELOPMENT CO.LTD"/>
    <s v="GUANGZHOU"/>
    <s v="XML API USER ID"/>
    <s v="1403B,14F,SINO CENTRE,582-592 NATHAN ROA"/>
    <n v="1468"/>
    <n v="1468"/>
  </r>
  <r>
    <x v="440"/>
    <s v="X6WF640229"/>
    <d v="2018-09-11T00:00:00"/>
    <d v="2018-10-05T00:00:00"/>
    <n v="6020"/>
    <s v="QUJING"/>
    <s v="6020 CONVERGENT INT'L TRAVEL DEVELOPMENT CO.LTD"/>
    <s v="GUANGZHOU"/>
    <s v="XML API USER ID"/>
    <s v="1403B,14F,SINO CENTRE,582-592 NATHAN ROA"/>
    <n v="1468"/>
    <n v="1468"/>
  </r>
  <r>
    <x v="441"/>
    <s v="X6WF640405"/>
    <d v="2018-09-12T00:00:00"/>
    <d v="2018-10-05T00:00:00"/>
    <n v="6020"/>
    <s v="QUJING"/>
    <s v="6020 CONVERGENT INT'L TRAVEL DEVELOPMENT CO.LTD"/>
    <s v="GUANGZHOU"/>
    <s v="XML API USER ID"/>
    <s v="1403B,14F,SINO CENTRE,582-592 NATHAN ROA"/>
    <n v="671"/>
    <n v="671"/>
  </r>
  <r>
    <x v="442"/>
    <s v="X6WF640523"/>
    <d v="2018-09-12T00:00:00"/>
    <d v="2018-10-05T00:00:00"/>
    <n v="6020"/>
    <s v="QUJING"/>
    <s v="6020 CONVERGENT INT'L TRAVEL DEVELOPMENT CO.LTD"/>
    <s v="GUANGZHOU"/>
    <s v="XML API USER ID"/>
    <s v="1403B,14F,SINO CENTRE,582-592 NATHAN ROA"/>
    <n v="3537"/>
    <n v="3537"/>
  </r>
  <r>
    <x v="443"/>
    <s v="X6WF641266"/>
    <d v="2018-09-12T00:00:00"/>
    <d v="2018-10-05T00:00:00"/>
    <n v="6020"/>
    <s v="QUJING"/>
    <s v="6020 CONVERGENT INT'L TRAVEL DEVELOPMENT CO.LTD"/>
    <s v="GUANGZHOU"/>
    <s v="XML API USER ID"/>
    <s v="1403B,14F,SINO CENTRE,582-592 NATHAN ROA"/>
    <n v="1682"/>
    <n v="1682"/>
  </r>
  <r>
    <x v="444"/>
    <s v="X6WF642096"/>
    <d v="2018-09-13T00:00:00"/>
    <d v="2018-10-05T00:00:00"/>
    <n v="6020"/>
    <s v="QUJING"/>
    <s v="6020 CONVERGENT INT'L TRAVEL DEVELOPMENT CO.LTD"/>
    <s v="GUANGZHOU"/>
    <s v="XML API USER ID"/>
    <s v="1403B,14F,SINO CENTRE,582-592 NATHAN ROA"/>
    <n v="606"/>
    <n v="606"/>
  </r>
  <r>
    <x v="445"/>
    <s v="X6WF643731"/>
    <d v="2018-09-15T00:00:00"/>
    <d v="2018-10-05T00:00:00"/>
    <n v="6020"/>
    <s v="QUJING"/>
    <s v="6020 CONVERGENT INT'L TRAVEL DEVELOPMENT CO.LTD"/>
    <s v="GUANGZHOU"/>
    <s v="XML API USER ID"/>
    <s v="1403B,14F,SINO CENTRE,582-592 NATHAN ROA"/>
    <n v="892"/>
    <n v="892"/>
  </r>
  <r>
    <x v="446"/>
    <s v="X6WF646007"/>
    <d v="2018-09-17T00:00:00"/>
    <d v="2018-10-05T00:00:00"/>
    <n v="6020"/>
    <s v="QUJING"/>
    <s v="6020 CONVERGENT INT'L TRAVEL DEVELOPMENT CO.LTD"/>
    <s v="GUANGZHOU"/>
    <s v="XML API USER ID"/>
    <s v="1403B,14F,SINO CENTRE,582-592 NATHAN ROA"/>
    <n v="1224"/>
    <n v="1224"/>
  </r>
  <r>
    <x v="447"/>
    <s v="X6WF646200"/>
    <d v="2018-09-18T00:00:00"/>
    <d v="2018-10-05T00:00:00"/>
    <n v="6020"/>
    <s v="QUJING"/>
    <s v="6020 CONVERGENT INT'L TRAVEL DEVELOPMENT CO.LTD"/>
    <s v="GUANGZHOU"/>
    <s v="XML API USER ID"/>
    <s v="1403B,14F,SINO CENTRE,582-592 NATHAN ROA"/>
    <n v="807"/>
    <n v="807"/>
  </r>
  <r>
    <x v="448"/>
    <s v="X6WF647995"/>
    <d v="2018-09-19T00:00:00"/>
    <d v="2018-10-05T00:00:00"/>
    <n v="6020"/>
    <s v="QUJING"/>
    <s v="6020 CONVERGENT INT'L TRAVEL DEVELOPMENT CO.LTD"/>
    <s v="GUANGZHOU"/>
    <s v="XML API USER ID"/>
    <s v="1403B,14F,SINO CENTRE,582-592 NATHAN ROA"/>
    <n v="899"/>
    <n v="899"/>
  </r>
  <r>
    <x v="449"/>
    <s v="X6WF648162"/>
    <d v="2018-09-19T00:00:00"/>
    <d v="2018-10-05T00:00:00"/>
    <n v="6020"/>
    <s v="QUJING"/>
    <s v="6020 CONVERGENT INT'L TRAVEL DEVELOPMENT CO.LTD"/>
    <s v="GUANGZHOU"/>
    <s v="XML API USER ID"/>
    <s v="1403B,14F,SINO CENTRE,582-592 NATHAN ROA"/>
    <n v="1688"/>
    <n v="1688"/>
  </r>
  <r>
    <x v="450"/>
    <s v="X6WF648989"/>
    <d v="2018-09-20T00:00:00"/>
    <d v="2018-10-05T00:00:00"/>
    <n v="6020"/>
    <s v="QUJING"/>
    <s v="6020 CONVERGENT INT'L TRAVEL DEVELOPMENT CO.LTD"/>
    <s v="GUANGZHOU"/>
    <s v="XML API USER ID"/>
    <s v="1403B,14F,SINO CENTRE,582-592 NATHAN ROA"/>
    <n v="2744"/>
    <n v="2744"/>
  </r>
  <r>
    <x v="451"/>
    <s v="X6WF649399"/>
    <d v="2018-09-21T00:00:00"/>
    <d v="2018-10-05T00:00:00"/>
    <n v="6020"/>
    <s v="QUJING"/>
    <s v="6020 CONVERGENT INT'L TRAVEL DEVELOPMENT CO.LTD"/>
    <s v="GUANGZHOU"/>
    <s v="XML API USER ID"/>
    <s v="1403B,14F,SINO CENTRE,582-592 NATHAN ROA"/>
    <n v="1392"/>
    <n v="1392"/>
  </r>
  <r>
    <x v="452"/>
    <s v="X6WF649898"/>
    <d v="2018-09-21T00:00:00"/>
    <d v="2018-10-05T00:00:00"/>
    <n v="6020"/>
    <s v="QUJING"/>
    <s v="6020 CONVERGENT INT'L TRAVEL DEVELOPMENT CO.LTD"/>
    <s v="GUANGZHOU"/>
    <s v="XML API USER ID"/>
    <s v="1403B,14F,SINO CENTRE,582-592 NATHAN ROA"/>
    <n v="1387"/>
    <n v="1387"/>
  </r>
  <r>
    <x v="453"/>
    <s v="X6WF650640"/>
    <d v="2018-09-22T00:00:00"/>
    <d v="2018-10-05T00:00:00"/>
    <n v="6020"/>
    <s v="QUJING"/>
    <s v="6020 CONVERGENT INT'L TRAVEL DEVELOPMENT CO.LTD"/>
    <s v="GUANGZHOU"/>
    <s v="XML API USER ID"/>
    <s v="1403B,14F,SINO CENTRE,582-592 NATHAN ROA"/>
    <n v="1076"/>
    <n v="1076"/>
  </r>
  <r>
    <x v="454"/>
    <s v="X6WF653656"/>
    <d v="2018-09-26T00:00:00"/>
    <d v="2018-10-05T00:00:00"/>
    <n v="6020"/>
    <s v="QUJING"/>
    <s v="6020 CONVERGENT INT'L TRAVEL DEVELOPMENT CO.LTD"/>
    <s v="GUANGZHOU"/>
    <s v="XML API USER ID"/>
    <s v="1403B,14F,SINO CENTRE,582-592 NATHAN ROA"/>
    <n v="1547"/>
    <n v="1547"/>
  </r>
  <r>
    <x v="455"/>
    <s v="X6WF654487"/>
    <d v="2018-09-27T00:00:00"/>
    <d v="2018-10-05T00:00:00"/>
    <n v="6020"/>
    <s v="QUJING"/>
    <s v="6020 CONVERGENT INT'L TRAVEL DEVELOPMENT CO.LTD"/>
    <s v="GUANGZHOU"/>
    <s v="XML API USER ID"/>
    <s v="1403B,14F,SINO CENTRE,582-592 NATHAN ROA"/>
    <n v="712"/>
    <n v="712"/>
  </r>
  <r>
    <x v="456"/>
    <s v="X6WF656608"/>
    <d v="2018-09-29T00:00:00"/>
    <d v="2018-10-05T00:00:00"/>
    <n v="6020"/>
    <s v="QUJING"/>
    <s v="6020 CONVERGENT INT'L TRAVEL DEVELOPMENT CO.LTD"/>
    <s v="GUANGZHOU"/>
    <s v="XML API USER ID"/>
    <s v="1403B,14F,SINO CENTRE,582-592 NATHAN ROA"/>
    <n v="505"/>
    <n v="505"/>
  </r>
  <r>
    <x v="457"/>
    <s v="X6WF657581"/>
    <d v="2018-09-30T00:00:00"/>
    <d v="2018-10-05T00:00:00"/>
    <n v="6020"/>
    <s v="QUJING"/>
    <s v="6020 CONVERGENT INT'L TRAVEL DEVELOPMENT CO.LTD"/>
    <s v="GUANGZHOU"/>
    <s v="XML API USER ID"/>
    <s v="1403B,14F,SINO CENTRE,582-592 NATHAN ROA"/>
    <n v="579"/>
    <n v="579"/>
  </r>
  <r>
    <x v="458"/>
    <s v="X6WF657951"/>
    <d v="2018-09-30T00:00:00"/>
    <d v="2018-10-05T00:00:00"/>
    <n v="6020"/>
    <s v="QUJING"/>
    <s v="6020 CONVERGENT INT'L TRAVEL DEVELOPMENT CO.LTD"/>
    <s v="GUANGZHOU"/>
    <s v="XML API USER ID"/>
    <s v="1403B,14F,SINO CENTRE,582-592 NATHAN ROA"/>
    <n v="1912"/>
    <n v="1912"/>
  </r>
  <r>
    <x v="459"/>
    <s v="X6WF659284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856"/>
    <n v="856"/>
  </r>
  <r>
    <x v="460"/>
    <s v="X6WF659375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389"/>
    <n v="389"/>
  </r>
  <r>
    <x v="461"/>
    <s v="X6WF659663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1085"/>
    <n v="1085"/>
  </r>
  <r>
    <x v="462"/>
    <s v="X6WF659724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508"/>
    <n v="508"/>
  </r>
  <r>
    <x v="463"/>
    <s v="X6WF659735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282"/>
    <n v="282"/>
  </r>
  <r>
    <x v="464"/>
    <s v="X6WF659754"/>
    <d v="2018-10-02T00:00:00"/>
    <d v="2018-10-05T00:00:00"/>
    <n v="6020"/>
    <s v="QUJING"/>
    <s v="6020 CONVERGENT INT'L TRAVEL DEVELOPMENT CO.LTD"/>
    <s v="GUANGZHOU"/>
    <s v="XML API USER ID"/>
    <s v="1403B,14F,SINO CENTRE,582-592 NATHAN ROA"/>
    <n v="735"/>
    <n v="735"/>
  </r>
  <r>
    <x v="465"/>
    <s v="X6WF660145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459"/>
    <n v="459"/>
  </r>
  <r>
    <x v="466"/>
    <s v="X6WF660211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2265"/>
    <n v="2265"/>
  </r>
  <r>
    <x v="467"/>
    <s v="X6WF660561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2078"/>
    <n v="2078"/>
  </r>
  <r>
    <x v="468"/>
    <s v="X6WF660751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401"/>
    <n v="401"/>
  </r>
  <r>
    <x v="469"/>
    <s v="X6WF660766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487"/>
    <n v="487"/>
  </r>
  <r>
    <x v="470"/>
    <s v="X6WF660767"/>
    <d v="2018-10-03T00:00:00"/>
    <d v="2018-10-05T00:00:00"/>
    <n v="6020"/>
    <s v="QUJING"/>
    <s v="6020 CONVERGENT INT'L TRAVEL DEVELOPMENT CO.LTD"/>
    <s v="GUANGZHOU"/>
    <s v="XML API USER ID"/>
    <s v="1403B,14F,SINO CENTRE,582-592 NATHAN ROA"/>
    <n v="403"/>
    <n v="403"/>
  </r>
  <r>
    <x v="471"/>
    <s v="X6WF660967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354"/>
    <n v="354"/>
  </r>
  <r>
    <x v="472"/>
    <s v="X6WF661023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224"/>
    <n v="224"/>
  </r>
  <r>
    <x v="473"/>
    <s v="X6WF661068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586"/>
    <n v="586"/>
  </r>
  <r>
    <x v="474"/>
    <s v="X6WF661145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925"/>
    <n v="925"/>
  </r>
  <r>
    <x v="475"/>
    <s v="X6WF661236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1292"/>
    <n v="1292"/>
  </r>
  <r>
    <x v="476"/>
    <s v="X6WF661262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302"/>
    <n v="302"/>
  </r>
  <r>
    <x v="477"/>
    <s v="X6WF661290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703"/>
    <n v="703"/>
  </r>
  <r>
    <x v="478"/>
    <s v="X6WF661334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482"/>
    <n v="482"/>
  </r>
  <r>
    <x v="479"/>
    <s v="X6WF661393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501"/>
    <n v="501"/>
  </r>
  <r>
    <x v="480"/>
    <s v="X6WF661498"/>
    <d v="2018-10-04T00:00:00"/>
    <d v="2018-10-05T00:00:00"/>
    <n v="6020"/>
    <s v="QUJING"/>
    <s v="6020 CONVERGENT INT'L TRAVEL DEVELOPMENT CO.LTD"/>
    <s v="GUANGZHOU"/>
    <s v="XML API USER ID"/>
    <s v="1403B,14F,SINO CENTRE,582-592 NATHAN ROA"/>
    <n v="661"/>
    <n v="661"/>
  </r>
  <r>
    <x v="481"/>
    <s v="X6WF582345"/>
    <d v="2018-07-09T00:00:00"/>
    <d v="2018-10-06T00:00:00"/>
    <n v="6020"/>
    <s v="QUJING"/>
    <s v="6020 CONVERGENT INT'L TRAVEL DEVELOPMENT CO.LTD"/>
    <s v="GUANGZHOU"/>
    <s v="XML API USER ID"/>
    <s v="1403B,14F,SINO CENTRE,582-592 NATHAN ROA"/>
    <n v="3881"/>
    <n v="3881"/>
  </r>
  <r>
    <x v="482"/>
    <s v="X6WF590420"/>
    <d v="2018-07-19T00:00:00"/>
    <d v="2018-10-06T00:00:00"/>
    <n v="6020"/>
    <s v="QUJING"/>
    <s v="6020 CONVERGENT INT'L TRAVEL DEVELOPMENT CO.LTD"/>
    <s v="GUANGZHOU"/>
    <s v="XML API USER ID"/>
    <s v="1403B,14F,SINO CENTRE,582-592 NATHAN ROA"/>
    <n v="1551"/>
    <n v="1551"/>
  </r>
  <r>
    <x v="483"/>
    <s v="X6WF591277"/>
    <d v="2018-07-19T00:00:00"/>
    <d v="2018-10-06T00:00:00"/>
    <n v="6020"/>
    <s v="QUJING"/>
    <s v="6020 CONVERGENT INT'L TRAVEL DEVELOPMENT CO.LTD"/>
    <s v="GUANGZHOU"/>
    <s v="XML API USER ID"/>
    <s v="1403B,14F,SINO CENTRE,582-592 NATHAN ROA"/>
    <n v="661"/>
    <n v="661"/>
  </r>
  <r>
    <x v="484"/>
    <s v="X6WF594630"/>
    <d v="2018-07-23T00:00:00"/>
    <d v="2018-10-06T00:00:00"/>
    <n v="6020"/>
    <s v="QUJING"/>
    <s v="6020 CONVERGENT INT'L TRAVEL DEVELOPMENT CO.LTD"/>
    <s v="GUANGZHOU"/>
    <s v="XML API USER ID"/>
    <s v="1403B,14F,SINO CENTRE,582-592 NATHAN ROA"/>
    <n v="1485"/>
    <n v="1485"/>
  </r>
  <r>
    <x v="485"/>
    <s v="X6WF597390"/>
    <d v="2018-07-26T00:00:00"/>
    <d v="2018-10-06T00:00:00"/>
    <n v="6020"/>
    <s v="QUJING"/>
    <s v="6020 CONVERGENT INT'L TRAVEL DEVELOPMENT CO.LTD"/>
    <s v="GUANGZHOU"/>
    <s v="XML API USER ID"/>
    <s v="1403B,14F,SINO CENTRE,582-592 NATHAN ROA"/>
    <n v="704"/>
    <n v="704"/>
  </r>
  <r>
    <x v="486"/>
    <s v="X6WF597969"/>
    <d v="2018-07-27T00:00:00"/>
    <d v="2018-10-06T00:00:00"/>
    <n v="6020"/>
    <s v="QUJING"/>
    <s v="6020 CONVERGENT INT'L TRAVEL DEVELOPMENT CO.LTD"/>
    <s v="GUANGZHOU"/>
    <s v="XML API USER ID"/>
    <s v="1403B,14F,SINO CENTRE,582-592 NATHAN ROA"/>
    <n v="3098"/>
    <n v="3098"/>
  </r>
  <r>
    <x v="487"/>
    <s v="X6WF601581"/>
    <d v="2018-07-31T00:00:00"/>
    <d v="2018-10-06T00:00:00"/>
    <n v="6020"/>
    <s v="QUJING"/>
    <s v="6020 CONVERGENT INT'L TRAVEL DEVELOPMENT CO.LTD"/>
    <s v="GUANGZHOU"/>
    <s v="XML API USER ID"/>
    <s v="1403B,14F,SINO CENTRE,582-592 NATHAN ROA"/>
    <n v="844"/>
    <n v="844"/>
  </r>
  <r>
    <x v="488"/>
    <s v="X6WF602353"/>
    <d v="2018-08-01T00:00:00"/>
    <d v="2018-10-06T00:00:00"/>
    <n v="6020"/>
    <s v="QUJING"/>
    <s v="6020 CONVERGENT INT'L TRAVEL DEVELOPMENT CO.LTD"/>
    <s v="GUANGZHOU"/>
    <s v="XML API USER ID"/>
    <s v="1403B,14F,SINO CENTRE,582-592 NATHAN ROA"/>
    <n v="1032"/>
    <n v="1032"/>
  </r>
  <r>
    <x v="489"/>
    <s v="X6WF605107"/>
    <d v="2018-08-05T00:00:00"/>
    <d v="2018-10-06T00:00:00"/>
    <n v="6020"/>
    <s v="QUJING"/>
    <s v="6020 CONVERGENT INT'L TRAVEL DEVELOPMENT CO.LTD"/>
    <s v="GUANGZHOU"/>
    <s v="XML API USER ID"/>
    <s v="1403B,14F,SINO CENTRE,582-592 NATHAN ROA"/>
    <n v="1274"/>
    <n v="1274"/>
  </r>
  <r>
    <x v="490"/>
    <s v="X6WF607312"/>
    <d v="2018-08-08T00:00:00"/>
    <d v="2018-10-06T00:00:00"/>
    <n v="6020"/>
    <s v="QUJING"/>
    <s v="6020 CONVERGENT INT'L TRAVEL DEVELOPMENT CO.LTD"/>
    <s v="GUANGZHOU"/>
    <s v="XML API USER ID"/>
    <s v="1403B,14F,SINO CENTRE,582-592 NATHAN ROA"/>
    <n v="572"/>
    <n v="572"/>
  </r>
  <r>
    <x v="491"/>
    <s v="X6WF607586"/>
    <d v="2018-08-08T00:00:00"/>
    <d v="2018-10-06T00:00:00"/>
    <n v="6020"/>
    <s v="QUJING"/>
    <s v="6020 CONVERGENT INT'L TRAVEL DEVELOPMENT CO.LTD"/>
    <s v="GUANGZHOU"/>
    <s v="XML API USER ID"/>
    <s v="1403B,14F,SINO CENTRE,582-592 NATHAN ROA"/>
    <n v="1816"/>
    <n v="1816"/>
  </r>
  <r>
    <x v="492"/>
    <s v="X6WF607800"/>
    <d v="2018-08-08T00:00:00"/>
    <d v="2018-10-06T00:00:00"/>
    <n v="6020"/>
    <s v="QUJING"/>
    <s v="6020 CONVERGENT INT'L TRAVEL DEVELOPMENT CO.LTD"/>
    <s v="GUANGZHOU"/>
    <s v="XML API USER ID"/>
    <s v="1403B,14F,SINO CENTRE,582-592 NATHAN ROA"/>
    <n v="1816"/>
    <n v="1816"/>
  </r>
  <r>
    <x v="493"/>
    <s v="X6WF607939"/>
    <d v="2018-08-09T00:00:00"/>
    <d v="2018-10-06T00:00:00"/>
    <n v="6020"/>
    <s v="QUJING"/>
    <s v="6020 CONVERGENT INT'L TRAVEL DEVELOPMENT CO.LTD"/>
    <s v="GUANGZHOU"/>
    <s v="XML API USER ID"/>
    <s v="1403B,14F,SINO CENTRE,582-592 NATHAN ROA"/>
    <n v="573"/>
    <n v="573"/>
  </r>
  <r>
    <x v="494"/>
    <s v="X6WF608578"/>
    <d v="2018-08-09T00:00:00"/>
    <d v="2018-10-06T00:00:00"/>
    <n v="6020"/>
    <s v="QUJING"/>
    <s v="6020 CONVERGENT INT'L TRAVEL DEVELOPMENT CO.LTD"/>
    <s v="GUANGZHOU"/>
    <s v="XML API USER ID"/>
    <s v="1403B,14F,SINO CENTRE,582-592 NATHAN ROA"/>
    <n v="713"/>
    <n v="713"/>
  </r>
  <r>
    <x v="495"/>
    <s v="X6WF609357"/>
    <d v="2018-08-10T00:00:00"/>
    <d v="2018-10-06T00:00:00"/>
    <n v="6020"/>
    <s v="QUJING"/>
    <s v="6020 CONVERGENT INT'L TRAVEL DEVELOPMENT CO.LTD"/>
    <s v="GUANGZHOU"/>
    <s v="XML API USER ID"/>
    <s v="1403B,14F,SINO CENTRE,582-592 NATHAN ROA"/>
    <n v="774"/>
    <n v="774"/>
  </r>
  <r>
    <x v="496"/>
    <s v="X6WF610342"/>
    <d v="2018-08-11T00:00:00"/>
    <d v="2018-10-06T00:00:00"/>
    <n v="6020"/>
    <s v="QUJING"/>
    <s v="6020 CONVERGENT INT'L TRAVEL DEVELOPMENT CO.LTD"/>
    <s v="GUANGZHOU"/>
    <s v="XML API USER ID"/>
    <s v="1403B,14F,SINO CENTRE,582-592 NATHAN ROA"/>
    <n v="682"/>
    <n v="682"/>
  </r>
  <r>
    <x v="497"/>
    <s v="X6WF610367"/>
    <d v="2018-08-11T00:00:00"/>
    <d v="2018-10-06T00:00:00"/>
    <n v="6020"/>
    <s v="QUJING"/>
    <s v="6020 CONVERGENT INT'L TRAVEL DEVELOPMENT CO.LTD"/>
    <s v="GUANGZHOU"/>
    <s v="XML API USER ID"/>
    <s v="1403B,14F,SINO CENTRE,582-592 NATHAN ROA"/>
    <n v="844"/>
    <n v="844"/>
  </r>
  <r>
    <x v="498"/>
    <s v="X6WF612322"/>
    <d v="2018-08-14T00:00:00"/>
    <d v="2018-10-06T00:00:00"/>
    <n v="6020"/>
    <s v="QUJING"/>
    <s v="6020 CONVERGENT INT'L TRAVEL DEVELOPMENT CO.LTD"/>
    <s v="GUANGZHOU"/>
    <s v="XML API USER ID"/>
    <s v="1403B,14F,SINO CENTRE,582-592 NATHAN ROA"/>
    <n v="1341"/>
    <n v="1341"/>
  </r>
  <r>
    <x v="499"/>
    <s v="X6WF614369"/>
    <d v="2018-08-16T00:00:00"/>
    <d v="2018-10-06T00:00:00"/>
    <n v="6020"/>
    <s v="QUJING"/>
    <s v="6020 CONVERGENT INT'L TRAVEL DEVELOPMENT CO.LTD"/>
    <s v="GUANGZHOU"/>
    <s v="XML API USER ID"/>
    <s v="1403B,14F,SINO CENTRE,582-592 NATHAN ROA"/>
    <n v="1321"/>
    <n v="1321"/>
  </r>
  <r>
    <x v="500"/>
    <s v="X6WF615359"/>
    <d v="2018-08-17T00:00:00"/>
    <d v="2018-10-06T00:00:00"/>
    <n v="6020"/>
    <s v="QUJING"/>
    <s v="6020 CONVERGENT INT'L TRAVEL DEVELOPMENT CO.LTD"/>
    <s v="GUANGZHOU"/>
    <s v="XML API USER ID"/>
    <s v="1403B,14F,SINO CENTRE,582-592 NATHAN ROA"/>
    <n v="1274"/>
    <n v="1274"/>
  </r>
  <r>
    <x v="501"/>
    <s v="X6WF616576"/>
    <d v="2018-08-19T00:00:00"/>
    <d v="2018-10-06T00:00:00"/>
    <n v="6020"/>
    <s v="QUJING"/>
    <s v="6020 CONVERGENT INT'L TRAVEL DEVELOPMENT CO.LTD"/>
    <s v="GUANGZHOU"/>
    <s v="XML API USER ID"/>
    <s v="1403B,14F,SINO CENTRE,582-592 NATHAN ROA"/>
    <n v="6647"/>
    <n v="6647"/>
  </r>
  <r>
    <x v="502"/>
    <s v="X6WF616759"/>
    <d v="2018-08-19T00:00:00"/>
    <d v="2018-10-06T00:00:00"/>
    <n v="6020"/>
    <s v="QUJING"/>
    <s v="6020 CONVERGENT INT'L TRAVEL DEVELOPMENT CO.LTD"/>
    <s v="GUANGZHOU"/>
    <s v="XML API USER ID"/>
    <s v="1403B,14F,SINO CENTRE,582-592 NATHAN ROA"/>
    <n v="2492"/>
    <n v="2492"/>
  </r>
  <r>
    <x v="503"/>
    <s v="X6WF617543"/>
    <d v="2018-08-20T00:00:00"/>
    <d v="2018-10-06T00:00:00"/>
    <n v="6020"/>
    <s v="QUJING"/>
    <s v="6020 CONVERGENT INT'L TRAVEL DEVELOPMENT CO.LTD"/>
    <s v="GUANGZHOU"/>
    <s v="XML API USER ID"/>
    <s v="1403B,14F,SINO CENTRE,582-592 NATHAN ROA"/>
    <n v="160"/>
    <n v="160"/>
  </r>
  <r>
    <x v="504"/>
    <s v="X6WF619925"/>
    <d v="2018-08-22T00:00:00"/>
    <d v="2018-10-06T00:00:00"/>
    <n v="6020"/>
    <s v="QUJING"/>
    <s v="6020 CONVERGENT INT'L TRAVEL DEVELOPMENT CO.LTD"/>
    <s v="GUANGZHOU"/>
    <s v="XML API USER ID"/>
    <s v="1403B,14F,SINO CENTRE,582-592 NATHAN ROA"/>
    <n v="1790"/>
    <n v="1790"/>
  </r>
  <r>
    <x v="505"/>
    <s v="X6WF623578"/>
    <d v="2018-08-26T00:00:00"/>
    <d v="2018-10-06T00:00:00"/>
    <n v="6020"/>
    <s v="QUJING"/>
    <s v="6020 CONVERGENT INT'L TRAVEL DEVELOPMENT CO.LTD"/>
    <s v="GUANGZHOU"/>
    <s v="XML API USER ID"/>
    <s v="1403B,14F,SINO CENTRE,582-592 NATHAN ROA"/>
    <n v="1119"/>
    <n v="1119"/>
  </r>
  <r>
    <x v="506"/>
    <s v="X6WF626581"/>
    <d v="2018-08-29T00:00:00"/>
    <d v="2018-10-06T00:00:00"/>
    <n v="6020"/>
    <s v="QUJING"/>
    <s v="6020 CONVERGENT INT'L TRAVEL DEVELOPMENT CO.LTD"/>
    <s v="GUANGZHOU"/>
    <s v="XML API USER ID"/>
    <s v="1403B,14F,SINO CENTRE,582-592 NATHAN ROA"/>
    <n v="685"/>
    <n v="685"/>
  </r>
  <r>
    <x v="507"/>
    <s v="X6WF627028"/>
    <d v="2018-08-30T00:00:00"/>
    <d v="2018-10-06T00:00:00"/>
    <n v="6020"/>
    <s v="QUJING"/>
    <s v="6020 CONVERGENT INT'L TRAVEL DEVELOPMENT CO.LTD"/>
    <s v="GUANGZHOU"/>
    <s v="XML API USER ID"/>
    <s v="1403B,14F,SINO CENTRE,582-592 NATHAN ROA"/>
    <n v="1818"/>
    <n v="1818"/>
  </r>
  <r>
    <x v="508"/>
    <s v="X6WF627433"/>
    <d v="2018-08-30T00:00:00"/>
    <d v="2018-10-06T00:00:00"/>
    <n v="6020"/>
    <s v="QUJING"/>
    <s v="6020 CONVERGENT INT'L TRAVEL DEVELOPMENT CO.LTD"/>
    <s v="GUANGZHOU"/>
    <s v="XML API USER ID"/>
    <s v="1403B,14F,SINO CENTRE,582-592 NATHAN ROA"/>
    <n v="912"/>
    <n v="912"/>
  </r>
  <r>
    <x v="509"/>
    <s v="X6WF629465"/>
    <d v="2018-09-01T00:00:00"/>
    <d v="2018-10-06T00:00:00"/>
    <n v="6020"/>
    <s v="QUJING"/>
    <s v="6020 CONVERGENT INT'L TRAVEL DEVELOPMENT CO.LTD"/>
    <s v="GUANGZHOU"/>
    <s v="XML API USER ID"/>
    <s v="1403B,14F,SINO CENTRE,582-592 NATHAN ROA"/>
    <n v="2360"/>
    <n v="2360"/>
  </r>
  <r>
    <x v="510"/>
    <s v="X6WF630006"/>
    <d v="2018-09-02T00:00:00"/>
    <d v="2018-10-06T00:00:00"/>
    <n v="6020"/>
    <s v="QUJING"/>
    <s v="6020 CONVERGENT INT'L TRAVEL DEVELOPMENT CO.LTD"/>
    <s v="GUANGZHOU"/>
    <s v="XML API USER ID"/>
    <s v="1403B,14F,SINO CENTRE,582-592 NATHAN ROA"/>
    <n v="982"/>
    <n v="982"/>
  </r>
  <r>
    <x v="511"/>
    <s v="X6WF630418"/>
    <d v="2018-09-02T00:00:00"/>
    <d v="2018-10-06T00:00:00"/>
    <n v="6020"/>
    <s v="QUJING"/>
    <s v="6020 CONVERGENT INT'L TRAVEL DEVELOPMENT CO.LTD"/>
    <s v="GUANGZHOU"/>
    <s v="XML API USER ID"/>
    <s v="1403B,14F,SINO CENTRE,582-592 NATHAN ROA"/>
    <n v="679"/>
    <n v="679"/>
  </r>
  <r>
    <x v="512"/>
    <s v="X6WF631344"/>
    <d v="2018-09-03T00:00:00"/>
    <d v="2018-10-06T00:00:00"/>
    <n v="6020"/>
    <s v="QUJING"/>
    <s v="6020 CONVERGENT INT'L TRAVEL DEVELOPMENT CO.LTD"/>
    <s v="GUANGZHOU"/>
    <s v="XML API USER ID"/>
    <s v="1403B,14F,SINO CENTRE,582-592 NATHAN ROA"/>
    <n v="396"/>
    <n v="396"/>
  </r>
  <r>
    <x v="513"/>
    <s v="X6WF631622"/>
    <d v="2018-09-03T00:00:00"/>
    <d v="2018-10-06T00:00:00"/>
    <n v="6020"/>
    <s v="QUJING"/>
    <s v="6020 CONVERGENT INT'L TRAVEL DEVELOPMENT CO.LTD"/>
    <s v="GUANGZHOU"/>
    <s v="XML API USER ID"/>
    <s v="1403B,14F,SINO CENTRE,582-592 NATHAN ROA"/>
    <n v="699"/>
    <n v="699"/>
  </r>
  <r>
    <x v="514"/>
    <s v="X6WF631907"/>
    <d v="2018-09-04T00:00:00"/>
    <d v="2018-10-06T00:00:00"/>
    <n v="6020"/>
    <s v="QUJING"/>
    <s v="6020 CONVERGENT INT'L TRAVEL DEVELOPMENT CO.LTD"/>
    <s v="GUANGZHOU"/>
    <s v="XML API USER ID"/>
    <s v="1403B,14F,SINO CENTRE,582-592 NATHAN ROA"/>
    <n v="2128"/>
    <n v="2128"/>
  </r>
  <r>
    <x v="515"/>
    <s v="X6WF631908"/>
    <d v="2018-09-04T00:00:00"/>
    <d v="2018-10-06T00:00:00"/>
    <n v="6020"/>
    <s v="QUJING"/>
    <s v="6020 CONVERGENT INT'L TRAVEL DEVELOPMENT CO.LTD"/>
    <s v="GUANGZHOU"/>
    <s v="XML API USER ID"/>
    <s v="1403B,14F,SINO CENTRE,582-592 NATHAN ROA"/>
    <n v="2128"/>
    <n v="2128"/>
  </r>
  <r>
    <x v="516"/>
    <s v="X6WF632625"/>
    <d v="2018-09-04T00:00:00"/>
    <d v="2018-10-06T00:00:00"/>
    <n v="6020"/>
    <s v="QUJING"/>
    <s v="6020 CONVERGENT INT'L TRAVEL DEVELOPMENT CO.LTD"/>
    <s v="GUANGZHOU"/>
    <s v="XML API USER ID"/>
    <s v="1403B,14F,SINO CENTRE,582-592 NATHAN ROA"/>
    <n v="1105"/>
    <n v="1105"/>
  </r>
  <r>
    <x v="517"/>
    <s v="X6WF632758"/>
    <d v="2018-09-04T00:00:00"/>
    <d v="2018-10-06T00:00:00"/>
    <n v="6020"/>
    <s v="QUJING"/>
    <s v="6020 CONVERGENT INT'L TRAVEL DEVELOPMENT CO.LTD"/>
    <s v="GUANGZHOU"/>
    <s v="XML API USER ID"/>
    <s v="1403B,14F,SINO CENTRE,582-592 NATHAN ROA"/>
    <n v="1438"/>
    <n v="1438"/>
  </r>
  <r>
    <x v="518"/>
    <s v="X6WF634090"/>
    <d v="2018-09-06T00:00:00"/>
    <d v="2018-10-06T00:00:00"/>
    <n v="6020"/>
    <s v="QUJING"/>
    <s v="6020 CONVERGENT INT'L TRAVEL DEVELOPMENT CO.LTD"/>
    <s v="GUANGZHOU"/>
    <s v="XML API USER ID"/>
    <s v="1403B,14F,SINO CENTRE,582-592 NATHAN ROA"/>
    <n v="1475"/>
    <n v="1475"/>
  </r>
  <r>
    <x v="519"/>
    <s v="X6WF634927"/>
    <d v="2018-09-06T00:00:00"/>
    <d v="2018-10-06T00:00:00"/>
    <n v="6020"/>
    <s v="QUJING"/>
    <s v="6020 CONVERGENT INT'L TRAVEL DEVELOPMENT CO.LTD"/>
    <s v="GUANGZHOU"/>
    <s v="XML API USER ID"/>
    <s v="1403B,14F,SINO CENTRE,582-592 NATHAN ROA"/>
    <n v="1014"/>
    <n v="1014"/>
  </r>
  <r>
    <x v="520"/>
    <s v="X6WF635205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1416"/>
    <n v="1416"/>
  </r>
  <r>
    <x v="521"/>
    <s v="X6WF635210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1416"/>
    <n v="1416"/>
  </r>
  <r>
    <x v="522"/>
    <s v="X6WF635214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1416"/>
    <n v="1416"/>
  </r>
  <r>
    <x v="523"/>
    <s v="X6WF635306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840"/>
    <n v="840"/>
  </r>
  <r>
    <x v="524"/>
    <s v="X6WF635478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609"/>
    <n v="609"/>
  </r>
  <r>
    <x v="525"/>
    <s v="X6WF635724"/>
    <d v="2018-09-07T00:00:00"/>
    <d v="2018-10-06T00:00:00"/>
    <n v="6020"/>
    <s v="QUJING"/>
    <s v="6020 CONVERGENT INT'L TRAVEL DEVELOPMENT CO.LTD"/>
    <s v="GUANGZHOU"/>
    <s v="XML API USER ID"/>
    <s v="1403B,14F,SINO CENTRE,582-592 NATHAN ROA"/>
    <n v="290"/>
    <n v="290"/>
  </r>
  <r>
    <x v="526"/>
    <s v="X6WF637116"/>
    <d v="2018-09-08T00:00:00"/>
    <d v="2018-10-06T00:00:00"/>
    <n v="6020"/>
    <s v="QUJING"/>
    <s v="6020 CONVERGENT INT'L TRAVEL DEVELOPMENT CO.LTD"/>
    <s v="GUANGZHOU"/>
    <s v="XML API USER ID"/>
    <s v="1403B,14F,SINO CENTRE,582-592 NATHAN ROA"/>
    <n v="1614"/>
    <n v="1614"/>
  </r>
  <r>
    <x v="527"/>
    <s v="X6WF637552"/>
    <d v="2018-09-09T00:00:00"/>
    <d v="2018-10-06T00:00:00"/>
    <n v="6020"/>
    <s v="QUJING"/>
    <s v="6020 CONVERGENT INT'L TRAVEL DEVELOPMENT CO.LTD"/>
    <s v="GUANGZHOU"/>
    <s v="XML API USER ID"/>
    <s v="1403B,14F,SINO CENTRE,582-592 NATHAN ROA"/>
    <n v="1264"/>
    <n v="1264"/>
  </r>
  <r>
    <x v="528"/>
    <s v="X6WF638842"/>
    <d v="2018-09-10T00:00:00"/>
    <d v="2018-10-06T00:00:00"/>
    <n v="6020"/>
    <s v="QUJING"/>
    <s v="6020 CONVERGENT INT'L TRAVEL DEVELOPMENT CO.LTD"/>
    <s v="GUANGZHOU"/>
    <s v="XML API USER ID"/>
    <s v="1403B,14F,SINO CENTRE,582-592 NATHAN ROA"/>
    <n v="2725"/>
    <n v="2725"/>
  </r>
  <r>
    <x v="529"/>
    <s v="X6WF639264"/>
    <d v="2018-09-11T00:00:00"/>
    <d v="2018-10-06T00:00:00"/>
    <n v="6020"/>
    <s v="QUJING"/>
    <s v="6020 CONVERGENT INT'L TRAVEL DEVELOPMENT CO.LTD"/>
    <s v="GUANGZHOU"/>
    <s v="XML API USER ID"/>
    <s v="1403B,14F,SINO CENTRE,582-592 NATHAN ROA"/>
    <n v="706"/>
    <n v="706"/>
  </r>
  <r>
    <x v="530"/>
    <s v="X6WF639917"/>
    <d v="2018-09-11T00:00:00"/>
    <d v="2018-10-06T00:00:00"/>
    <n v="6020"/>
    <s v="QUJING"/>
    <s v="6020 CONVERGENT INT'L TRAVEL DEVELOPMENT CO.LTD"/>
    <s v="GUANGZHOU"/>
    <s v="XML API USER ID"/>
    <s v="1403B,14F,SINO CENTRE,582-592 NATHAN ROA"/>
    <n v="734"/>
    <n v="734"/>
  </r>
  <r>
    <x v="531"/>
    <s v="X6WF640182"/>
    <d v="2018-09-11T00:00:00"/>
    <d v="2018-10-06T00:00:00"/>
    <n v="6020"/>
    <s v="QUJING"/>
    <s v="6020 CONVERGENT INT'L TRAVEL DEVELOPMENT CO.LTD"/>
    <s v="GUANGZHOU"/>
    <s v="XML API USER ID"/>
    <s v="1403B,14F,SINO CENTRE,582-592 NATHAN ROA"/>
    <n v="691"/>
    <n v="691"/>
  </r>
  <r>
    <x v="532"/>
    <s v="X6WF643420"/>
    <d v="2018-09-14T00:00:00"/>
    <d v="2018-10-06T00:00:00"/>
    <n v="6020"/>
    <s v="QUJING"/>
    <s v="6020 CONVERGENT INT'L TRAVEL DEVELOPMENT CO.LTD"/>
    <s v="GUANGZHOU"/>
    <s v="XML API USER ID"/>
    <s v="1403B,14F,SINO CENTRE,582-592 NATHAN ROA"/>
    <n v="1218"/>
    <n v="1218"/>
  </r>
  <r>
    <x v="533"/>
    <s v="X6WF645904"/>
    <d v="2018-09-17T00:00:00"/>
    <d v="2018-10-06T00:00:00"/>
    <n v="6020"/>
    <s v="QUJING"/>
    <s v="6020 CONVERGENT INT'L TRAVEL DEVELOPMENT CO.LTD"/>
    <s v="GUANGZHOU"/>
    <s v="XML API USER ID"/>
    <s v="1403B,14F,SINO CENTRE,582-592 NATHAN ROA"/>
    <n v="1058"/>
    <n v="1058"/>
  </r>
  <r>
    <x v="534"/>
    <s v="X6WF647443"/>
    <d v="2018-09-19T00:00:00"/>
    <d v="2018-10-06T00:00:00"/>
    <n v="6020"/>
    <s v="QUJING"/>
    <s v="6020 CONVERGENT INT'L TRAVEL DEVELOPMENT CO.LTD"/>
    <s v="GUANGZHOU"/>
    <s v="XML API USER ID"/>
    <s v="1403B,14F,SINO CENTRE,582-592 NATHAN ROA"/>
    <n v="678"/>
    <n v="678"/>
  </r>
  <r>
    <x v="535"/>
    <s v="X6WF648051"/>
    <d v="2018-09-19T00:00:00"/>
    <d v="2018-10-06T00:00:00"/>
    <n v="6020"/>
    <s v="QUJING"/>
    <s v="6020 CONVERGENT INT'L TRAVEL DEVELOPMENT CO.LTD"/>
    <s v="GUANGZHOU"/>
    <s v="XML API USER ID"/>
    <s v="1403B,14F,SINO CENTRE,582-592 NATHAN ROA"/>
    <n v="1032"/>
    <n v="1032"/>
  </r>
  <r>
    <x v="536"/>
    <s v="X6WF650354"/>
    <d v="2018-09-22T00:00:00"/>
    <d v="2018-10-06T00:00:00"/>
    <n v="6020"/>
    <s v="QUJING"/>
    <s v="6020 CONVERGENT INT'L TRAVEL DEVELOPMENT CO.LTD"/>
    <s v="GUANGZHOU"/>
    <s v="XML API USER ID"/>
    <s v="1403B,14F,SINO CENTRE,582-592 NATHAN ROA"/>
    <n v="910"/>
    <n v="910"/>
  </r>
  <r>
    <x v="537"/>
    <s v="X6WF651051"/>
    <d v="2018-09-23T00:00:00"/>
    <d v="2018-10-06T00:00:00"/>
    <n v="6020"/>
    <s v="QUJING"/>
    <s v="6020 CONVERGENT INT'L TRAVEL DEVELOPMENT CO.LTD"/>
    <s v="GUANGZHOU"/>
    <s v="XML API USER ID"/>
    <s v="1403B,14F,SINO CENTRE,582-592 NATHAN ROA"/>
    <n v="1561"/>
    <n v="1561"/>
  </r>
  <r>
    <x v="538"/>
    <s v="X6WF655395"/>
    <d v="2018-09-28T00:00:00"/>
    <d v="2018-10-06T00:00:00"/>
    <n v="6020"/>
    <s v="QUJING"/>
    <s v="6020 CONVERGENT INT'L TRAVEL DEVELOPMENT CO.LTD"/>
    <s v="GUANGZHOU"/>
    <s v="XML API USER ID"/>
    <s v="1403B,14F,SINO CENTRE,582-592 NATHAN ROA"/>
    <n v="397"/>
    <n v="397"/>
  </r>
  <r>
    <x v="539"/>
    <s v="X6WF656061"/>
    <d v="2018-09-28T00:00:00"/>
    <d v="2018-10-06T00:00:00"/>
    <n v="6020"/>
    <s v="QUJING"/>
    <s v="6020 CONVERGENT INT'L TRAVEL DEVELOPMENT CO.LTD"/>
    <s v="GUANGZHOU"/>
    <s v="XML API USER ID"/>
    <s v="1403B,14F,SINO CENTRE,582-592 NATHAN ROA"/>
    <n v="904"/>
    <n v="904"/>
  </r>
  <r>
    <x v="540"/>
    <s v="X6WF658714"/>
    <d v="2018-10-01T00:00:00"/>
    <d v="2018-10-06T00:00:00"/>
    <n v="6020"/>
    <s v="QUJING"/>
    <s v="6020 CONVERGENT INT'L TRAVEL DEVELOPMENT CO.LTD"/>
    <s v="GUANGZHOU"/>
    <s v="XML API USER ID"/>
    <s v="1403B,14F,SINO CENTRE,582-592 NATHAN ROA"/>
    <n v="657"/>
    <n v="657"/>
  </r>
  <r>
    <x v="541"/>
    <s v="X6WF658852"/>
    <d v="2018-10-01T00:00:00"/>
    <d v="2018-10-06T00:00:00"/>
    <n v="6020"/>
    <s v="QUJING"/>
    <s v="6020 CONVERGENT INT'L TRAVEL DEVELOPMENT CO.LTD"/>
    <s v="GUANGZHOU"/>
    <s v="XML API USER ID"/>
    <s v="1403B,14F,SINO CENTRE,582-592 NATHAN ROA"/>
    <n v="2461"/>
    <n v="2461"/>
  </r>
  <r>
    <x v="542"/>
    <s v="X6WF659313"/>
    <d v="2018-10-02T00:00:00"/>
    <d v="2018-10-06T00:00:00"/>
    <n v="6020"/>
    <s v="QUJING"/>
    <s v="6020 CONVERGENT INT'L TRAVEL DEVELOPMENT CO.LTD"/>
    <s v="GUANGZHOU"/>
    <s v="XML API USER ID"/>
    <s v="1403B,14F,SINO CENTRE,582-592 NATHAN ROA"/>
    <n v="932"/>
    <n v="932"/>
  </r>
  <r>
    <x v="543"/>
    <s v="X6WF659377"/>
    <d v="2018-10-02T00:00:00"/>
    <d v="2018-10-06T00:00:00"/>
    <n v="6020"/>
    <s v="QUJING"/>
    <s v="6020 CONVERGENT INT'L TRAVEL DEVELOPMENT CO.LTD"/>
    <s v="GUANGZHOU"/>
    <s v="XML API USER ID"/>
    <s v="1403B,14F,SINO CENTRE,582-592 NATHAN ROA"/>
    <n v="19224"/>
    <n v="19224"/>
  </r>
  <r>
    <x v="544"/>
    <s v="X6WF660053"/>
    <d v="2018-10-03T00:00:00"/>
    <d v="2018-10-06T00:00:00"/>
    <n v="6020"/>
    <s v="QUJING"/>
    <s v="6020 CONVERGENT INT'L TRAVEL DEVELOPMENT CO.LTD"/>
    <s v="GUANGZHOU"/>
    <s v="XML API USER ID"/>
    <s v="1403B,14F,SINO CENTRE,582-592 NATHAN ROA"/>
    <n v="1588"/>
    <n v="1588"/>
  </r>
  <r>
    <x v="545"/>
    <s v="X6WF660407"/>
    <d v="2018-10-03T00:00:00"/>
    <d v="2018-10-06T00:00:00"/>
    <n v="6020"/>
    <s v="QUJING"/>
    <s v="6020 CONVERGENT INT'L TRAVEL DEVELOPMENT CO.LTD"/>
    <s v="GUANGZHOU"/>
    <s v="XML API USER ID"/>
    <s v="1403B,14F,SINO CENTRE,582-592 NATHAN ROA"/>
    <n v="3356"/>
    <n v="3356"/>
  </r>
  <r>
    <x v="546"/>
    <s v="X6WF660426"/>
    <d v="2018-10-03T00:00:00"/>
    <d v="2018-10-06T00:00:00"/>
    <n v="6020"/>
    <s v="QUJING"/>
    <s v="6020 CONVERGENT INT'L TRAVEL DEVELOPMENT CO.LTD"/>
    <s v="GUANGZHOU"/>
    <s v="XML API USER ID"/>
    <s v="1403B,14F,SINO CENTRE,582-592 NATHAN ROA"/>
    <n v="3960"/>
    <n v="3960"/>
  </r>
  <r>
    <x v="547"/>
    <s v="X6WF660748"/>
    <d v="2018-10-03T00:00:00"/>
    <d v="2018-10-06T00:00:00"/>
    <n v="6020"/>
    <s v="QUJING"/>
    <s v="6020 CONVERGENT INT'L TRAVEL DEVELOPMENT CO.LTD"/>
    <s v="GUANGZHOU"/>
    <s v="XML API USER ID"/>
    <s v="1403B,14F,SINO CENTRE,582-592 NATHAN ROA"/>
    <n v="689"/>
    <n v="689"/>
  </r>
  <r>
    <x v="548"/>
    <s v="X6WF660778"/>
    <d v="2018-10-04T00:00:00"/>
    <d v="2018-10-06T00:00:00"/>
    <n v="6020"/>
    <s v="QUJING"/>
    <s v="6020 CONVERGENT INT'L TRAVEL DEVELOPMENT CO.LTD"/>
    <s v="GUANGZHOU"/>
    <s v="XML API USER ID"/>
    <s v="1403B,14F,SINO CENTRE,582-592 NATHAN ROA"/>
    <n v="1498"/>
    <n v="1498"/>
  </r>
  <r>
    <x v="549"/>
    <s v="X6WF661383"/>
    <d v="2018-10-04T00:00:00"/>
    <d v="2018-10-06T00:00:00"/>
    <n v="6020"/>
    <s v="QUJING"/>
    <s v="6020 CONVERGENT INT'L TRAVEL DEVELOPMENT CO.LTD"/>
    <s v="GUANGZHOU"/>
    <s v="XML API USER ID"/>
    <s v="1403B,14F,SINO CENTRE,582-592 NATHAN ROA"/>
    <n v="12328"/>
    <n v="12328"/>
  </r>
  <r>
    <x v="550"/>
    <s v="X6WF661521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7088"/>
    <n v="7088"/>
  </r>
  <r>
    <x v="551"/>
    <s v="X6WF661599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435"/>
    <n v="435"/>
  </r>
  <r>
    <x v="552"/>
    <s v="X6WF661614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475"/>
    <n v="475"/>
  </r>
  <r>
    <x v="553"/>
    <s v="X6WF661636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703"/>
    <n v="703"/>
  </r>
  <r>
    <x v="554"/>
    <s v="X6WF661746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385"/>
    <n v="385"/>
  </r>
  <r>
    <x v="555"/>
    <s v="X6WF661832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3583"/>
    <n v="3583"/>
  </r>
  <r>
    <x v="556"/>
    <s v="X6WF661853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584"/>
    <n v="584"/>
  </r>
  <r>
    <x v="557"/>
    <s v="X6WF661891"/>
    <d v="2018-10-05T00:00:00"/>
    <d v="2018-10-06T00:00:00"/>
    <n v="6020"/>
    <s v="QUJING"/>
    <s v="6020 CONVERGENT INT'L TRAVEL DEVELOPMENT CO.LTD"/>
    <s v="GUANGZHOU"/>
    <s v="XML API USER ID"/>
    <s v="1403B,14F,SINO CENTRE,582-592 NATHAN ROA"/>
    <n v="1408"/>
    <n v="1408"/>
  </r>
  <r>
    <x v="558"/>
    <s v="X6WF592408"/>
    <d v="2018-07-20T00:00:00"/>
    <d v="2018-10-07T00:00:00"/>
    <n v="6020"/>
    <s v="QUJING"/>
    <s v="6020 CONVERGENT INT'L TRAVEL DEVELOPMENT CO.LTD"/>
    <s v="GUANGZHOU"/>
    <s v="XML API USER ID"/>
    <s v="1403B,14F,SINO CENTRE,582-592 NATHAN ROA"/>
    <n v="765"/>
    <n v="765"/>
  </r>
  <r>
    <x v="559"/>
    <s v="X6WF599414"/>
    <d v="2018-07-29T00:00:00"/>
    <d v="2018-10-07T00:00:00"/>
    <n v="6020"/>
    <s v="QUJING"/>
    <s v="6020 CONVERGENT INT'L TRAVEL DEVELOPMENT CO.LTD"/>
    <s v="GUANGZHOU"/>
    <s v="XML API USER ID"/>
    <s v="1403B,14F,SINO CENTRE,582-592 NATHAN ROA"/>
    <n v="1416"/>
    <n v="1416"/>
  </r>
  <r>
    <x v="560"/>
    <s v="X6WF603727"/>
    <d v="2018-08-03T00:00:00"/>
    <d v="2018-10-07T00:00:00"/>
    <n v="6020"/>
    <s v="QUJING"/>
    <s v="6020 CONVERGENT INT'L TRAVEL DEVELOPMENT CO.LTD"/>
    <s v="GUANGZHOU"/>
    <s v="XML API USER ID"/>
    <s v="1403B,14F,SINO CENTRE,582-592 NATHAN ROA"/>
    <n v="1116"/>
    <n v="1116"/>
  </r>
  <r>
    <x v="561"/>
    <s v="X6WF607313"/>
    <d v="2018-08-08T00:00:00"/>
    <d v="2018-10-07T00:00:00"/>
    <n v="6020"/>
    <s v="QUJING"/>
    <s v="6020 CONVERGENT INT'L TRAVEL DEVELOPMENT CO.LTD"/>
    <s v="GUANGZHOU"/>
    <s v="XML API USER ID"/>
    <s v="1403B,14F,SINO CENTRE,582-592 NATHAN ROA"/>
    <n v="908"/>
    <n v="908"/>
  </r>
  <r>
    <x v="562"/>
    <s v="X6WF607712"/>
    <d v="2018-08-08T00:00:00"/>
    <d v="2018-10-07T00:00:00"/>
    <n v="6020"/>
    <s v="QUJING"/>
    <s v="6020 CONVERGENT INT'L TRAVEL DEVELOPMENT CO.LTD"/>
    <s v="GUANGZHOU"/>
    <s v="XML API USER ID"/>
    <s v="1403B,14F,SINO CENTRE,582-592 NATHAN ROA"/>
    <n v="450"/>
    <n v="450"/>
  </r>
  <r>
    <x v="563"/>
    <s v="X6WF607742"/>
    <d v="2018-08-08T00:00:00"/>
    <d v="2018-10-07T00:00:00"/>
    <n v="6020"/>
    <s v="QUJING"/>
    <s v="6020 CONVERGENT INT'L TRAVEL DEVELOPMENT CO.LTD"/>
    <s v="GUANGZHOU"/>
    <s v="XML API USER ID"/>
    <s v="1403B,14F,SINO CENTRE,582-592 NATHAN ROA"/>
    <n v="450"/>
    <n v="450"/>
  </r>
  <r>
    <x v="564"/>
    <s v="X6WF608037"/>
    <d v="2018-08-09T00:00:00"/>
    <d v="2018-10-07T00:00:00"/>
    <n v="6020"/>
    <s v="QUJING"/>
    <s v="6020 CONVERGENT INT'L TRAVEL DEVELOPMENT CO.LTD"/>
    <s v="GUANGZHOU"/>
    <s v="XML API USER ID"/>
    <s v="1403B,14F,SINO CENTRE,582-592 NATHAN ROA"/>
    <n v="579"/>
    <n v="579"/>
  </r>
  <r>
    <x v="565"/>
    <s v="X6WF608047"/>
    <d v="2018-08-09T00:00:00"/>
    <d v="2018-10-07T00:00:00"/>
    <n v="6020"/>
    <s v="QUJING"/>
    <s v="6020 CONVERGENT INT'L TRAVEL DEVELOPMENT CO.LTD"/>
    <s v="GUANGZHOU"/>
    <s v="XML API USER ID"/>
    <s v="1403B,14F,SINO CENTRE,582-592 NATHAN ROA"/>
    <n v="579"/>
    <n v="579"/>
  </r>
  <r>
    <x v="566"/>
    <s v="X6WF608048"/>
    <d v="2018-08-09T00:00:00"/>
    <d v="2018-10-07T00:00:00"/>
    <n v="6020"/>
    <s v="QUJING"/>
    <s v="6020 CONVERGENT INT'L TRAVEL DEVELOPMENT CO.LTD"/>
    <s v="GUANGZHOU"/>
    <s v="XML API USER ID"/>
    <s v="1403B,14F,SINO CENTRE,582-592 NATHAN ROA"/>
    <n v="579"/>
    <n v="579"/>
  </r>
  <r>
    <x v="567"/>
    <s v="X6WF608576"/>
    <d v="2018-08-09T00:00:00"/>
    <d v="2018-10-07T00:00:00"/>
    <n v="6020"/>
    <s v="QUJING"/>
    <s v="6020 CONVERGENT INT'L TRAVEL DEVELOPMENT CO.LTD"/>
    <s v="GUANGZHOU"/>
    <s v="XML API USER ID"/>
    <s v="1403B,14F,SINO CENTRE,582-592 NATHAN ROA"/>
    <n v="713"/>
    <n v="713"/>
  </r>
  <r>
    <x v="568"/>
    <s v="X6WF616865"/>
    <d v="2018-08-19T00:00:00"/>
    <d v="2018-10-07T00:00:00"/>
    <n v="6020"/>
    <s v="QUJING"/>
    <s v="6020 CONVERGENT INT'L TRAVEL DEVELOPMENT CO.LTD"/>
    <s v="GUANGZHOU"/>
    <s v="XML API USER ID"/>
    <s v="1403B,14F,SINO CENTRE,582-592 NATHAN ROA"/>
    <n v="919"/>
    <n v="919"/>
  </r>
  <r>
    <x v="569"/>
    <s v="X6WF625229"/>
    <d v="2018-08-28T00:00:00"/>
    <d v="2018-10-07T00:00:00"/>
    <n v="6020"/>
    <s v="QUJING"/>
    <s v="6020 CONVERGENT INT'L TRAVEL DEVELOPMENT CO.LTD"/>
    <s v="GUANGZHOU"/>
    <s v="XML API USER ID"/>
    <s v="1403B,14F,SINO CENTRE,582-592 NATHAN ROA"/>
    <n v="3049"/>
    <n v="3049"/>
  </r>
  <r>
    <x v="570"/>
    <s v="X6WF629641"/>
    <d v="2018-09-01T00:00:00"/>
    <d v="2018-10-07T00:00:00"/>
    <n v="6020"/>
    <s v="QUJING"/>
    <s v="6020 CONVERGENT INT'L TRAVEL DEVELOPMENT CO.LTD"/>
    <s v="GUANGZHOU"/>
    <s v="XML API USER ID"/>
    <s v="1403B,14F,SINO CENTRE,582-592 NATHAN ROA"/>
    <n v="1151"/>
    <n v="1151"/>
  </r>
  <r>
    <x v="571"/>
    <s v="X6WF633746"/>
    <d v="2018-09-05T00:00:00"/>
    <d v="2018-10-07T00:00:00"/>
    <n v="6020"/>
    <s v="QUJING"/>
    <s v="6020 CONVERGENT INT'L TRAVEL DEVELOPMENT CO.LTD"/>
    <s v="GUANGZHOU"/>
    <s v="XML API USER ID"/>
    <s v="1403B,14F,SINO CENTRE,582-592 NATHAN ROA"/>
    <n v="263"/>
    <n v="263"/>
  </r>
  <r>
    <x v="572"/>
    <s v="X6WF634028"/>
    <d v="2018-09-05T00:00:00"/>
    <d v="2018-10-07T00:00:00"/>
    <n v="6020"/>
    <s v="QUJING"/>
    <s v="6020 CONVERGENT INT'L TRAVEL DEVELOPMENT CO.LTD"/>
    <s v="GUANGZHOU"/>
    <s v="XML API USER ID"/>
    <s v="1403B,14F,SINO CENTRE,582-592 NATHAN ROA"/>
    <n v="3478"/>
    <n v="3478"/>
  </r>
  <r>
    <x v="573"/>
    <s v="X6WF634880"/>
    <d v="2018-09-06T00:00:00"/>
    <d v="2018-10-07T00:00:00"/>
    <n v="6020"/>
    <s v="QUJING"/>
    <s v="6020 CONVERGENT INT'L TRAVEL DEVELOPMENT CO.LTD"/>
    <s v="GUANGZHOU"/>
    <s v="XML API USER ID"/>
    <s v="1403B,14F,SINO CENTRE,582-592 NATHAN ROA"/>
    <n v="833"/>
    <n v="833"/>
  </r>
  <r>
    <x v="574"/>
    <s v="X6WF636035"/>
    <d v="2018-09-07T00:00:00"/>
    <d v="2018-10-07T00:00:00"/>
    <n v="6020"/>
    <s v="QUJING"/>
    <s v="6020 CONVERGENT INT'L TRAVEL DEVELOPMENT CO.LTD"/>
    <s v="GUANGZHOU"/>
    <s v="XML API USER ID"/>
    <s v="1403B,14F,SINO CENTRE,582-592 NATHAN ROA"/>
    <n v="10710"/>
    <n v="10710"/>
  </r>
  <r>
    <x v="575"/>
    <s v="X6WF636801"/>
    <d v="2018-09-08T00:00:00"/>
    <d v="2018-10-07T00:00:00"/>
    <n v="6020"/>
    <s v="QUJING"/>
    <s v="6020 CONVERGENT INT'L TRAVEL DEVELOPMENT CO.LTD"/>
    <s v="GUANGZHOU"/>
    <s v="XML API USER ID"/>
    <s v="1403B,14F,SINO CENTRE,582-592 NATHAN ROA"/>
    <n v="1600"/>
    <n v="1600"/>
  </r>
  <r>
    <x v="576"/>
    <s v="X6WF637310"/>
    <d v="2018-09-09T00:00:00"/>
    <d v="2018-10-07T00:00:00"/>
    <n v="6020"/>
    <s v="QUJING"/>
    <s v="6020 CONVERGENT INT'L TRAVEL DEVELOPMENT CO.LTD"/>
    <s v="GUANGZHOU"/>
    <s v="XML API USER ID"/>
    <s v="1403B,14F,SINO CENTRE,582-592 NATHAN ROA"/>
    <n v="4188"/>
    <n v="4188"/>
  </r>
  <r>
    <x v="577"/>
    <s v="X6WF638645"/>
    <d v="2018-09-10T00:00:00"/>
    <d v="2018-10-07T00:00:00"/>
    <n v="6020"/>
    <s v="QUJING"/>
    <s v="6020 CONVERGENT INT'L TRAVEL DEVELOPMENT CO.LTD"/>
    <s v="GUANGZHOU"/>
    <s v="XML API USER ID"/>
    <s v="1403B,14F,SINO CENTRE,582-592 NATHAN ROA"/>
    <n v="3540"/>
    <n v="3540"/>
  </r>
  <r>
    <x v="578"/>
    <s v="X6WF638963"/>
    <d v="2018-09-10T00:00:00"/>
    <d v="2018-10-07T00:00:00"/>
    <n v="6020"/>
    <s v="QUJING"/>
    <s v="6020 CONVERGENT INT'L TRAVEL DEVELOPMENT CO.LTD"/>
    <s v="GUANGZHOU"/>
    <s v="XML API USER ID"/>
    <s v="1403B,14F,SINO CENTRE,582-592 NATHAN ROA"/>
    <n v="800"/>
    <n v="800"/>
  </r>
  <r>
    <x v="579"/>
    <s v="X6WF639682"/>
    <d v="2018-09-11T00:00:00"/>
    <d v="2018-10-07T00:00:00"/>
    <n v="6020"/>
    <s v="QUJING"/>
    <s v="6020 CONVERGENT INT'L TRAVEL DEVELOPMENT CO.LTD"/>
    <s v="GUANGZHOU"/>
    <s v="XML API USER ID"/>
    <s v="1403B,14F,SINO CENTRE,582-592 NATHAN ROA"/>
    <n v="1022"/>
    <n v="1022"/>
  </r>
  <r>
    <x v="580"/>
    <s v="X6WF643300"/>
    <d v="2018-09-14T00:00:00"/>
    <d v="2018-10-07T00:00:00"/>
    <n v="6020"/>
    <s v="QUJING"/>
    <s v="6020 CONVERGENT INT'L TRAVEL DEVELOPMENT CO.LTD"/>
    <s v="GUANGZHOU"/>
    <s v="XML API USER ID"/>
    <s v="1403B,14F,SINO CENTRE,582-592 NATHAN ROA"/>
    <n v="866"/>
    <n v="866"/>
  </r>
  <r>
    <x v="581"/>
    <s v="X6WF643423"/>
    <d v="2018-09-14T00:00:00"/>
    <d v="2018-10-07T00:00:00"/>
    <n v="6020"/>
    <s v="QUJING"/>
    <s v="6020 CONVERGENT INT'L TRAVEL DEVELOPMENT CO.LTD"/>
    <s v="GUANGZHOU"/>
    <s v="XML API USER ID"/>
    <s v="1403B,14F,SINO CENTRE,582-592 NATHAN ROA"/>
    <n v="1204"/>
    <n v="1204"/>
  </r>
  <r>
    <x v="582"/>
    <s v="X6WF648768"/>
    <d v="2018-09-20T00:00:00"/>
    <d v="2018-10-07T00:00:00"/>
    <n v="6020"/>
    <s v="QUJING"/>
    <s v="6020 CONVERGENT INT'L TRAVEL DEVELOPMENT CO.LTD"/>
    <s v="GUANGZHOU"/>
    <s v="XML API USER ID"/>
    <s v="1403B,14F,SINO CENTRE,582-592 NATHAN ROA"/>
    <n v="1080"/>
    <n v="1080"/>
  </r>
  <r>
    <x v="583"/>
    <s v="X6WF649931"/>
    <d v="2018-09-21T00:00:00"/>
    <d v="2018-10-07T00:00:00"/>
    <n v="6020"/>
    <s v="QUJING"/>
    <s v="6020 CONVERGENT INT'L TRAVEL DEVELOPMENT CO.LTD"/>
    <s v="GUANGZHOU"/>
    <s v="XML API USER ID"/>
    <s v="1403B,14F,SINO CENTRE,582-592 NATHAN ROA"/>
    <n v="1058"/>
    <n v="1058"/>
  </r>
  <r>
    <x v="584"/>
    <s v="X6WF650677"/>
    <d v="2018-09-22T00:00:00"/>
    <d v="2018-10-07T00:00:00"/>
    <n v="6020"/>
    <s v="QUJING"/>
    <s v="6020 CONVERGENT INT'L TRAVEL DEVELOPMENT CO.LTD"/>
    <s v="GUANGZHOU"/>
    <s v="XML API USER ID"/>
    <s v="1403B,14F,SINO CENTRE,582-592 NATHAN ROA"/>
    <n v="777"/>
    <n v="777"/>
  </r>
  <r>
    <x v="585"/>
    <s v="X6WF653633"/>
    <d v="2018-09-26T00:00:00"/>
    <d v="2018-10-07T00:00:00"/>
    <n v="6020"/>
    <s v="QUJING"/>
    <s v="6020 CONVERGENT INT'L TRAVEL DEVELOPMENT CO.LTD"/>
    <s v="GUANGZHOU"/>
    <s v="XML API USER ID"/>
    <s v="1403B,14F,SINO CENTRE,582-592 NATHAN ROA"/>
    <n v="1109"/>
    <n v="1109"/>
  </r>
  <r>
    <x v="586"/>
    <s v="X6WF657201"/>
    <d v="2018-09-29T00:00:00"/>
    <d v="2018-10-07T00:00:00"/>
    <n v="6020"/>
    <s v="QUJING"/>
    <s v="6020 CONVERGENT INT'L TRAVEL DEVELOPMENT CO.LTD"/>
    <s v="GUANGZHOU"/>
    <s v="XML API USER ID"/>
    <s v="1403B,14F,SINO CENTRE,582-592 NATHAN ROA"/>
    <n v="640"/>
    <n v="640"/>
  </r>
  <r>
    <x v="587"/>
    <s v="X6WF657280"/>
    <d v="2018-09-30T00:00:00"/>
    <d v="2018-10-07T00:00:00"/>
    <n v="6020"/>
    <s v="QUJING"/>
    <s v="6020 CONVERGENT INT'L TRAVEL DEVELOPMENT CO.LTD"/>
    <s v="GUANGZHOU"/>
    <s v="XML API USER ID"/>
    <s v="1403B,14F,SINO CENTRE,582-592 NATHAN ROA"/>
    <n v="829"/>
    <n v="829"/>
  </r>
  <r>
    <x v="588"/>
    <s v="X6WF658272"/>
    <d v="2018-10-01T00:00:00"/>
    <d v="2018-10-07T00:00:00"/>
    <n v="6020"/>
    <s v="QUJING"/>
    <s v="6020 CONVERGENT INT'L TRAVEL DEVELOPMENT CO.LTD"/>
    <s v="GUANGZHOU"/>
    <s v="XML API USER ID"/>
    <s v="1403B,14F,SINO CENTRE,582-592 NATHAN ROA"/>
    <n v="712"/>
    <n v="712"/>
  </r>
  <r>
    <x v="589"/>
    <s v="X6WF658691"/>
    <d v="2018-10-01T00:00:00"/>
    <d v="2018-10-07T00:00:00"/>
    <n v="6020"/>
    <s v="QUJING"/>
    <s v="6020 CONVERGENT INT'L TRAVEL DEVELOPMENT CO.LTD"/>
    <s v="GUANGZHOU"/>
    <s v="XML API USER ID"/>
    <s v="1403B,14F,SINO CENTRE,582-592 NATHAN ROA"/>
    <n v="862"/>
    <n v="862"/>
  </r>
  <r>
    <x v="590"/>
    <s v="X6WF659241"/>
    <d v="2018-10-02T00:00:00"/>
    <d v="2018-10-07T00:00:00"/>
    <n v="6020"/>
    <s v="QUJING"/>
    <s v="6020 CONVERGENT INT'L TRAVEL DEVELOPMENT CO.LTD"/>
    <s v="GUANGZHOU"/>
    <s v="XML API USER ID"/>
    <s v="1403B,14F,SINO CENTRE,582-592 NATHAN ROA"/>
    <n v="790"/>
    <n v="790"/>
  </r>
  <r>
    <x v="591"/>
    <s v="X6WF660661"/>
    <d v="2018-10-03T00:00:00"/>
    <d v="2018-10-07T00:00:00"/>
    <n v="6020"/>
    <s v="QUJING"/>
    <s v="6020 CONVERGENT INT'L TRAVEL DEVELOPMENT CO.LTD"/>
    <s v="GUANGZHOU"/>
    <s v="XML API USER ID"/>
    <s v="1403B,14F,SINO CENTRE,582-592 NATHAN ROA"/>
    <n v="1425"/>
    <n v="1425"/>
  </r>
  <r>
    <x v="592"/>
    <s v="X6WF660671"/>
    <d v="2018-10-03T00:00:00"/>
    <d v="2018-10-07T00:00:00"/>
    <n v="6020"/>
    <s v="QUJING"/>
    <s v="6020 CONVERGENT INT'L TRAVEL DEVELOPMENT CO.LTD"/>
    <s v="GUANGZHOU"/>
    <s v="XML API USER ID"/>
    <s v="1403B,14F,SINO CENTRE,582-592 NATHAN ROA"/>
    <n v="1028"/>
    <n v="1028"/>
  </r>
  <r>
    <x v="593"/>
    <s v="X6WF661168"/>
    <d v="2018-10-04T00:00:00"/>
    <d v="2018-10-07T00:00:00"/>
    <n v="6020"/>
    <s v="QUJING"/>
    <s v="6020 CONVERGENT INT'L TRAVEL DEVELOPMENT CO.LTD"/>
    <s v="GUANGZHOU"/>
    <s v="XML API USER ID"/>
    <s v="1403B,14F,SINO CENTRE,582-592 NATHAN ROA"/>
    <n v="3113"/>
    <n v="3113"/>
  </r>
  <r>
    <x v="594"/>
    <s v="X6WF661176"/>
    <d v="2018-10-04T00:00:00"/>
    <d v="2018-10-07T00:00:00"/>
    <n v="6020"/>
    <s v="QUJING"/>
    <s v="6020 CONVERGENT INT'L TRAVEL DEVELOPMENT CO.LTD"/>
    <s v="GUANGZHOU"/>
    <s v="XML API USER ID"/>
    <s v="1403B,14F,SINO CENTRE,582-592 NATHAN ROA"/>
    <n v="610"/>
    <n v="610"/>
  </r>
  <r>
    <x v="595"/>
    <s v="X6WF661608"/>
    <d v="2018-10-05T00:00:00"/>
    <d v="2018-10-07T00:00:00"/>
    <n v="6020"/>
    <s v="QUJING"/>
    <s v="6020 CONVERGENT INT'L TRAVEL DEVELOPMENT CO.LTD"/>
    <s v="GUANGZHOU"/>
    <s v="XML API USER ID"/>
    <s v="1403B,14F,SINO CENTRE,582-592 NATHAN ROA"/>
    <n v="2172"/>
    <n v="2172"/>
  </r>
  <r>
    <x v="596"/>
    <s v="X6WF661753"/>
    <d v="2018-10-05T00:00:00"/>
    <d v="2018-10-07T00:00:00"/>
    <n v="6020"/>
    <s v="QUJING"/>
    <s v="6020 CONVERGENT INT'L TRAVEL DEVELOPMENT CO.LTD"/>
    <s v="GUANGZHOU"/>
    <s v="XML API USER ID"/>
    <s v="1403B,14F,SINO CENTRE,582-592 NATHAN ROA"/>
    <n v="487"/>
    <n v="487"/>
  </r>
  <r>
    <x v="597"/>
    <s v="X6WF661881"/>
    <d v="2018-10-05T00:00:00"/>
    <d v="2018-10-07T00:00:00"/>
    <n v="6020"/>
    <s v="QUJING"/>
    <s v="6020 CONVERGENT INT'L TRAVEL DEVELOPMENT CO.LTD"/>
    <s v="GUANGZHOU"/>
    <s v="XML API USER ID"/>
    <s v="1403B,14F,SINO CENTRE,582-592 NATHAN ROA"/>
    <n v="356"/>
    <n v="356"/>
  </r>
  <r>
    <x v="598"/>
    <s v="X6WF662229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855"/>
    <n v="855"/>
  </r>
  <r>
    <x v="599"/>
    <s v="X6WF662240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1493"/>
    <n v="1493"/>
  </r>
  <r>
    <x v="600"/>
    <s v="X6WF662307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770"/>
    <n v="770"/>
  </r>
  <r>
    <x v="601"/>
    <s v="X6WF662326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628"/>
    <n v="628"/>
  </r>
  <r>
    <x v="602"/>
    <s v="X6WF662340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708"/>
    <n v="708"/>
  </r>
  <r>
    <x v="603"/>
    <s v="X6WF662388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730"/>
    <n v="730"/>
  </r>
  <r>
    <x v="604"/>
    <s v="X6WF662429"/>
    <d v="2018-10-06T00:00:00"/>
    <d v="2018-10-07T00:00:00"/>
    <n v="6020"/>
    <s v="QUJING"/>
    <s v="6020 CONVERGENT INT'L TRAVEL DEVELOPMENT CO.LTD"/>
    <s v="GUANGZHOU"/>
    <s v="XML API USER ID"/>
    <s v="1403B,14F,SINO CENTRE,582-592 NATHAN ROA"/>
    <n v="242"/>
    <n v="242"/>
  </r>
  <r>
    <x v="605"/>
    <s v="X6WF662650"/>
    <d v="2018-10-07T00:00:00"/>
    <d v="2018-10-07T00:00:00"/>
    <n v="6020"/>
    <s v="QUJING"/>
    <s v="6020 CONVERGENT INT'L TRAVEL DEVELOPMENT CO.LTD"/>
    <s v="GUANGZHOU"/>
    <s v="XML API USER ID"/>
    <s v="1403B,14F,SINO CENTRE,582-592 NATHAN ROA"/>
    <n v="622"/>
    <n v="622"/>
  </r>
  <r>
    <x v="606"/>
    <s v="X6WF662700"/>
    <d v="2018-10-07T00:00:00"/>
    <d v="2018-10-07T00:00:00"/>
    <n v="6020"/>
    <s v="QUJING"/>
    <s v="6020 CONVERGENT INT'L TRAVEL DEVELOPMENT CO.LTD"/>
    <s v="GUANGZHOU"/>
    <s v="XML API USER ID"/>
    <s v="1403B,14F,SINO CENTRE,582-592 NATHAN ROA"/>
    <n v="3768"/>
    <n v="3768"/>
  </r>
  <r>
    <x v="607"/>
    <s v="X6WF605079"/>
    <d v="2018-08-05T00:00:00"/>
    <d v="2018-10-08T00:00:00"/>
    <n v="6020"/>
    <s v="QUJING"/>
    <s v="6020 CONVERGENT INT'L TRAVEL DEVELOPMENT CO.LTD"/>
    <s v="GUANGZHOU"/>
    <s v="XML API USER ID"/>
    <s v="1403B,14F,SINO CENTRE,582-592 NATHAN ROA"/>
    <n v="4548"/>
    <n v="4548"/>
  </r>
  <r>
    <x v="608"/>
    <s v="X6WF605978"/>
    <d v="2018-08-06T00:00:00"/>
    <d v="2018-10-08T00:00:00"/>
    <n v="6020"/>
    <s v="QUJING"/>
    <s v="6020 CONVERGENT INT'L TRAVEL DEVELOPMENT CO.LTD"/>
    <s v="GUANGZHOU"/>
    <s v="XML API USER ID"/>
    <s v="1403B,14F,SINO CENTRE,582-592 NATHAN ROA"/>
    <n v="1144"/>
    <n v="1144"/>
  </r>
  <r>
    <x v="609"/>
    <s v="X6WF606322"/>
    <d v="2018-08-07T00:00:00"/>
    <d v="2018-10-08T00:00:00"/>
    <n v="6020"/>
    <s v="QUJING"/>
    <s v="6020 CONVERGENT INT'L TRAVEL DEVELOPMENT CO.LTD"/>
    <s v="GUANGZHOU"/>
    <s v="XML API USER ID"/>
    <s v="1403B,14F,SINO CENTRE,582-592 NATHAN ROA"/>
    <n v="1144"/>
    <n v="1144"/>
  </r>
  <r>
    <x v="610"/>
    <s v="X6WF607214"/>
    <d v="2018-08-08T00:00:00"/>
    <d v="2018-10-08T00:00:00"/>
    <n v="6020"/>
    <s v="QUJING"/>
    <s v="6020 CONVERGENT INT'L TRAVEL DEVELOPMENT CO.LTD"/>
    <s v="GUANGZHOU"/>
    <s v="XML API USER ID"/>
    <s v="1403B,14F,SINO CENTRE,582-592 NATHAN ROA"/>
    <n v="761"/>
    <n v="761"/>
  </r>
  <r>
    <x v="611"/>
    <s v="X6WF607668"/>
    <d v="2018-08-08T00:00:00"/>
    <d v="2018-10-08T00:00:00"/>
    <n v="6020"/>
    <s v="QUJING"/>
    <s v="6020 CONVERGENT INT'L TRAVEL DEVELOPMENT CO.LTD"/>
    <s v="GUANGZHOU"/>
    <s v="XML API USER ID"/>
    <s v="1403B,14F,SINO CENTRE,582-592 NATHAN ROA"/>
    <n v="1562"/>
    <n v="1562"/>
  </r>
  <r>
    <x v="612"/>
    <s v="X6WF608392"/>
    <d v="2018-08-09T00:00:00"/>
    <d v="2018-10-08T00:00:00"/>
    <n v="6020"/>
    <s v="QUJING"/>
    <s v="6020 CONVERGENT INT'L TRAVEL DEVELOPMENT CO.LTD"/>
    <s v="GUANGZHOU"/>
    <s v="XML API USER ID"/>
    <s v="1403B,14F,SINO CENTRE,582-592 NATHAN ROA"/>
    <n v="736"/>
    <n v="736"/>
  </r>
  <r>
    <x v="613"/>
    <s v="X6WF609124"/>
    <d v="2018-08-10T00:00:00"/>
    <d v="2018-10-08T00:00:00"/>
    <n v="6020"/>
    <s v="QUJING"/>
    <s v="6020 CONVERGENT INT'L TRAVEL DEVELOPMENT CO.LTD"/>
    <s v="GUANGZHOU"/>
    <s v="XML API USER ID"/>
    <s v="1403B,14F,SINO CENTRE,582-592 NATHAN ROA"/>
    <n v="660"/>
    <n v="660"/>
  </r>
  <r>
    <x v="614"/>
    <s v="X6WF612810"/>
    <d v="2018-08-14T00:00:00"/>
    <d v="2018-10-08T00:00:00"/>
    <n v="6020"/>
    <s v="QUJING"/>
    <s v="6020 CONVERGENT INT'L TRAVEL DEVELOPMENT CO.LTD"/>
    <s v="GUANGZHOU"/>
    <s v="XML API USER ID"/>
    <s v="1403B,14F,SINO CENTRE,582-592 NATHAN ROA"/>
    <n v="926"/>
    <n v="926"/>
  </r>
  <r>
    <x v="615"/>
    <s v="X6WF616133"/>
    <d v="2018-08-18T00:00:00"/>
    <d v="2018-10-08T00:00:00"/>
    <n v="6020"/>
    <s v="QUJING"/>
    <s v="6020 CONVERGENT INT'L TRAVEL DEVELOPMENT CO.LTD"/>
    <s v="GUANGZHOU"/>
    <s v="XML API USER ID"/>
    <s v="1403B,14F,SINO CENTRE,582-592 NATHAN ROA"/>
    <n v="1289"/>
    <n v="1289"/>
  </r>
  <r>
    <x v="616"/>
    <s v="X6WF616180"/>
    <d v="2018-08-18T00:00:00"/>
    <d v="2018-10-08T00:00:00"/>
    <n v="6020"/>
    <s v="QUJING"/>
    <s v="6020 CONVERGENT INT'L TRAVEL DEVELOPMENT CO.LTD"/>
    <s v="GUANGZHOU"/>
    <s v="XML API USER ID"/>
    <s v="1403B,14F,SINO CENTRE,582-592 NATHAN ROA"/>
    <n v="2630"/>
    <n v="2630"/>
  </r>
  <r>
    <x v="617"/>
    <s v="X6WF622634"/>
    <d v="2018-08-25T00:00:00"/>
    <d v="2018-10-08T00:00:00"/>
    <n v="6020"/>
    <s v="QUJING"/>
    <s v="6020 CONVERGENT INT'L TRAVEL DEVELOPMENT CO.LTD"/>
    <s v="GUANGZHOU"/>
    <s v="XML API USER ID"/>
    <s v="1403B,14F,SINO CENTRE,582-592 NATHAN ROA"/>
    <n v="840"/>
    <n v="840"/>
  </r>
  <r>
    <x v="618"/>
    <s v="X6WF630028"/>
    <d v="2018-09-02T00:00:00"/>
    <d v="2018-10-08T00:00:00"/>
    <n v="6020"/>
    <s v="QUJING"/>
    <s v="6020 CONVERGENT INT'L TRAVEL DEVELOPMENT CO.LTD"/>
    <s v="GUANGZHOU"/>
    <s v="XML API USER ID"/>
    <s v="1403B,14F,SINO CENTRE,582-592 NATHAN ROA"/>
    <n v="976"/>
    <n v="976"/>
  </r>
  <r>
    <x v="619"/>
    <s v="X6WF630042"/>
    <d v="2018-09-02T00:00:00"/>
    <d v="2018-10-08T00:00:00"/>
    <n v="6020"/>
    <s v="QUJING"/>
    <s v="6020 CONVERGENT INT'L TRAVEL DEVELOPMENT CO.LTD"/>
    <s v="GUANGZHOU"/>
    <s v="XML API USER ID"/>
    <s v="1403B,14F,SINO CENTRE,582-592 NATHAN ROA"/>
    <n v="1409"/>
    <n v="1409"/>
  </r>
  <r>
    <x v="620"/>
    <s v="X6WF634819"/>
    <d v="2018-09-06T00:00:00"/>
    <d v="2018-10-08T00:00:00"/>
    <n v="6020"/>
    <s v="QUJING"/>
    <s v="6020 CONVERGENT INT'L TRAVEL DEVELOPMENT CO.LTD"/>
    <s v="GUANGZHOU"/>
    <s v="XML API USER ID"/>
    <s v="1403B,14F,SINO CENTRE,582-592 NATHAN ROA"/>
    <n v="1139"/>
    <n v="1139"/>
  </r>
  <r>
    <x v="621"/>
    <s v="X6WF634822"/>
    <d v="2018-09-06T00:00:00"/>
    <d v="2018-10-08T00:00:00"/>
    <n v="6020"/>
    <s v="QUJING"/>
    <s v="6020 CONVERGENT INT'L TRAVEL DEVELOPMENT CO.LTD"/>
    <s v="GUANGZHOU"/>
    <s v="XML API USER ID"/>
    <s v="1403B,14F,SINO CENTRE,582-592 NATHAN ROA"/>
    <n v="1139"/>
    <n v="1139"/>
  </r>
  <r>
    <x v="622"/>
    <s v="X6WF638726"/>
    <d v="2018-09-10T00:00:00"/>
    <d v="2018-10-08T00:00:00"/>
    <n v="6020"/>
    <s v="QUJING"/>
    <s v="6020 CONVERGENT INT'L TRAVEL DEVELOPMENT CO.LTD"/>
    <s v="GUANGZHOU"/>
    <s v="XML API USER ID"/>
    <s v="1403B,14F,SINO CENTRE,582-592 NATHAN ROA"/>
    <n v="2507"/>
    <n v="2507"/>
  </r>
  <r>
    <x v="623"/>
    <s v="X6WF639999"/>
    <d v="2018-09-11T00:00:00"/>
    <d v="2018-10-08T00:00:00"/>
    <n v="6020"/>
    <s v="QUJING"/>
    <s v="6020 CONVERGENT INT'L TRAVEL DEVELOPMENT CO.LTD"/>
    <s v="GUANGZHOU"/>
    <s v="XML API USER ID"/>
    <s v="1403B,14F,SINO CENTRE,582-592 NATHAN ROA"/>
    <n v="1546"/>
    <n v="1546"/>
  </r>
  <r>
    <x v="624"/>
    <s v="X6WF641260"/>
    <d v="2018-09-12T00:00:00"/>
    <d v="2018-10-08T00:00:00"/>
    <n v="6020"/>
    <s v="QUJING"/>
    <s v="6020 CONVERGENT INT'L TRAVEL DEVELOPMENT CO.LTD"/>
    <s v="GUANGZHOU"/>
    <s v="XML API USER ID"/>
    <s v="1403B,14F,SINO CENTRE,582-592 NATHAN ROA"/>
    <n v="2303"/>
    <n v="2303"/>
  </r>
  <r>
    <x v="625"/>
    <s v="X6WF642011"/>
    <d v="2018-09-13T00:00:00"/>
    <d v="2018-10-08T00:00:00"/>
    <n v="6020"/>
    <s v="QUJING"/>
    <s v="6020 CONVERGENT INT'L TRAVEL DEVELOPMENT CO.LTD"/>
    <s v="GUANGZHOU"/>
    <s v="XML API USER ID"/>
    <s v="1403B,14F,SINO CENTRE,582-592 NATHAN ROA"/>
    <n v="346"/>
    <n v="346"/>
  </r>
  <r>
    <x v="626"/>
    <s v="X6WF643430"/>
    <d v="2018-09-14T00:00:00"/>
    <d v="2018-10-08T00:00:00"/>
    <n v="6020"/>
    <s v="QUJING"/>
    <s v="6020 CONVERGENT INT'L TRAVEL DEVELOPMENT CO.LTD"/>
    <s v="GUANGZHOU"/>
    <s v="XML API USER ID"/>
    <s v="1403B,14F,SINO CENTRE,582-592 NATHAN ROA"/>
    <n v="1204"/>
    <n v="1204"/>
  </r>
  <r>
    <x v="627"/>
    <s v="X6WF648192"/>
    <d v="2018-09-20T00:00:00"/>
    <d v="2018-10-08T00:00:00"/>
    <n v="6020"/>
    <s v="QUJING"/>
    <s v="6020 CONVERGENT INT'L TRAVEL DEVELOPMENT CO.LTD"/>
    <s v="GUANGZHOU"/>
    <s v="XML API USER ID"/>
    <s v="1403B,14F,SINO CENTRE,582-592 NATHAN ROA"/>
    <n v="647"/>
    <n v="647"/>
  </r>
  <r>
    <x v="628"/>
    <s v="X6WF653100"/>
    <d v="2018-09-25T00:00:00"/>
    <d v="2018-10-08T00:00:00"/>
    <n v="6020"/>
    <s v="QUJING"/>
    <s v="6020 CONVERGENT INT'L TRAVEL DEVELOPMENT CO.LTD"/>
    <s v="GUANGZHOU"/>
    <s v="XML API USER ID"/>
    <s v="1403B,14F,SINO CENTRE,582-592 NATHAN ROA"/>
    <n v="558"/>
    <n v="558"/>
  </r>
  <r>
    <x v="629"/>
    <s v="X6WF654403"/>
    <d v="2018-09-27T00:00:00"/>
    <d v="2018-10-08T00:00:00"/>
    <n v="6020"/>
    <s v="QUJING"/>
    <s v="6020 CONVERGENT INT'L TRAVEL DEVELOPMENT CO.LTD"/>
    <s v="GUANGZHOU"/>
    <s v="XML API USER ID"/>
    <s v="1403B,14F,SINO CENTRE,582-592 NATHAN ROA"/>
    <n v="882"/>
    <n v="882"/>
  </r>
  <r>
    <x v="630"/>
    <s v="X6WF656501"/>
    <d v="2018-09-29T00:00:00"/>
    <d v="2018-10-08T00:00:00"/>
    <n v="6020"/>
    <s v="QUJING"/>
    <s v="6020 CONVERGENT INT'L TRAVEL DEVELOPMENT CO.LTD"/>
    <s v="GUANGZHOU"/>
    <s v="XML API USER ID"/>
    <s v="1403B,14F,SINO CENTRE,582-592 NATHAN ROA"/>
    <n v="2259"/>
    <n v="2259"/>
  </r>
  <r>
    <x v="631"/>
    <s v="X6WF656836"/>
    <d v="2018-09-29T00:00:00"/>
    <d v="2018-10-08T00:00:00"/>
    <n v="6020"/>
    <s v="QUJING"/>
    <s v="6020 CONVERGENT INT'L TRAVEL DEVELOPMENT CO.LTD"/>
    <s v="GUANGZHOU"/>
    <s v="XML API USER ID"/>
    <s v="1403B,14F,SINO CENTRE,582-592 NATHAN ROA"/>
    <n v="650"/>
    <n v="650"/>
  </r>
  <r>
    <x v="632"/>
    <s v="X6WF657994"/>
    <d v="2018-09-30T00:00:00"/>
    <d v="2018-10-08T00:00:00"/>
    <n v="6020"/>
    <s v="QUJING"/>
    <s v="6020 CONVERGENT INT'L TRAVEL DEVELOPMENT CO.LTD"/>
    <s v="GUANGZHOU"/>
    <s v="XML API USER ID"/>
    <s v="1403B,14F,SINO CENTRE,582-592 NATHAN ROA"/>
    <n v="3152"/>
    <n v="3152"/>
  </r>
  <r>
    <x v="633"/>
    <s v="X6WF659606"/>
    <d v="2018-10-02T00:00:00"/>
    <d v="2018-10-08T00:00:00"/>
    <n v="6020"/>
    <s v="QUJING"/>
    <s v="6020 CONVERGENT INT'L TRAVEL DEVELOPMENT CO.LTD"/>
    <s v="GUANGZHOU"/>
    <s v="XML API USER ID"/>
    <s v="1403B,14F,SINO CENTRE,582-592 NATHAN ROA"/>
    <n v="574"/>
    <n v="574"/>
  </r>
  <r>
    <x v="634"/>
    <s v="X6WF659683"/>
    <d v="2018-10-02T00:00:00"/>
    <d v="2018-10-08T00:00:00"/>
    <n v="6020"/>
    <s v="QUJING"/>
    <s v="6020 CONVERGENT INT'L TRAVEL DEVELOPMENT CO.LTD"/>
    <s v="GUANGZHOU"/>
    <s v="XML API USER ID"/>
    <s v="1403B,14F,SINO CENTRE,582-592 NATHAN ROA"/>
    <n v="805"/>
    <n v="805"/>
  </r>
  <r>
    <x v="635"/>
    <s v="X6WF660632"/>
    <d v="2018-10-03T00:00:00"/>
    <d v="2018-10-08T00:00:00"/>
    <n v="6020"/>
    <s v="QUJING"/>
    <s v="6020 CONVERGENT INT'L TRAVEL DEVELOPMENT CO.LTD"/>
    <s v="GUANGZHOU"/>
    <s v="XML API USER ID"/>
    <s v="1403B,14F,SINO CENTRE,582-592 NATHAN ROA"/>
    <n v="954"/>
    <n v="954"/>
  </r>
  <r>
    <x v="636"/>
    <s v="X6WF661563"/>
    <d v="2018-10-05T00:00:00"/>
    <d v="2018-10-08T00:00:00"/>
    <n v="6020"/>
    <s v="QUJING"/>
    <s v="6020 CONVERGENT INT'L TRAVEL DEVELOPMENT CO.LTD"/>
    <s v="GUANGZHOU"/>
    <s v="XML API USER ID"/>
    <s v="1403B,14F,SINO CENTRE,582-592 NATHAN ROA"/>
    <n v="1514"/>
    <n v="1514"/>
  </r>
  <r>
    <x v="637"/>
    <s v="X6WF661568"/>
    <d v="2018-10-05T00:00:00"/>
    <d v="2018-10-08T00:00:00"/>
    <n v="6020"/>
    <s v="QUJING"/>
    <s v="6020 CONVERGENT INT'L TRAVEL DEVELOPMENT CO.LTD"/>
    <s v="GUANGZHOU"/>
    <s v="XML API USER ID"/>
    <s v="1403B,14F,SINO CENTRE,582-592 NATHAN ROA"/>
    <n v="636"/>
    <n v="636"/>
  </r>
  <r>
    <x v="638"/>
    <s v="X6WF661665"/>
    <d v="2018-10-05T00:00:00"/>
    <d v="2018-10-08T00:00:00"/>
    <n v="6020"/>
    <s v="QUJING"/>
    <s v="6020 CONVERGENT INT'L TRAVEL DEVELOPMENT CO.LTD"/>
    <s v="GUANGZHOU"/>
    <s v="XML API USER ID"/>
    <s v="1403B,14F,SINO CENTRE,582-592 NATHAN ROA"/>
    <n v="804"/>
    <n v="804"/>
  </r>
  <r>
    <x v="639"/>
    <s v="X6WF661981"/>
    <d v="2018-10-05T00:00:00"/>
    <d v="2018-10-08T00:00:00"/>
    <n v="6020"/>
    <s v="QUJING"/>
    <s v="6020 CONVERGENT INT'L TRAVEL DEVELOPMENT CO.LTD"/>
    <s v="GUANGZHOU"/>
    <s v="XML API USER ID"/>
    <s v="1403B,14F,SINO CENTRE,582-592 NATHAN ROA"/>
    <n v="1028"/>
    <n v="1028"/>
  </r>
  <r>
    <x v="640"/>
    <s v="X6WF662198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854"/>
    <n v="854"/>
  </r>
  <r>
    <x v="641"/>
    <s v="X6WF662235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1708"/>
    <n v="1708"/>
  </r>
  <r>
    <x v="642"/>
    <s v="X6WF662301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1130"/>
    <n v="1130"/>
  </r>
  <r>
    <x v="643"/>
    <s v="X6WF662366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700"/>
    <n v="700"/>
  </r>
  <r>
    <x v="644"/>
    <s v="X6WF662457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304"/>
    <n v="304"/>
  </r>
  <r>
    <x v="645"/>
    <s v="X6WF662540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699"/>
    <n v="699"/>
  </r>
  <r>
    <x v="646"/>
    <s v="X6WF662560"/>
    <d v="2018-10-06T00:00:00"/>
    <d v="2018-10-08T00:00:00"/>
    <n v="6020"/>
    <s v="QUJING"/>
    <s v="6020 CONVERGENT INT'L TRAVEL DEVELOPMENT CO.LTD"/>
    <s v="GUANGZHOU"/>
    <s v="XML API USER ID"/>
    <s v="1403B,14F,SINO CENTRE,582-592 NATHAN ROA"/>
    <n v="330"/>
    <n v="330"/>
  </r>
  <r>
    <x v="647"/>
    <s v="X6WF662657"/>
    <d v="2018-10-07T00:00:00"/>
    <d v="2018-10-08T00:00:00"/>
    <n v="6020"/>
    <s v="QUJING"/>
    <s v="6020 CONVERGENT INT'L TRAVEL DEVELOPMENT CO.LTD"/>
    <s v="GUANGZHOU"/>
    <s v="XML API USER ID"/>
    <s v="1403B,14F,SINO CENTRE,582-592 NATHAN ROA"/>
    <n v="551"/>
    <n v="551"/>
  </r>
  <r>
    <x v="648"/>
    <s v="X6WF662707"/>
    <d v="2018-10-07T00:00:00"/>
    <d v="2018-10-08T00:00:00"/>
    <n v="6020"/>
    <s v="QUJING"/>
    <s v="6020 CONVERGENT INT'L TRAVEL DEVELOPMENT CO.LTD"/>
    <s v="GUANGZHOU"/>
    <s v="XML API USER ID"/>
    <s v="1403B,14F,SINO CENTRE,582-592 NATHAN ROA"/>
    <n v="1302"/>
    <n v="1302"/>
  </r>
  <r>
    <x v="649"/>
    <s v="X6WF662794"/>
    <d v="2018-10-07T00:00:00"/>
    <d v="2018-10-08T00:00:00"/>
    <n v="6020"/>
    <s v="QUJING"/>
    <s v="6020 CONVERGENT INT'L TRAVEL DEVELOPMENT CO.LTD"/>
    <s v="GUANGZHOU"/>
    <s v="XML API USER ID"/>
    <s v="1403B,14F,SINO CENTRE,582-592 NATHAN ROA"/>
    <n v="1243"/>
    <n v="1243"/>
  </r>
  <r>
    <x v="650"/>
    <s v="X6WF663039"/>
    <d v="2018-10-07T00:00:00"/>
    <d v="2018-10-08T00:00:00"/>
    <n v="6020"/>
    <s v="QUJING"/>
    <s v="6020 CONVERGENT INT'L TRAVEL DEVELOPMENT CO.LTD"/>
    <s v="GUANGZHOU"/>
    <s v="XML API USER ID"/>
    <s v="1403B,14F,SINO CENTRE,582-592 NATHAN ROA"/>
    <n v="178"/>
    <n v="178"/>
  </r>
  <r>
    <x v="651"/>
    <s v="X6WF663106"/>
    <d v="2018-10-07T00:00:00"/>
    <d v="2018-10-08T00:00:00"/>
    <n v="6020"/>
    <s v="QUJING"/>
    <s v="6020 CONVERGENT INT'L TRAVEL DEVELOPMENT CO.LTD"/>
    <s v="GUANGZHOU"/>
    <s v="XML API USER ID"/>
    <s v="1403B,14F,SINO CENTRE,582-592 NATHAN ROA"/>
    <n v="595"/>
    <n v="595"/>
  </r>
  <r>
    <x v="652"/>
    <s v="X6WF593435"/>
    <d v="2018-07-21T00:00:00"/>
    <d v="2018-10-09T00:00:00"/>
    <n v="6020"/>
    <s v="QUJING"/>
    <s v="6020 CONVERGENT INT'L TRAVEL DEVELOPMENT CO.LTD"/>
    <s v="GUANGZHOU"/>
    <s v="XML API USER ID"/>
    <s v="1403B,14F,SINO CENTRE,582-592 NATHAN ROA"/>
    <n v="1036"/>
    <n v="1036"/>
  </r>
  <r>
    <x v="653"/>
    <s v="X6WF598711"/>
    <d v="2018-07-28T00:00:00"/>
    <d v="2018-10-09T00:00:00"/>
    <n v="6020"/>
    <s v="QUJING"/>
    <s v="6020 CONVERGENT INT'L TRAVEL DEVELOPMENT CO.LTD"/>
    <s v="GUANGZHOU"/>
    <s v="XML API USER ID"/>
    <s v="1403B,14F,SINO CENTRE,582-592 NATHAN ROA"/>
    <n v="706"/>
    <n v="706"/>
  </r>
  <r>
    <x v="654"/>
    <s v="X6WF600497"/>
    <d v="2018-07-30T00:00:00"/>
    <d v="2018-10-09T00:00:00"/>
    <n v="6020"/>
    <s v="QUJING"/>
    <s v="6020 CONVERGENT INT'L TRAVEL DEVELOPMENT CO.LTD"/>
    <s v="GUANGZHOU"/>
    <s v="XML API USER ID"/>
    <s v="1403B,14F,SINO CENTRE,582-592 NATHAN ROA"/>
    <n v="1592"/>
    <n v="1592"/>
  </r>
  <r>
    <x v="655"/>
    <s v="X6WF608418"/>
    <d v="2018-08-09T00:00:00"/>
    <d v="2018-10-09T00:00:00"/>
    <n v="6020"/>
    <s v="QUJING"/>
    <s v="6020 CONVERGENT INT'L TRAVEL DEVELOPMENT CO.LTD"/>
    <s v="GUANGZHOU"/>
    <s v="XML API USER ID"/>
    <s v="1403B,14F,SINO CENTRE,582-592 NATHAN ROA"/>
    <n v="1686"/>
    <n v="1686"/>
  </r>
  <r>
    <x v="656"/>
    <s v="X6WF612775"/>
    <d v="2018-08-14T00:00:00"/>
    <d v="2018-10-09T00:00:00"/>
    <n v="6020"/>
    <s v="QUJING"/>
    <s v="6020 CONVERGENT INT'L TRAVEL DEVELOPMENT CO.LTD"/>
    <s v="GUANGZHOU"/>
    <s v="XML API USER ID"/>
    <s v="1403B,14F,SINO CENTRE,582-592 NATHAN ROA"/>
    <n v="711"/>
    <n v="711"/>
  </r>
  <r>
    <x v="657"/>
    <s v="X6WF614031"/>
    <d v="2018-08-16T00:00:00"/>
    <d v="2018-10-09T00:00:00"/>
    <n v="6020"/>
    <s v="QUJING"/>
    <s v="6020 CONVERGENT INT'L TRAVEL DEVELOPMENT CO.LTD"/>
    <s v="GUANGZHOU"/>
    <s v="XML API USER ID"/>
    <s v="1403B,14F,SINO CENTRE,582-592 NATHAN ROA"/>
    <n v="4101"/>
    <n v="4101"/>
  </r>
  <r>
    <x v="658"/>
    <s v="X6WF619269"/>
    <d v="2018-08-22T00:00:00"/>
    <d v="2018-10-09T00:00:00"/>
    <n v="6020"/>
    <s v="QUJING"/>
    <s v="6020 CONVERGENT INT'L TRAVEL DEVELOPMENT CO.LTD"/>
    <s v="GUANGZHOU"/>
    <s v="XML API USER ID"/>
    <s v="1403B,14F,SINO CENTRE,582-592 NATHAN ROA"/>
    <n v="369"/>
    <n v="369"/>
  </r>
  <r>
    <x v="659"/>
    <s v="X6WF621512"/>
    <d v="2018-08-24T00:00:00"/>
    <d v="2018-10-09T00:00:00"/>
    <n v="6020"/>
    <s v="QUJING"/>
    <s v="6020 CONVERGENT INT'L TRAVEL DEVELOPMENT CO.LTD"/>
    <s v="GUANGZHOU"/>
    <s v="XML API USER ID"/>
    <s v="1403B,14F,SINO CENTRE,582-592 NATHAN ROA"/>
    <n v="1391"/>
    <n v="1391"/>
  </r>
  <r>
    <x v="660"/>
    <s v="X6WF625279"/>
    <d v="2018-08-28T00:00:00"/>
    <d v="2018-10-09T00:00:00"/>
    <n v="6020"/>
    <s v="QUJING"/>
    <s v="6020 CONVERGENT INT'L TRAVEL DEVELOPMENT CO.LTD"/>
    <s v="GUANGZHOU"/>
    <s v="XML API USER ID"/>
    <s v="1403B,14F,SINO CENTRE,582-592 NATHAN ROA"/>
    <n v="1042"/>
    <n v="1042"/>
  </r>
  <r>
    <x v="661"/>
    <s v="X6WF628227"/>
    <d v="2018-08-31T00:00:00"/>
    <d v="2018-10-09T00:00:00"/>
    <n v="6020"/>
    <s v="QUJING"/>
    <s v="6020 CONVERGENT INT'L TRAVEL DEVELOPMENT CO.LTD"/>
    <s v="GUANGZHOU"/>
    <s v="XML API USER ID"/>
    <s v="1403B,14F,SINO CENTRE,582-592 NATHAN ROA"/>
    <n v="4160"/>
    <n v="4160"/>
  </r>
  <r>
    <x v="662"/>
    <s v="X6WF630379"/>
    <d v="2018-09-02T00:00:00"/>
    <d v="2018-10-09T00:00:00"/>
    <n v="6020"/>
    <s v="QUJING"/>
    <s v="6020 CONVERGENT INT'L TRAVEL DEVELOPMENT CO.LTD"/>
    <s v="GUANGZHOU"/>
    <s v="XML API USER ID"/>
    <s v="1403B,14F,SINO CENTRE,582-592 NATHAN ROA"/>
    <n v="2388"/>
    <n v="2388"/>
  </r>
  <r>
    <x v="663"/>
    <s v="X6WF630386"/>
    <d v="2018-09-02T00:00:00"/>
    <d v="2018-10-09T00:00:00"/>
    <n v="6020"/>
    <s v="QUJING"/>
    <s v="6020 CONVERGENT INT'L TRAVEL DEVELOPMENT CO.LTD"/>
    <s v="GUANGZHOU"/>
    <s v="XML API USER ID"/>
    <s v="1403B,14F,SINO CENTRE,582-592 NATHAN ROA"/>
    <n v="2388"/>
    <n v="2388"/>
  </r>
  <r>
    <x v="664"/>
    <s v="X6WF631814"/>
    <d v="2018-09-04T00:00:00"/>
    <d v="2018-10-09T00:00:00"/>
    <n v="6020"/>
    <s v="QUJING"/>
    <s v="6020 CONVERGENT INT'L TRAVEL DEVELOPMENT CO.LTD"/>
    <s v="GUANGZHOU"/>
    <s v="XML API USER ID"/>
    <s v="1403B,14F,SINO CENTRE,582-592 NATHAN ROA"/>
    <n v="369"/>
    <n v="369"/>
  </r>
  <r>
    <x v="665"/>
    <s v="X6WF632661"/>
    <d v="2018-09-04T00:00:00"/>
    <d v="2018-10-09T00:00:00"/>
    <n v="6020"/>
    <s v="QUJING"/>
    <s v="6020 CONVERGENT INT'L TRAVEL DEVELOPMENT CO.LTD"/>
    <s v="GUANGZHOU"/>
    <s v="XML API USER ID"/>
    <s v="1403B,14F,SINO CENTRE,582-592 NATHAN ROA"/>
    <n v="7347"/>
    <n v="7347"/>
  </r>
  <r>
    <x v="666"/>
    <s v="X6WF633705"/>
    <d v="2018-09-05T00:00:00"/>
    <d v="2018-10-09T00:00:00"/>
    <n v="6020"/>
    <s v="QUJING"/>
    <s v="6020 CONVERGENT INT'L TRAVEL DEVELOPMENT CO.LTD"/>
    <s v="GUANGZHOU"/>
    <s v="XML API USER ID"/>
    <s v="1403B,14F,SINO CENTRE,582-592 NATHAN ROA"/>
    <n v="508"/>
    <n v="508"/>
  </r>
  <r>
    <x v="667"/>
    <s v="X6WF634092"/>
    <d v="2018-09-06T00:00:00"/>
    <d v="2018-10-09T00:00:00"/>
    <n v="6020"/>
    <s v="QUJING"/>
    <s v="6020 CONVERGENT INT'L TRAVEL DEVELOPMENT CO.LTD"/>
    <s v="GUANGZHOU"/>
    <s v="XML API USER ID"/>
    <s v="1403B,14F,SINO CENTRE,582-592 NATHAN ROA"/>
    <n v="2788"/>
    <n v="2788"/>
  </r>
  <r>
    <x v="668"/>
    <s v="X6WF639542"/>
    <d v="2018-09-11T00:00:00"/>
    <d v="2018-10-09T00:00:00"/>
    <n v="6020"/>
    <s v="QUJING"/>
    <s v="6020 CONVERGENT INT'L TRAVEL DEVELOPMENT CO.LTD"/>
    <s v="GUANGZHOU"/>
    <s v="XML API USER ID"/>
    <s v="1403B,14F,SINO CENTRE,582-592 NATHAN ROA"/>
    <n v="2151"/>
    <n v="2151"/>
  </r>
  <r>
    <x v="669"/>
    <s v="X6WF642054"/>
    <d v="2018-09-13T00:00:00"/>
    <d v="2018-10-09T00:00:00"/>
    <n v="6020"/>
    <s v="QUJING"/>
    <s v="6020 CONVERGENT INT'L TRAVEL DEVELOPMENT CO.LTD"/>
    <s v="GUANGZHOU"/>
    <s v="XML API USER ID"/>
    <s v="1403B,14F,SINO CENTRE,582-592 NATHAN ROA"/>
    <n v="374"/>
    <n v="374"/>
  </r>
  <r>
    <x v="670"/>
    <s v="X6WF643843"/>
    <d v="2018-09-15T00:00:00"/>
    <d v="2018-10-09T00:00:00"/>
    <n v="6020"/>
    <s v="QUJING"/>
    <s v="6020 CONVERGENT INT'L TRAVEL DEVELOPMENT CO.LTD"/>
    <s v="GUANGZHOU"/>
    <s v="XML API USER ID"/>
    <s v="1403B,14F,SINO CENTRE,582-592 NATHAN ROA"/>
    <n v="2119"/>
    <n v="2119"/>
  </r>
  <r>
    <x v="671"/>
    <s v="X6WF643872"/>
    <d v="2018-09-15T00:00:00"/>
    <d v="2018-10-09T00:00:00"/>
    <n v="6020"/>
    <s v="QUJING"/>
    <s v="6020 CONVERGENT INT'L TRAVEL DEVELOPMENT CO.LTD"/>
    <s v="GUANGZHOU"/>
    <s v="XML API USER ID"/>
    <s v="1403B,14F,SINO CENTRE,582-592 NATHAN ROA"/>
    <n v="507"/>
    <n v="507"/>
  </r>
  <r>
    <x v="672"/>
    <s v="X6WF646576"/>
    <d v="2018-09-18T00:00:00"/>
    <d v="2018-10-09T00:00:00"/>
    <n v="6020"/>
    <s v="QUJING"/>
    <s v="6020 CONVERGENT INT'L TRAVEL DEVELOPMENT CO.LTD"/>
    <s v="GUANGZHOU"/>
    <s v="XML API USER ID"/>
    <s v="1403B,14F,SINO CENTRE,582-592 NATHAN ROA"/>
    <n v="2437"/>
    <n v="2437"/>
  </r>
  <r>
    <x v="673"/>
    <s v="X6WF647873"/>
    <d v="2018-09-19T00:00:00"/>
    <d v="2018-10-09T00:00:00"/>
    <n v="6020"/>
    <s v="QUJING"/>
    <s v="6020 CONVERGENT INT'L TRAVEL DEVELOPMENT CO.LTD"/>
    <s v="GUANGZHOU"/>
    <s v="XML API USER ID"/>
    <s v="1403B,14F,SINO CENTRE,582-592 NATHAN ROA"/>
    <n v="3241"/>
    <n v="3241"/>
  </r>
  <r>
    <x v="674"/>
    <s v="X6WF648313"/>
    <d v="2018-09-20T00:00:00"/>
    <d v="2018-10-09T00:00:00"/>
    <n v="6020"/>
    <s v="QUJING"/>
    <s v="6020 CONVERGENT INT'L TRAVEL DEVELOPMENT CO.LTD"/>
    <s v="GUANGZHOU"/>
    <s v="XML API USER ID"/>
    <s v="1403B,14F,SINO CENTRE,582-592 NATHAN ROA"/>
    <n v="791"/>
    <n v="791"/>
  </r>
  <r>
    <x v="675"/>
    <s v="X6WF648410"/>
    <d v="2018-09-20T00:00:00"/>
    <d v="2018-10-09T00:00:00"/>
    <n v="6020"/>
    <s v="QUJING"/>
    <s v="6020 CONVERGENT INT'L TRAVEL DEVELOPMENT CO.LTD"/>
    <s v="GUANGZHOU"/>
    <s v="XML API USER ID"/>
    <s v="1403B,14F,SINO CENTRE,582-592 NATHAN ROA"/>
    <n v="1062"/>
    <n v="1062"/>
  </r>
  <r>
    <x v="676"/>
    <s v="X6WF658208"/>
    <d v="2018-09-30T00:00:00"/>
    <d v="2018-10-09T00:00:00"/>
    <n v="6020"/>
    <s v="QUJING"/>
    <s v="6020 CONVERGENT INT'L TRAVEL DEVELOPMENT CO.LTD"/>
    <s v="GUANGZHOU"/>
    <s v="XML API USER ID"/>
    <s v="1403B,14F,SINO CENTRE,582-592 NATHAN ROA"/>
    <n v="589"/>
    <n v="589"/>
  </r>
  <r>
    <x v="677"/>
    <s v="X6WF659850"/>
    <d v="2018-10-02T00:00:00"/>
    <d v="2018-10-09T00:00:00"/>
    <n v="6020"/>
    <s v="QUJING"/>
    <s v="6020 CONVERGENT INT'L TRAVEL DEVELOPMENT CO.LTD"/>
    <s v="GUANGZHOU"/>
    <s v="XML API USER ID"/>
    <s v="1403B,14F,SINO CENTRE,582-592 NATHAN ROA"/>
    <n v="2289"/>
    <n v="2289"/>
  </r>
  <r>
    <x v="678"/>
    <s v="X6WF660511"/>
    <d v="2018-10-03T00:00:00"/>
    <d v="2018-10-09T00:00:00"/>
    <n v="6020"/>
    <s v="QUJING"/>
    <s v="6020 CONVERGENT INT'L TRAVEL DEVELOPMENT CO.LTD"/>
    <s v="GUANGZHOU"/>
    <s v="XML API USER ID"/>
    <s v="1403B,14F,SINO CENTRE,582-592 NATHAN ROA"/>
    <n v="657"/>
    <n v="657"/>
  </r>
  <r>
    <x v="679"/>
    <s v="X6WF661519"/>
    <d v="2018-10-05T00:00:00"/>
    <d v="2018-10-09T00:00:00"/>
    <n v="6020"/>
    <s v="QUJING"/>
    <s v="6020 CONVERGENT INT'L TRAVEL DEVELOPMENT CO.LTD"/>
    <s v="GUANGZHOU"/>
    <s v="XML API USER ID"/>
    <s v="1403B,14F,SINO CENTRE,582-592 NATHAN ROA"/>
    <n v="395"/>
    <n v="395"/>
  </r>
  <r>
    <x v="680"/>
    <s v="X6WF661547"/>
    <d v="2018-10-05T00:00:00"/>
    <d v="2018-10-09T00:00:00"/>
    <n v="6020"/>
    <s v="QUJING"/>
    <s v="6020 CONVERGENT INT'L TRAVEL DEVELOPMENT CO.LTD"/>
    <s v="GUANGZHOU"/>
    <s v="XML API USER ID"/>
    <s v="1403B,14F,SINO CENTRE,582-592 NATHAN ROA"/>
    <n v="2074"/>
    <n v="2074"/>
  </r>
  <r>
    <x v="681"/>
    <s v="X6WF661978"/>
    <d v="2018-10-05T00:00:00"/>
    <d v="2018-10-09T00:00:00"/>
    <n v="6020"/>
    <s v="QUJING"/>
    <s v="6020 CONVERGENT INT'L TRAVEL DEVELOPMENT CO.LTD"/>
    <s v="GUANGZHOU"/>
    <s v="XML API USER ID"/>
    <s v="1403B,14F,SINO CENTRE,582-592 NATHAN ROA"/>
    <n v="340"/>
    <n v="340"/>
  </r>
  <r>
    <x v="682"/>
    <s v="X6WF662082"/>
    <d v="2018-10-06T00:00:00"/>
    <d v="2018-10-09T00:00:00"/>
    <n v="6020"/>
    <s v="QUJING"/>
    <s v="6020 CONVERGENT INT'L TRAVEL DEVELOPMENT CO.LTD"/>
    <s v="GUANGZHOU"/>
    <s v="XML API USER ID"/>
    <s v="1403B,14F,SINO CENTRE,582-592 NATHAN ROA"/>
    <n v="2530"/>
    <n v="2530"/>
  </r>
  <r>
    <x v="683"/>
    <s v="X6WF662179"/>
    <d v="2018-10-06T00:00:00"/>
    <d v="2018-10-09T00:00:00"/>
    <n v="6020"/>
    <s v="QUJING"/>
    <s v="6020 CONVERGENT INT'L TRAVEL DEVELOPMENT CO.LTD"/>
    <s v="GUANGZHOU"/>
    <s v="XML API USER ID"/>
    <s v="1403B,14F,SINO CENTRE,582-592 NATHAN ROA"/>
    <n v="378"/>
    <n v="378"/>
  </r>
  <r>
    <x v="684"/>
    <s v="X6WF662228"/>
    <d v="2018-10-06T00:00:00"/>
    <d v="2018-10-09T00:00:00"/>
    <n v="6020"/>
    <s v="QUJING"/>
    <s v="6020 CONVERGENT INT'L TRAVEL DEVELOPMENT CO.LTD"/>
    <s v="GUANGZHOU"/>
    <s v="XML API USER ID"/>
    <s v="1403B,14F,SINO CENTRE,582-592 NATHAN ROA"/>
    <n v="1462"/>
    <n v="1462"/>
  </r>
  <r>
    <x v="685"/>
    <s v="X6WF662443"/>
    <d v="2018-10-06T00:00:00"/>
    <d v="2018-10-09T00:00:00"/>
    <n v="6020"/>
    <s v="QUJING"/>
    <s v="6020 CONVERGENT INT'L TRAVEL DEVELOPMENT CO.LTD"/>
    <s v="GUANGZHOU"/>
    <s v="XML API USER ID"/>
    <s v="1403B,14F,SINO CENTRE,582-592 NATHAN ROA"/>
    <n v="273"/>
    <n v="273"/>
  </r>
  <r>
    <x v="686"/>
    <s v="X6WF662591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534"/>
    <n v="534"/>
  </r>
  <r>
    <x v="687"/>
    <s v="X6WF662710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267"/>
    <n v="267"/>
  </r>
  <r>
    <x v="688"/>
    <s v="X6WF662712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267"/>
    <n v="267"/>
  </r>
  <r>
    <x v="689"/>
    <s v="X6WF663082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1801"/>
    <n v="1801"/>
  </r>
  <r>
    <x v="690"/>
    <s v="X6WF663086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6990"/>
    <n v="6990"/>
  </r>
  <r>
    <x v="691"/>
    <s v="X6WF663109"/>
    <d v="2018-10-07T00:00:00"/>
    <d v="2018-10-09T00:00:00"/>
    <n v="6020"/>
    <s v="QUJING"/>
    <s v="6020 CONVERGENT INT'L TRAVEL DEVELOPMENT CO.LTD"/>
    <s v="GUANGZHOU"/>
    <s v="XML API USER ID"/>
    <s v="1403B,14F,SINO CENTRE,582-592 NATHAN ROA"/>
    <n v="2233"/>
    <n v="2233"/>
  </r>
  <r>
    <x v="692"/>
    <s v="X6WF663194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845"/>
    <n v="845"/>
  </r>
  <r>
    <x v="693"/>
    <s v="X6WF663246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1080"/>
    <n v="1080"/>
  </r>
  <r>
    <x v="694"/>
    <s v="X6WF663303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6222"/>
    <n v="6222"/>
  </r>
  <r>
    <x v="695"/>
    <s v="X6WF663312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3606"/>
    <n v="3606"/>
  </r>
  <r>
    <x v="696"/>
    <s v="X6WF663555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297"/>
    <n v="297"/>
  </r>
  <r>
    <x v="697"/>
    <s v="X6WF663569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2552"/>
    <n v="2552"/>
  </r>
  <r>
    <x v="698"/>
    <s v="X6WF663863"/>
    <d v="2018-10-08T00:00:00"/>
    <d v="2018-10-09T00:00:00"/>
    <n v="6020"/>
    <s v="QUJING"/>
    <s v="6020 CONVERGENT INT'L TRAVEL DEVELOPMENT CO.LTD"/>
    <s v="GUANGZHOU"/>
    <s v="XML API USER ID"/>
    <s v="1403B,14F,SINO CENTRE,582-592 NATHAN ROA"/>
    <n v="1058"/>
    <n v="1058"/>
  </r>
  <r>
    <x v="699"/>
    <s v="X6WF597241"/>
    <d v="2018-07-26T00:00:00"/>
    <d v="2018-10-10T00:00:00"/>
    <n v="6020"/>
    <s v="QUJING"/>
    <s v="6020 CONVERGENT INT'L TRAVEL DEVELOPMENT CO.LTD"/>
    <s v="GUANGZHOU"/>
    <s v="XML API USER ID"/>
    <s v="1403B,14F,SINO CENTRE,582-592 NATHAN ROA"/>
    <n v="2502"/>
    <n v="2502"/>
  </r>
  <r>
    <x v="700"/>
    <s v="X6WF604732"/>
    <d v="2018-08-05T00:00:00"/>
    <d v="2018-10-10T00:00:00"/>
    <n v="6020"/>
    <s v="QUJING"/>
    <s v="6020 CONVERGENT INT'L TRAVEL DEVELOPMENT CO.LTD"/>
    <s v="GUANGZHOU"/>
    <s v="XML API USER ID"/>
    <s v="1403B,14F,SINO CENTRE,582-592 NATHAN ROA"/>
    <n v="1342"/>
    <n v="1342"/>
  </r>
  <r>
    <x v="701"/>
    <s v="X6WF605727"/>
    <d v="2018-08-06T00:00:00"/>
    <d v="2018-10-10T00:00:00"/>
    <n v="6020"/>
    <s v="QUJING"/>
    <s v="6020 CONVERGENT INT'L TRAVEL DEVELOPMENT CO.LTD"/>
    <s v="GUANGZHOU"/>
    <s v="XML API USER ID"/>
    <s v="1403B,14F,SINO CENTRE,582-592 NATHAN ROA"/>
    <n v="801"/>
    <n v="801"/>
  </r>
  <r>
    <x v="702"/>
    <s v="X6WF613991"/>
    <d v="2018-08-16T00:00:00"/>
    <d v="2018-10-10T00:00:00"/>
    <n v="6020"/>
    <s v="QUJING"/>
    <s v="6020 CONVERGENT INT'L TRAVEL DEVELOPMENT CO.LTD"/>
    <s v="GUANGZHOU"/>
    <s v="XML API USER ID"/>
    <s v="1403B,14F,SINO CENTRE,582-592 NATHAN ROA"/>
    <n v="1588"/>
    <n v="1588"/>
  </r>
  <r>
    <x v="703"/>
    <s v="X6WF614093"/>
    <d v="2018-08-16T00:00:00"/>
    <d v="2018-10-10T00:00:00"/>
    <n v="6020"/>
    <s v="QUJING"/>
    <s v="6020 CONVERGENT INT'L TRAVEL DEVELOPMENT CO.LTD"/>
    <s v="GUANGZHOU"/>
    <s v="XML API USER ID"/>
    <s v="1403B,14F,SINO CENTRE,582-592 NATHAN ROA"/>
    <n v="1290"/>
    <n v="1290"/>
  </r>
  <r>
    <x v="704"/>
    <s v="X6WF614099"/>
    <d v="2018-08-16T00:00:00"/>
    <d v="2018-10-10T00:00:00"/>
    <n v="6020"/>
    <s v="QUJING"/>
    <s v="6020 CONVERGENT INT'L TRAVEL DEVELOPMENT CO.LTD"/>
    <s v="GUANGZHOU"/>
    <s v="XML API USER ID"/>
    <s v="1403B,14F,SINO CENTRE,582-592 NATHAN ROA"/>
    <n v="1290"/>
    <n v="1290"/>
  </r>
  <r>
    <x v="705"/>
    <s v="X6WF614276"/>
    <d v="2018-08-16T00:00:00"/>
    <d v="2018-10-10T00:00:00"/>
    <n v="6020"/>
    <s v="QUJING"/>
    <s v="6020 CONVERGENT INT'L TRAVEL DEVELOPMENT CO.LTD"/>
    <s v="GUANGZHOU"/>
    <s v="XML API USER ID"/>
    <s v="1403B,14F,SINO CENTRE,582-592 NATHAN ROA"/>
    <n v="2393"/>
    <n v="2393"/>
  </r>
  <r>
    <x v="706"/>
    <s v="X6WF614743"/>
    <d v="2018-08-16T00:00:00"/>
    <d v="2018-10-10T00:00:00"/>
    <n v="6020"/>
    <s v="QUJING"/>
    <s v="6020 CONVERGENT INT'L TRAVEL DEVELOPMENT CO.LTD"/>
    <s v="GUANGZHOU"/>
    <s v="XML API USER ID"/>
    <s v="1403B,14F,SINO CENTRE,582-592 NATHAN ROA"/>
    <n v="391"/>
    <n v="391"/>
  </r>
  <r>
    <x v="707"/>
    <s v="X6WF615878"/>
    <d v="2018-08-18T00:00:00"/>
    <d v="2018-10-10T00:00:00"/>
    <n v="6020"/>
    <s v="QUJING"/>
    <s v="6020 CONVERGENT INT'L TRAVEL DEVELOPMENT CO.LTD"/>
    <s v="GUANGZHOU"/>
    <s v="XML API USER ID"/>
    <s v="1403B,14F,SINO CENTRE,582-592 NATHAN ROA"/>
    <n v="1271"/>
    <n v="1271"/>
  </r>
  <r>
    <x v="708"/>
    <s v="X6WF616683"/>
    <d v="2018-08-19T00:00:00"/>
    <d v="2018-10-10T00:00:00"/>
    <n v="6020"/>
    <s v="QUJING"/>
    <s v="6020 CONVERGENT INT'L TRAVEL DEVELOPMENT CO.LTD"/>
    <s v="GUANGZHOU"/>
    <s v="XML API USER ID"/>
    <s v="1403B,14F,SINO CENTRE,582-592 NATHAN ROA"/>
    <n v="477"/>
    <n v="477"/>
  </r>
  <r>
    <x v="709"/>
    <s v="X6WF617378"/>
    <d v="2018-08-20T00:00:00"/>
    <d v="2018-10-10T00:00:00"/>
    <n v="6020"/>
    <s v="QUJING"/>
    <s v="6020 CONVERGENT INT'L TRAVEL DEVELOPMENT CO.LTD"/>
    <s v="GUANGZHOU"/>
    <s v="XML API USER ID"/>
    <s v="1403B,14F,SINO CENTRE,582-592 NATHAN ROA"/>
    <n v="168"/>
    <n v="168"/>
  </r>
  <r>
    <x v="710"/>
    <s v="X6WF624388"/>
    <d v="2018-08-27T00:00:00"/>
    <d v="2018-10-10T00:00:00"/>
    <n v="6020"/>
    <s v="QUJING"/>
    <s v="6020 CONVERGENT INT'L TRAVEL DEVELOPMENT CO.LTD"/>
    <s v="GUANGZHOU"/>
    <s v="XML API USER ID"/>
    <s v="1403B,14F,SINO CENTRE,582-592 NATHAN ROA"/>
    <n v="2635"/>
    <n v="2635"/>
  </r>
  <r>
    <x v="711"/>
    <s v="X6WF625211"/>
    <d v="2018-08-28T00:00:00"/>
    <d v="2018-10-10T00:00:00"/>
    <n v="6020"/>
    <s v="QUJING"/>
    <s v="6020 CONVERGENT INT'L TRAVEL DEVELOPMENT CO.LTD"/>
    <s v="GUANGZHOU"/>
    <s v="XML API USER ID"/>
    <s v="1403B,14F,SINO CENTRE,582-592 NATHAN ROA"/>
    <n v="4320"/>
    <n v="4320"/>
  </r>
  <r>
    <x v="712"/>
    <s v="X6WF628816"/>
    <d v="2018-08-31T00:00:00"/>
    <d v="2018-10-10T00:00:00"/>
    <n v="6020"/>
    <s v="QUJING"/>
    <s v="6020 CONVERGENT INT'L TRAVEL DEVELOPMENT CO.LTD"/>
    <s v="GUANGZHOU"/>
    <s v="XML API USER ID"/>
    <s v="1403B,14F,SINO CENTRE,582-592 NATHAN ROA"/>
    <n v="831"/>
    <n v="831"/>
  </r>
  <r>
    <x v="713"/>
    <s v="X6WF630837"/>
    <d v="2018-09-03T00:00:00"/>
    <d v="2018-10-10T00:00:00"/>
    <n v="6020"/>
    <s v="QUJING"/>
    <s v="6020 CONVERGENT INT'L TRAVEL DEVELOPMENT CO.LTD"/>
    <s v="GUANGZHOU"/>
    <s v="XML API USER ID"/>
    <s v="1403B,14F,SINO CENTRE,582-592 NATHAN ROA"/>
    <n v="514"/>
    <n v="514"/>
  </r>
  <r>
    <x v="714"/>
    <s v="X6WF635140"/>
    <d v="2018-09-06T00:00:00"/>
    <d v="2018-10-10T00:00:00"/>
    <n v="6020"/>
    <s v="QUJING"/>
    <s v="6020 CONVERGENT INT'L TRAVEL DEVELOPMENT CO.LTD"/>
    <s v="GUANGZHOU"/>
    <s v="XML API USER ID"/>
    <s v="1403B,14F,SINO CENTRE,582-592 NATHAN ROA"/>
    <n v="547"/>
    <n v="547"/>
  </r>
  <r>
    <x v="715"/>
    <s v="X6WF635543"/>
    <d v="2018-09-07T00:00:00"/>
    <d v="2018-10-10T00:00:00"/>
    <n v="6020"/>
    <s v="QUJING"/>
    <s v="6020 CONVERGENT INT'L TRAVEL DEVELOPMENT CO.LTD"/>
    <s v="GUANGZHOU"/>
    <s v="XML API USER ID"/>
    <s v="1403B,14F,SINO CENTRE,582-592 NATHAN ROA"/>
    <n v="4212"/>
    <n v="4212"/>
  </r>
  <r>
    <x v="716"/>
    <s v="X6WF639456"/>
    <d v="2018-09-11T00:00:00"/>
    <d v="2018-10-10T00:00:00"/>
    <n v="6020"/>
    <s v="QUJING"/>
    <s v="6020 CONVERGENT INT'L TRAVEL DEVELOPMENT CO.LTD"/>
    <s v="GUANGZHOU"/>
    <s v="XML API USER ID"/>
    <s v="1403B,14F,SINO CENTRE,582-592 NATHAN ROA"/>
    <n v="644"/>
    <n v="644"/>
  </r>
  <r>
    <x v="717"/>
    <s v="X6WF640434"/>
    <d v="2018-09-12T00:00:00"/>
    <d v="2018-10-10T00:00:00"/>
    <n v="6020"/>
    <s v="QUJING"/>
    <s v="6020 CONVERGENT INT'L TRAVEL DEVELOPMENT CO.LTD"/>
    <s v="GUANGZHOU"/>
    <s v="XML API USER ID"/>
    <s v="1403B,14F,SINO CENTRE,582-592 NATHAN ROA"/>
    <n v="459"/>
    <n v="459"/>
  </r>
  <r>
    <x v="718"/>
    <s v="X6WF640532"/>
    <d v="2018-09-12T00:00:00"/>
    <d v="2018-10-10T00:00:00"/>
    <n v="6020"/>
    <s v="QUJING"/>
    <s v="6020 CONVERGENT INT'L TRAVEL DEVELOPMENT CO.LTD"/>
    <s v="GUANGZHOU"/>
    <s v="XML API USER ID"/>
    <s v="1403B,14F,SINO CENTRE,582-592 NATHAN ROA"/>
    <n v="1748"/>
    <n v="1748"/>
  </r>
  <r>
    <x v="719"/>
    <s v="X6WF641292"/>
    <d v="2018-09-12T00:00:00"/>
    <d v="2018-10-10T00:00:00"/>
    <n v="6020"/>
    <s v="QUJING"/>
    <s v="6020 CONVERGENT INT'L TRAVEL DEVELOPMENT CO.LTD"/>
    <s v="GUANGZHOU"/>
    <s v="XML API USER ID"/>
    <s v="1403B,14F,SINO CENTRE,582-592 NATHAN ROA"/>
    <n v="922"/>
    <n v="922"/>
  </r>
  <r>
    <x v="720"/>
    <s v="X6WF647089"/>
    <d v="2018-09-18T00:00:00"/>
    <d v="2018-10-10T00:00:00"/>
    <n v="6020"/>
    <s v="QUJING"/>
    <s v="6020 CONVERGENT INT'L TRAVEL DEVELOPMENT CO.LTD"/>
    <s v="GUANGZHOU"/>
    <s v="XML API USER ID"/>
    <s v="1403B,14F,SINO CENTRE,582-592 NATHAN ROA"/>
    <n v="3262"/>
    <n v="3262"/>
  </r>
  <r>
    <x v="721"/>
    <s v="X6WF653948"/>
    <d v="2018-09-26T00:00:00"/>
    <d v="2018-10-10T00:00:00"/>
    <n v="6020"/>
    <s v="QUJING"/>
    <s v="6020 CONVERGENT INT'L TRAVEL DEVELOPMENT CO.LTD"/>
    <s v="GUANGZHOU"/>
    <s v="XML API USER ID"/>
    <s v="1403B,14F,SINO CENTRE,582-592 NATHAN ROA"/>
    <n v="1841"/>
    <n v="1841"/>
  </r>
  <r>
    <x v="722"/>
    <s v="X6WF654335"/>
    <d v="2018-09-27T00:00:00"/>
    <d v="2018-10-10T00:00:00"/>
    <n v="6020"/>
    <s v="QUJING"/>
    <s v="6020 CONVERGENT INT'L TRAVEL DEVELOPMENT CO.LTD"/>
    <s v="GUANGZHOU"/>
    <s v="XML API USER ID"/>
    <s v="1403B,14F,SINO CENTRE,582-592 NATHAN ROA"/>
    <n v="2637"/>
    <n v="2637"/>
  </r>
  <r>
    <x v="723"/>
    <s v="X6WF656062"/>
    <d v="2018-09-28T00:00:00"/>
    <d v="2018-10-10T00:00:00"/>
    <n v="6020"/>
    <s v="QUJING"/>
    <s v="6020 CONVERGENT INT'L TRAVEL DEVELOPMENT CO.LTD"/>
    <s v="GUANGZHOU"/>
    <s v="XML API USER ID"/>
    <s v="1403B,14F,SINO CENTRE,582-592 NATHAN ROA"/>
    <n v="1618"/>
    <n v="1618"/>
  </r>
  <r>
    <x v="724"/>
    <s v="X6WF657200"/>
    <d v="2018-09-29T00:00:00"/>
    <d v="2018-10-10T00:00:00"/>
    <n v="6020"/>
    <s v="QUJING"/>
    <s v="6020 CONVERGENT INT'L TRAVEL DEVELOPMENT CO.LTD"/>
    <s v="GUANGZHOU"/>
    <s v="XML API USER ID"/>
    <s v="1403B,14F,SINO CENTRE,582-592 NATHAN ROA"/>
    <n v="4605"/>
    <n v="4605"/>
  </r>
  <r>
    <x v="725"/>
    <s v="X6WF658544"/>
    <d v="2018-10-01T00:00:00"/>
    <d v="2018-10-10T00:00:00"/>
    <n v="6020"/>
    <s v="QUJING"/>
    <s v="6020 CONVERGENT INT'L TRAVEL DEVELOPMENT CO.LTD"/>
    <s v="GUANGZHOU"/>
    <s v="XML API USER ID"/>
    <s v="1403B,14F,SINO CENTRE,582-592 NATHAN ROA"/>
    <n v="800"/>
    <n v="800"/>
  </r>
  <r>
    <x v="726"/>
    <s v="X6WF658634"/>
    <d v="2018-10-01T00:00:00"/>
    <d v="2018-10-10T00:00:00"/>
    <n v="6020"/>
    <s v="QUJING"/>
    <s v="6020 CONVERGENT INT'L TRAVEL DEVELOPMENT CO.LTD"/>
    <s v="GUANGZHOU"/>
    <s v="XML API USER ID"/>
    <s v="1403B,14F,SINO CENTRE,582-592 NATHAN ROA"/>
    <n v="988"/>
    <n v="988"/>
  </r>
  <r>
    <x v="727"/>
    <s v="X6WF661520"/>
    <d v="2018-10-05T00:00:00"/>
    <d v="2018-10-10T00:00:00"/>
    <n v="6020"/>
    <s v="QUJING"/>
    <s v="6020 CONVERGENT INT'L TRAVEL DEVELOPMENT CO.LTD"/>
    <s v="GUANGZHOU"/>
    <s v="XML API USER ID"/>
    <s v="1403B,14F,SINO CENTRE,582-592 NATHAN ROA"/>
    <n v="395"/>
    <n v="395"/>
  </r>
  <r>
    <x v="728"/>
    <s v="X6WF662527"/>
    <d v="2018-10-06T00:00:00"/>
    <d v="2018-10-10T00:00:00"/>
    <n v="6020"/>
    <s v="QUJING"/>
    <s v="6020 CONVERGENT INT'L TRAVEL DEVELOPMENT CO.LTD"/>
    <s v="GUANGZHOU"/>
    <s v="XML API USER ID"/>
    <s v="1403B,14F,SINO CENTRE,582-592 NATHAN ROA"/>
    <n v="1576"/>
    <n v="1576"/>
  </r>
  <r>
    <x v="729"/>
    <s v="X6WF663265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542"/>
    <n v="542"/>
  </r>
  <r>
    <x v="730"/>
    <s v="X6WF663354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642"/>
    <n v="642"/>
  </r>
  <r>
    <x v="731"/>
    <s v="X6WF663436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1722"/>
    <n v="1722"/>
  </r>
  <r>
    <x v="732"/>
    <s v="X6WF663525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1076"/>
    <n v="1076"/>
  </r>
  <r>
    <x v="733"/>
    <s v="X6WF663693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824"/>
    <n v="824"/>
  </r>
  <r>
    <x v="734"/>
    <s v="X6WF663726"/>
    <d v="2018-10-08T00:00:00"/>
    <d v="2018-10-10T00:00:00"/>
    <n v="6020"/>
    <s v="QUJING"/>
    <s v="6020 CONVERGENT INT'L TRAVEL DEVELOPMENT CO.LTD"/>
    <s v="GUANGZHOU"/>
    <s v="XML API USER ID"/>
    <s v="1403B,14F,SINO CENTRE,582-592 NATHAN ROA"/>
    <n v="801"/>
    <n v="801"/>
  </r>
  <r>
    <x v="735"/>
    <s v="X6WF664406"/>
    <d v="2018-10-09T00:00:00"/>
    <d v="2018-10-10T00:00:00"/>
    <n v="6020"/>
    <s v="QUJING"/>
    <s v="6020 CONVERGENT INT'L TRAVEL DEVELOPMENT CO.LTD"/>
    <s v="GUANGZHOU"/>
    <s v="XML API USER ID"/>
    <s v="1403B,14F,SINO CENTRE,582-592 NATHAN ROA"/>
    <n v="349"/>
    <n v="349"/>
  </r>
  <r>
    <x v="736"/>
    <s v="X6WF664462"/>
    <d v="2018-10-09T00:00:00"/>
    <d v="2018-10-10T00:00:00"/>
    <n v="6020"/>
    <s v="QUJING"/>
    <s v="6020 CONVERGENT INT'L TRAVEL DEVELOPMENT CO.LTD"/>
    <s v="GUANGZHOU"/>
    <s v="XML API USER ID"/>
    <s v="1403B,14F,SINO CENTRE,582-592 NATHAN ROA"/>
    <n v="381"/>
    <n v="381"/>
  </r>
  <r>
    <x v="737"/>
    <s v="X6WF664647"/>
    <d v="2018-10-09T00:00:00"/>
    <d v="2018-10-10T00:00:00"/>
    <n v="6020"/>
    <s v="QUJING"/>
    <s v="6020 CONVERGENT INT'L TRAVEL DEVELOPMENT CO.LTD"/>
    <s v="GUANGZHOU"/>
    <s v="XML API USER ID"/>
    <s v="1403B,14F,SINO CENTRE,582-592 NATHAN ROA"/>
    <n v="763"/>
    <n v="763"/>
  </r>
  <r>
    <x v="738"/>
    <s v="X6WF664672"/>
    <d v="2018-10-09T00:00:00"/>
    <d v="2018-10-10T00:00:00"/>
    <n v="6020"/>
    <s v="QUJING"/>
    <s v="6020 CONVERGENT INT'L TRAVEL DEVELOPMENT CO.LTD"/>
    <s v="GUANGZHOU"/>
    <s v="XML API USER ID"/>
    <s v="1403B,14F,SINO CENTRE,582-592 NATHAN ROA"/>
    <n v="651"/>
    <n v="651"/>
  </r>
  <r>
    <x v="739"/>
    <s v="X6WF664683"/>
    <d v="2018-10-09T00:00:00"/>
    <d v="2018-10-10T00:00:00"/>
    <n v="6020"/>
    <s v="QUJING"/>
    <s v="6020 CONVERGENT INT'L TRAVEL DEVELOPMENT CO.LTD"/>
    <s v="GUANGZHOU"/>
    <s v="XML API USER ID"/>
    <s v="1403B,14F,SINO CENTRE,582-592 NATHAN ROA"/>
    <n v="651"/>
    <n v="651"/>
  </r>
  <r>
    <x v="740"/>
    <s v="X6WF665111"/>
    <d v="2018-10-10T00:00:00"/>
    <d v="2018-10-10T00:00:00"/>
    <n v="6020"/>
    <s v="QUJING"/>
    <s v="6020 CONVERGENT INT'L TRAVEL DEVELOPMENT CO.LTD"/>
    <s v="GUANGZHOU"/>
    <s v="XML API USER ID"/>
    <s v="1403B,14F,SINO CENTRE,582-592 NATHAN ROA"/>
    <n v="749"/>
    <n v="749"/>
  </r>
  <r>
    <x v="741"/>
    <s v="X6WF665128"/>
    <d v="2018-10-10T00:00:00"/>
    <d v="2018-10-10T00:00:00"/>
    <n v="6020"/>
    <s v="QUJING"/>
    <s v="6020 CONVERGENT INT'L TRAVEL DEVELOPMENT CO.LTD"/>
    <s v="GUANGZHOU"/>
    <s v="XML API USER ID"/>
    <s v="1403B,14F,SINO CENTRE,582-592 NATHAN ROA"/>
    <n v="966"/>
    <n v="966"/>
  </r>
  <r>
    <x v="742"/>
    <s v="X6WF665222"/>
    <d v="2018-10-10T00:00:00"/>
    <d v="2018-10-10T00:00:00"/>
    <n v="6020"/>
    <s v="QUJING"/>
    <s v="6020 CONVERGENT INT'L TRAVEL DEVELOPMENT CO.LTD"/>
    <s v="GUANGZHOU"/>
    <s v="XML API USER ID"/>
    <s v="1403B,14F,SINO CENTRE,582-592 NATHAN ROA"/>
    <n v="661"/>
    <n v="661"/>
  </r>
  <r>
    <x v="743"/>
    <s v="X6WF615480"/>
    <d v="2018-08-17T00:00:00"/>
    <d v="2018-10-11T00:00:00"/>
    <n v="6020"/>
    <s v="QUJING"/>
    <s v="6020 CONVERGENT INT'L TRAVEL DEVELOPMENT CO.LTD"/>
    <s v="GUANGZHOU"/>
    <s v="XML API USER ID"/>
    <s v="1403B,14F,SINO CENTRE,582-592 NATHAN ROA"/>
    <n v="988"/>
    <n v="988"/>
  </r>
  <r>
    <x v="744"/>
    <s v="X6WF615482"/>
    <d v="2018-08-17T00:00:00"/>
    <d v="2018-10-11T00:00:00"/>
    <n v="6020"/>
    <s v="QUJING"/>
    <s v="6020 CONVERGENT INT'L TRAVEL DEVELOPMENT CO.LTD"/>
    <s v="GUANGZHOU"/>
    <s v="XML API USER ID"/>
    <s v="1403B,14F,SINO CENTRE,582-592 NATHAN ROA"/>
    <n v="988"/>
    <n v="988"/>
  </r>
  <r>
    <x v="745"/>
    <s v="X6WF617100"/>
    <d v="2018-08-20T00:00:00"/>
    <d v="2018-10-11T00:00:00"/>
    <n v="6020"/>
    <s v="QUJING"/>
    <s v="6020 CONVERGENT INT'L TRAVEL DEVELOPMENT CO.LTD"/>
    <s v="GUANGZHOU"/>
    <s v="XML API USER ID"/>
    <s v="1403B,14F,SINO CENTRE,582-592 NATHAN ROA"/>
    <n v="258"/>
    <n v="258"/>
  </r>
  <r>
    <x v="746"/>
    <s v="X6WF619977"/>
    <d v="2018-08-22T00:00:00"/>
    <d v="2018-10-11T00:00:00"/>
    <n v="6020"/>
    <s v="QUJING"/>
    <s v="6020 CONVERGENT INT'L TRAVEL DEVELOPMENT CO.LTD"/>
    <s v="GUANGZHOU"/>
    <s v="XML API USER ID"/>
    <s v="1403B,14F,SINO CENTRE,582-592 NATHAN ROA"/>
    <n v="1468"/>
    <n v="1468"/>
  </r>
  <r>
    <x v="747"/>
    <s v="X6WF622902"/>
    <d v="2018-08-25T00:00:00"/>
    <d v="2018-10-11T00:00:00"/>
    <n v="6020"/>
    <s v="QUJING"/>
    <s v="6020 CONVERGENT INT'L TRAVEL DEVELOPMENT CO.LTD"/>
    <s v="GUANGZHOU"/>
    <s v="XML API USER ID"/>
    <s v="1403B,14F,SINO CENTRE,582-592 NATHAN ROA"/>
    <n v="782"/>
    <n v="782"/>
  </r>
  <r>
    <x v="748"/>
    <s v="X6WF623564"/>
    <d v="2018-08-26T00:00:00"/>
    <d v="2018-10-11T00:00:00"/>
    <n v="6020"/>
    <s v="QUJING"/>
    <s v="6020 CONVERGENT INT'L TRAVEL DEVELOPMENT CO.LTD"/>
    <s v="GUANGZHOU"/>
    <s v="XML API USER ID"/>
    <s v="1403B,14F,SINO CENTRE,582-592 NATHAN ROA"/>
    <n v="841"/>
    <n v="841"/>
  </r>
  <r>
    <x v="749"/>
    <s v="X6WF628383"/>
    <d v="2018-08-31T00:00:00"/>
    <d v="2018-10-11T00:00:00"/>
    <n v="6020"/>
    <s v="QUJING"/>
    <s v="6020 CONVERGENT INT'L TRAVEL DEVELOPMENT CO.LTD"/>
    <s v="GUANGZHOU"/>
    <s v="XML API USER ID"/>
    <s v="1403B,14F,SINO CENTRE,582-592 NATHAN ROA"/>
    <n v="3548"/>
    <n v="3548"/>
  </r>
  <r>
    <x v="750"/>
    <s v="X6WF632424"/>
    <d v="2018-09-04T00:00:00"/>
    <d v="2018-10-11T00:00:00"/>
    <n v="6020"/>
    <s v="QUJING"/>
    <s v="6020 CONVERGENT INT'L TRAVEL DEVELOPMENT CO.LTD"/>
    <s v="GUANGZHOU"/>
    <s v="XML API USER ID"/>
    <s v="1403B,14F,SINO CENTRE,582-592 NATHAN ROA"/>
    <n v="4722"/>
    <n v="4722"/>
  </r>
  <r>
    <x v="751"/>
    <s v="X6WF632566"/>
    <d v="2018-09-04T00:00:00"/>
    <d v="2018-10-11T00:00:00"/>
    <n v="6020"/>
    <s v="QUJING"/>
    <s v="6020 CONVERGENT INT'L TRAVEL DEVELOPMENT CO.LTD"/>
    <s v="GUANGZHOU"/>
    <s v="XML API USER ID"/>
    <s v="1403B,14F,SINO CENTRE,582-592 NATHAN ROA"/>
    <n v="1009"/>
    <n v="1009"/>
  </r>
  <r>
    <x v="752"/>
    <s v="X6WF633758"/>
    <d v="2018-09-05T00:00:00"/>
    <d v="2018-10-11T00:00:00"/>
    <n v="6020"/>
    <s v="QUJING"/>
    <s v="6020 CONVERGENT INT'L TRAVEL DEVELOPMENT CO.LTD"/>
    <s v="GUANGZHOU"/>
    <s v="XML API USER ID"/>
    <s v="1403B,14F,SINO CENTRE,582-592 NATHAN ROA"/>
    <n v="4226"/>
    <n v="4226"/>
  </r>
  <r>
    <x v="753"/>
    <s v="X6WF633764"/>
    <d v="2018-09-05T00:00:00"/>
    <d v="2018-10-11T00:00:00"/>
    <n v="6020"/>
    <s v="QUJING"/>
    <s v="6020 CONVERGENT INT'L TRAVEL DEVELOPMENT CO.LTD"/>
    <s v="GUANGZHOU"/>
    <s v="XML API USER ID"/>
    <s v="1403B,14F,SINO CENTRE,582-592 NATHAN ROA"/>
    <n v="5358"/>
    <n v="5358"/>
  </r>
  <r>
    <x v="754"/>
    <s v="X6WF637454"/>
    <d v="2018-09-09T00:00:00"/>
    <d v="2018-10-11T00:00:00"/>
    <n v="6020"/>
    <s v="QUJING"/>
    <s v="6020 CONVERGENT INT'L TRAVEL DEVELOPMENT CO.LTD"/>
    <s v="GUANGZHOU"/>
    <s v="XML API USER ID"/>
    <s v="1403B,14F,SINO CENTRE,582-592 NATHAN ROA"/>
    <n v="2112"/>
    <n v="2112"/>
  </r>
  <r>
    <x v="755"/>
    <s v="X6WF637614"/>
    <d v="2018-09-09T00:00:00"/>
    <d v="2018-10-11T00:00:00"/>
    <n v="6020"/>
    <s v="QUJING"/>
    <s v="6020 CONVERGENT INT'L TRAVEL DEVELOPMENT CO.LTD"/>
    <s v="GUANGZHOU"/>
    <s v="XML API USER ID"/>
    <s v="1403B,14F,SINO CENTRE,582-592 NATHAN ROA"/>
    <n v="869"/>
    <n v="869"/>
  </r>
  <r>
    <x v="756"/>
    <s v="X6WF639203"/>
    <d v="2018-09-10T00:00:00"/>
    <d v="2018-10-11T00:00:00"/>
    <n v="6020"/>
    <s v="QUJING"/>
    <s v="6020 CONVERGENT INT'L TRAVEL DEVELOPMENT CO.LTD"/>
    <s v="GUANGZHOU"/>
    <s v="XML API USER ID"/>
    <s v="1403B,14F,SINO CENTRE,582-592 NATHAN ROA"/>
    <n v="2574"/>
    <n v="2574"/>
  </r>
  <r>
    <x v="757"/>
    <s v="X6WF639683"/>
    <d v="2018-09-11T00:00:00"/>
    <d v="2018-10-11T00:00:00"/>
    <n v="6020"/>
    <s v="QUJING"/>
    <s v="6020 CONVERGENT INT'L TRAVEL DEVELOPMENT CO.LTD"/>
    <s v="GUANGZHOU"/>
    <s v="XML API USER ID"/>
    <s v="1403B,14F,SINO CENTRE,582-592 NATHAN ROA"/>
    <n v="491"/>
    <n v="491"/>
  </r>
  <r>
    <x v="758"/>
    <s v="X6WF642663"/>
    <d v="2018-09-14T00:00:00"/>
    <d v="2018-10-11T00:00:00"/>
    <n v="6020"/>
    <s v="QUJING"/>
    <s v="6020 CONVERGENT INT'L TRAVEL DEVELOPMENT CO.LTD"/>
    <s v="GUANGZHOU"/>
    <s v="XML API USER ID"/>
    <s v="1403B,14F,SINO CENTRE,582-592 NATHAN ROA"/>
    <n v="1752"/>
    <n v="1752"/>
  </r>
  <r>
    <x v="759"/>
    <s v="X6WF648905"/>
    <d v="2018-09-20T00:00:00"/>
    <d v="2018-10-11T00:00:00"/>
    <n v="6020"/>
    <s v="QUJING"/>
    <s v="6020 CONVERGENT INT'L TRAVEL DEVELOPMENT CO.LTD"/>
    <s v="GUANGZHOU"/>
    <s v="XML API USER ID"/>
    <s v="1403B,14F,SINO CENTRE,582-592 NATHAN ROA"/>
    <n v="2034"/>
    <n v="2034"/>
  </r>
  <r>
    <x v="760"/>
    <s v="X6WF656480"/>
    <d v="2018-09-29T00:00:00"/>
    <d v="2018-10-11T00:00:00"/>
    <n v="6020"/>
    <s v="QUJING"/>
    <s v="6020 CONVERGENT INT'L TRAVEL DEVELOPMENT CO.LTD"/>
    <s v="GUANGZHOU"/>
    <s v="XML API USER ID"/>
    <s v="1403B,14F,SINO CENTRE,582-592 NATHAN ROA"/>
    <n v="2578"/>
    <n v="2578"/>
  </r>
  <r>
    <x v="761"/>
    <s v="X6WF660625"/>
    <d v="2018-10-03T00:00:00"/>
    <d v="2018-10-11T00:00:00"/>
    <n v="6020"/>
    <s v="QUJING"/>
    <s v="6020 CONVERGENT INT'L TRAVEL DEVELOPMENT CO.LTD"/>
    <s v="GUANGZHOU"/>
    <s v="XML API USER ID"/>
    <s v="1403B,14F,SINO CENTRE,582-592 NATHAN ROA"/>
    <n v="937"/>
    <n v="937"/>
  </r>
  <r>
    <x v="762"/>
    <s v="X6WF661153"/>
    <d v="2018-10-04T00:00:00"/>
    <d v="2018-10-11T00:00:00"/>
    <n v="6020"/>
    <s v="QUJING"/>
    <s v="6020 CONVERGENT INT'L TRAVEL DEVELOPMENT CO.LTD"/>
    <s v="GUANGZHOU"/>
    <s v="XML API USER ID"/>
    <s v="1403B,14F,SINO CENTRE,582-592 NATHAN ROA"/>
    <n v="354"/>
    <n v="354"/>
  </r>
  <r>
    <x v="763"/>
    <s v="X6WF663281"/>
    <d v="2018-10-08T00:00:00"/>
    <d v="2018-10-11T00:00:00"/>
    <n v="6020"/>
    <s v="QUJING"/>
    <s v="6020 CONVERGENT INT'L TRAVEL DEVELOPMENT CO.LTD"/>
    <s v="GUANGZHOU"/>
    <s v="XML API USER ID"/>
    <s v="1403B,14F,SINO CENTRE,582-592 NATHAN ROA"/>
    <n v="5845"/>
    <n v="5845"/>
  </r>
  <r>
    <x v="764"/>
    <s v="X6WF663501"/>
    <d v="2018-10-08T00:00:00"/>
    <d v="2018-10-11T00:00:00"/>
    <n v="6020"/>
    <s v="QUJING"/>
    <s v="6020 CONVERGENT INT'L TRAVEL DEVELOPMENT CO.LTD"/>
    <s v="GUANGZHOU"/>
    <s v="XML API USER ID"/>
    <s v="1403B,14F,SINO CENTRE,582-592 NATHAN ROA"/>
    <n v="6291"/>
    <n v="6291"/>
  </r>
  <r>
    <x v="765"/>
    <s v="X6WF663743"/>
    <d v="2018-10-08T00:00:00"/>
    <d v="2018-10-11T00:00:00"/>
    <n v="6020"/>
    <s v="QUJING"/>
    <s v="6020 CONVERGENT INT'L TRAVEL DEVELOPMENT CO.LTD"/>
    <s v="GUANGZHOU"/>
    <s v="XML API USER ID"/>
    <s v="1403B,14F,SINO CENTRE,582-592 NATHAN ROA"/>
    <n v="362"/>
    <n v="362"/>
  </r>
  <r>
    <x v="766"/>
    <s v="X6WF664278"/>
    <d v="2018-10-09T00:00:00"/>
    <d v="2018-10-11T00:00:00"/>
    <n v="6020"/>
    <s v="QUJING"/>
    <s v="6020 CONVERGENT INT'L TRAVEL DEVELOPMENT CO.LTD"/>
    <s v="GUANGZHOU"/>
    <s v="XML API USER ID"/>
    <s v="1403B,14F,SINO CENTRE,582-592 NATHAN ROA"/>
    <n v="246"/>
    <n v="246"/>
  </r>
  <r>
    <x v="767"/>
    <s v="X6WF664409"/>
    <d v="2018-10-09T00:00:00"/>
    <d v="2018-10-11T00:00:00"/>
    <n v="6020"/>
    <s v="QUJING"/>
    <s v="6020 CONVERGENT INT'L TRAVEL DEVELOPMENT CO.LTD"/>
    <s v="GUANGZHOU"/>
    <s v="XML API USER ID"/>
    <s v="1403B,14F,SINO CENTRE,582-592 NATHAN ROA"/>
    <n v="988"/>
    <n v="988"/>
  </r>
  <r>
    <x v="768"/>
    <s v="X6WF664410"/>
    <d v="2018-10-09T00:00:00"/>
    <d v="2018-10-11T00:00:00"/>
    <n v="6020"/>
    <s v="QUJING"/>
    <s v="6020 CONVERGENT INT'L TRAVEL DEVELOPMENT CO.LTD"/>
    <s v="GUANGZHOU"/>
    <s v="XML API USER ID"/>
    <s v="1403B,14F,SINO CENTRE,582-592 NATHAN ROA"/>
    <n v="738"/>
    <n v="738"/>
  </r>
  <r>
    <x v="769"/>
    <s v="X6WF664468"/>
    <d v="2018-10-09T00:00:00"/>
    <d v="2018-10-11T00:00:00"/>
    <n v="6020"/>
    <s v="QUJING"/>
    <s v="6020 CONVERGENT INT'L TRAVEL DEVELOPMENT CO.LTD"/>
    <s v="GUANGZHOU"/>
    <s v="XML API USER ID"/>
    <s v="1403B,14F,SINO CENTRE,582-592 NATHAN ROA"/>
    <n v="537"/>
    <n v="537"/>
  </r>
  <r>
    <x v="770"/>
    <s v="X6WF665215"/>
    <d v="2018-10-10T00:00:00"/>
    <d v="2018-10-11T00:00:00"/>
    <n v="6020"/>
    <s v="QUJING"/>
    <s v="6020 CONVERGENT INT'L TRAVEL DEVELOPMENT CO.LTD"/>
    <s v="GUANGZHOU"/>
    <s v="XML API USER ID"/>
    <s v="1403B,14F,SINO CENTRE,582-592 NATHAN ROA"/>
    <n v="556"/>
    <n v="556"/>
  </r>
  <r>
    <x v="771"/>
    <s v="X6WF665616"/>
    <d v="2018-10-10T00:00:00"/>
    <d v="2018-10-11T00:00:00"/>
    <n v="6020"/>
    <s v="QUJING"/>
    <s v="6020 CONVERGENT INT'L TRAVEL DEVELOPMENT CO.LTD"/>
    <s v="GUANGZHOU"/>
    <s v="XML API USER ID"/>
    <s v="1403B,14F,SINO CENTRE,582-592 NATHAN ROA"/>
    <n v="405"/>
    <n v="405"/>
  </r>
  <r>
    <x v="772"/>
    <s v="X6WF666270"/>
    <d v="2018-10-11T00:00:00"/>
    <d v="2018-10-11T00:00:00"/>
    <n v="6020"/>
    <s v="QUJING"/>
    <s v="6020 CONVERGENT INT'L TRAVEL DEVELOPMENT CO.LTD"/>
    <s v="GUANGZHOU"/>
    <s v="XML API USER ID"/>
    <s v="1403B,14F,SINO CENTRE,582-592 NATHAN ROA"/>
    <n v="137"/>
    <n v="137"/>
  </r>
  <r>
    <x v="773"/>
    <s v="X6WF666318"/>
    <d v="2018-10-11T00:00:00"/>
    <d v="2018-10-11T00:00:00"/>
    <n v="6020"/>
    <s v="QUJING"/>
    <s v="6020 CONVERGENT INT'L TRAVEL DEVELOPMENT CO.LTD"/>
    <s v="GUANGZHOU"/>
    <s v="XML API USER ID"/>
    <s v="1403B,14F,SINO CENTRE,582-592 NATHAN ROA"/>
    <n v="658"/>
    <n v="658"/>
  </r>
  <r>
    <x v="774"/>
    <s v="X6WF666324"/>
    <d v="2018-10-11T00:00:00"/>
    <d v="2018-10-11T00:00:00"/>
    <n v="6020"/>
    <s v="QUJING"/>
    <s v="6020 CONVERGENT INT'L TRAVEL DEVELOPMENT CO.LTD"/>
    <s v="GUANGZHOU"/>
    <s v="XML API USER ID"/>
    <s v="1403B,14F,SINO CENTRE,582-592 NATHAN ROA"/>
    <n v="752"/>
    <n v="752"/>
  </r>
  <r>
    <x v="775"/>
    <s v="X6WF666393"/>
    <d v="2018-10-11T00:00:00"/>
    <d v="2018-10-11T00:00:00"/>
    <n v="6020"/>
    <s v="QUJING"/>
    <s v="6020 CONVERGENT INT'L TRAVEL DEVELOPMENT CO.LTD"/>
    <s v="GUANGZHOU"/>
    <s v="XML API USER ID"/>
    <s v="1403B,14F,SINO CENTRE,582-592 NATHAN ROA"/>
    <n v="876"/>
    <n v="876"/>
  </r>
  <r>
    <x v="776"/>
    <s v="X6WF591326"/>
    <d v="2018-07-19T00:00:00"/>
    <d v="2018-10-12T00:00:00"/>
    <n v="6020"/>
    <s v="QUJING"/>
    <s v="6020 CONVERGENT INT'L TRAVEL DEVELOPMENT CO.LTD"/>
    <s v="GUANGZHOU"/>
    <s v="XML API USER ID"/>
    <s v="1403B,14F,SINO CENTRE,582-592 NATHAN ROA"/>
    <n v="1138"/>
    <n v="1138"/>
  </r>
  <r>
    <x v="777"/>
    <s v="X6WF604764"/>
    <d v="2018-08-05T00:00:00"/>
    <d v="2018-10-12T00:00:00"/>
    <n v="6020"/>
    <s v="QUJING"/>
    <s v="6020 CONVERGENT INT'L TRAVEL DEVELOPMENT CO.LTD"/>
    <s v="GUANGZHOU"/>
    <s v="XML API USER ID"/>
    <s v="1403B,14F,SINO CENTRE,582-592 NATHAN ROA"/>
    <n v="836"/>
    <n v="836"/>
  </r>
  <r>
    <x v="778"/>
    <s v="X6WF609835"/>
    <d v="2018-08-10T00:00:00"/>
    <d v="2018-10-12T00:00:00"/>
    <n v="6020"/>
    <s v="QUJING"/>
    <s v="6020 CONVERGENT INT'L TRAVEL DEVELOPMENT CO.LTD"/>
    <s v="GUANGZHOU"/>
    <s v="XML API USER ID"/>
    <s v="1403B,14F,SINO CENTRE,582-592 NATHAN ROA"/>
    <n v="604"/>
    <n v="604"/>
  </r>
  <r>
    <x v="779"/>
    <s v="X6WF610066"/>
    <d v="2018-08-11T00:00:00"/>
    <d v="2018-10-12T00:00:00"/>
    <n v="6020"/>
    <s v="QUJING"/>
    <s v="6020 CONVERGENT INT'L TRAVEL DEVELOPMENT CO.LTD"/>
    <s v="GUANGZHOU"/>
    <s v="XML API USER ID"/>
    <s v="1403B,14F,SINO CENTRE,582-592 NATHAN ROA"/>
    <n v="1264"/>
    <n v="1264"/>
  </r>
  <r>
    <x v="780"/>
    <s v="X6WF615792"/>
    <d v="2018-08-18T00:00:00"/>
    <d v="2018-10-12T00:00:00"/>
    <n v="6020"/>
    <s v="QUJING"/>
    <s v="6020 CONVERGENT INT'L TRAVEL DEVELOPMENT CO.LTD"/>
    <s v="GUANGZHOU"/>
    <s v="XML API USER ID"/>
    <s v="1403B,14F,SINO CENTRE,582-592 NATHAN ROA"/>
    <n v="651"/>
    <n v="651"/>
  </r>
  <r>
    <x v="781"/>
    <s v="X6WF617902"/>
    <d v="2018-08-20T00:00:00"/>
    <d v="2018-10-12T00:00:00"/>
    <n v="6020"/>
    <s v="QUJING"/>
    <s v="6020 CONVERGENT INT'L TRAVEL DEVELOPMENT CO.LTD"/>
    <s v="GUANGZHOU"/>
    <s v="XML API USER ID"/>
    <s v="1403B,14F,SINO CENTRE,582-592 NATHAN ROA"/>
    <n v="1377"/>
    <n v="1377"/>
  </r>
  <r>
    <x v="782"/>
    <s v="X6WF619938"/>
    <d v="2018-08-22T00:00:00"/>
    <d v="2018-10-12T00:00:00"/>
    <n v="6020"/>
    <s v="QUJING"/>
    <s v="6020 CONVERGENT INT'L TRAVEL DEVELOPMENT CO.LTD"/>
    <s v="GUANGZHOU"/>
    <s v="XML API USER ID"/>
    <s v="1403B,14F,SINO CENTRE,582-592 NATHAN ROA"/>
    <n v="1870"/>
    <n v="1870"/>
  </r>
  <r>
    <x v="783"/>
    <s v="X6WF619959"/>
    <d v="2018-08-22T00:00:00"/>
    <d v="2018-10-12T00:00:00"/>
    <n v="6020"/>
    <s v="QUJING"/>
    <s v="6020 CONVERGENT INT'L TRAVEL DEVELOPMENT CO.LTD"/>
    <s v="GUANGZHOU"/>
    <s v="XML API USER ID"/>
    <s v="1403B,14F,SINO CENTRE,582-592 NATHAN ROA"/>
    <n v="1870"/>
    <n v="1870"/>
  </r>
  <r>
    <x v="784"/>
    <s v="X6WF621248"/>
    <d v="2018-08-23T00:00:00"/>
    <d v="2018-10-12T00:00:00"/>
    <n v="6020"/>
    <s v="QUJING"/>
    <s v="6020 CONVERGENT INT'L TRAVEL DEVELOPMENT CO.LTD"/>
    <s v="GUANGZHOU"/>
    <s v="XML API USER ID"/>
    <s v="1403B,14F,SINO CENTRE,582-592 NATHAN ROA"/>
    <n v="1775"/>
    <n v="1775"/>
  </r>
  <r>
    <x v="785"/>
    <s v="X6WF636130"/>
    <d v="2018-09-07T00:00:00"/>
    <d v="2018-10-12T00:00:00"/>
    <n v="6020"/>
    <s v="QUJING"/>
    <s v="6020 CONVERGENT INT'L TRAVEL DEVELOPMENT CO.LTD"/>
    <s v="GUANGZHOU"/>
    <s v="XML API USER ID"/>
    <s v="1403B,14F,SINO CENTRE,582-592 NATHAN ROA"/>
    <n v="1855"/>
    <n v="1855"/>
  </r>
  <r>
    <x v="786"/>
    <s v="X6WF636728"/>
    <d v="2018-09-08T00:00:00"/>
    <d v="2018-10-12T00:00:00"/>
    <n v="6020"/>
    <s v="QUJING"/>
    <s v="6020 CONVERGENT INT'L TRAVEL DEVELOPMENT CO.LTD"/>
    <s v="GUANGZHOU"/>
    <s v="XML API USER ID"/>
    <s v="1403B,14F,SINO CENTRE,582-592 NATHAN ROA"/>
    <n v="1956"/>
    <n v="1956"/>
  </r>
  <r>
    <x v="787"/>
    <s v="X6WF637381"/>
    <d v="2018-09-09T00:00:00"/>
    <d v="2018-10-12T00:00:00"/>
    <n v="6020"/>
    <s v="QUJING"/>
    <s v="6020 CONVERGENT INT'L TRAVEL DEVELOPMENT CO.LTD"/>
    <s v="GUANGZHOU"/>
    <s v="XML API USER ID"/>
    <s v="1403B,14F,SINO CENTRE,582-592 NATHAN ROA"/>
    <n v="1316"/>
    <n v="1316"/>
  </r>
  <r>
    <x v="788"/>
    <s v="X6WF638707"/>
    <d v="2018-09-10T00:00:00"/>
    <d v="2018-10-12T00:00:00"/>
    <n v="6020"/>
    <s v="QUJING"/>
    <s v="6020 CONVERGENT INT'L TRAVEL DEVELOPMENT CO.LTD"/>
    <s v="GUANGZHOU"/>
    <s v="XML API USER ID"/>
    <s v="1403B,14F,SINO CENTRE,582-592 NATHAN ROA"/>
    <n v="1015"/>
    <n v="1015"/>
  </r>
  <r>
    <x v="789"/>
    <s v="X6WF638978"/>
    <d v="2018-09-10T00:00:00"/>
    <d v="2018-10-12T00:00:00"/>
    <n v="6020"/>
    <s v="QUJING"/>
    <s v="6020 CONVERGENT INT'L TRAVEL DEVELOPMENT CO.LTD"/>
    <s v="GUANGZHOU"/>
    <s v="XML API USER ID"/>
    <s v="1403B,14F,SINO CENTRE,582-592 NATHAN ROA"/>
    <n v="456"/>
    <n v="456"/>
  </r>
  <r>
    <x v="790"/>
    <s v="X6WF641171"/>
    <d v="2018-09-12T00:00:00"/>
    <d v="2018-10-12T00:00:00"/>
    <n v="6020"/>
    <s v="QUJING"/>
    <s v="6020 CONVERGENT INT'L TRAVEL DEVELOPMENT CO.LTD"/>
    <s v="GUANGZHOU"/>
    <s v="XML API USER ID"/>
    <s v="1403B,14F,SINO CENTRE,582-592 NATHAN ROA"/>
    <n v="2394"/>
    <n v="2394"/>
  </r>
  <r>
    <x v="791"/>
    <s v="X6WF653094"/>
    <d v="2018-09-25T00:00:00"/>
    <d v="2018-10-12T00:00:00"/>
    <n v="6020"/>
    <s v="QUJING"/>
    <s v="6020 CONVERGENT INT'L TRAVEL DEVELOPMENT CO.LTD"/>
    <s v="GUANGZHOU"/>
    <s v="XML API USER ID"/>
    <s v="1403B,14F,SINO CENTRE,582-592 NATHAN ROA"/>
    <n v="593"/>
    <n v="593"/>
  </r>
  <r>
    <x v="792"/>
    <s v="X6WF655001"/>
    <d v="2018-09-27T00:00:00"/>
    <d v="2018-10-12T00:00:00"/>
    <n v="6020"/>
    <s v="QUJING"/>
    <s v="6020 CONVERGENT INT'L TRAVEL DEVELOPMENT CO.LTD"/>
    <s v="GUANGZHOU"/>
    <s v="XML API USER ID"/>
    <s v="1403B,14F,SINO CENTRE,582-592 NATHAN ROA"/>
    <n v="1360"/>
    <n v="1360"/>
  </r>
  <r>
    <x v="793"/>
    <s v="X6WF655271"/>
    <d v="2018-09-27T00:00:00"/>
    <d v="2018-10-12T00:00:00"/>
    <n v="6020"/>
    <s v="QUJING"/>
    <s v="6020 CONVERGENT INT'L TRAVEL DEVELOPMENT CO.LTD"/>
    <s v="GUANGZHOU"/>
    <s v="XML API USER ID"/>
    <s v="1403B,14F,SINO CENTRE,582-592 NATHAN ROA"/>
    <n v="3270"/>
    <n v="3270"/>
  </r>
  <r>
    <x v="794"/>
    <s v="X6WF657085"/>
    <d v="2018-09-29T00:00:00"/>
    <d v="2018-10-12T00:00:00"/>
    <n v="6020"/>
    <s v="QUJING"/>
    <s v="6020 CONVERGENT INT'L TRAVEL DEVELOPMENT CO.LTD"/>
    <s v="GUANGZHOU"/>
    <s v="XML API USER ID"/>
    <s v="1403B,14F,SINO CENTRE,582-592 NATHAN ROA"/>
    <n v="918"/>
    <n v="918"/>
  </r>
  <r>
    <x v="795"/>
    <s v="X6WF657961"/>
    <d v="2018-09-30T00:00:00"/>
    <d v="2018-10-12T00:00:00"/>
    <n v="6020"/>
    <s v="QUJING"/>
    <s v="6020 CONVERGENT INT'L TRAVEL DEVELOPMENT CO.LTD"/>
    <s v="GUANGZHOU"/>
    <s v="XML API USER ID"/>
    <s v="1403B,14F,SINO CENTRE,582-592 NATHAN ROA"/>
    <n v="735"/>
    <n v="735"/>
  </r>
  <r>
    <x v="796"/>
    <s v="X6WF658411"/>
    <d v="2018-10-01T00:00:00"/>
    <d v="2018-10-12T00:00:00"/>
    <n v="6020"/>
    <s v="QUJING"/>
    <s v="6020 CONVERGENT INT'L TRAVEL DEVELOPMENT CO.LTD"/>
    <s v="GUANGZHOU"/>
    <s v="XML API USER ID"/>
    <s v="1403B,14F,SINO CENTRE,582-592 NATHAN ROA"/>
    <n v="599"/>
    <n v="599"/>
  </r>
  <r>
    <x v="797"/>
    <s v="X6WF661263"/>
    <d v="2018-10-04T00:00:00"/>
    <d v="2018-10-12T00:00:00"/>
    <n v="6020"/>
    <s v="QUJING"/>
    <s v="6020 CONVERGENT INT'L TRAVEL DEVELOPMENT CO.LTD"/>
    <s v="GUANGZHOU"/>
    <s v="XML API USER ID"/>
    <s v="1403B,14F,SINO CENTRE,582-592 NATHAN ROA"/>
    <n v="1172"/>
    <n v="1172"/>
  </r>
  <r>
    <x v="798"/>
    <s v="X6WF662019"/>
    <d v="2018-10-06T00:00:00"/>
    <d v="2018-10-12T00:00:00"/>
    <n v="6020"/>
    <s v="QUJING"/>
    <s v="6020 CONVERGENT INT'L TRAVEL DEVELOPMENT CO.LTD"/>
    <s v="GUANGZHOU"/>
    <s v="XML API USER ID"/>
    <s v="1403B,14F,SINO CENTRE,582-592 NATHAN ROA"/>
    <n v="483"/>
    <n v="483"/>
  </r>
  <r>
    <x v="799"/>
    <s v="X6WF662037"/>
    <d v="2018-10-06T00:00:00"/>
    <d v="2018-10-12T00:00:00"/>
    <n v="6020"/>
    <s v="QUJING"/>
    <s v="6020 CONVERGENT INT'L TRAVEL DEVELOPMENT CO.LTD"/>
    <s v="GUANGZHOU"/>
    <s v="XML API USER ID"/>
    <s v="1403B,14F,SINO CENTRE,582-592 NATHAN ROA"/>
    <n v="805"/>
    <n v="805"/>
  </r>
  <r>
    <x v="800"/>
    <s v="X6WF662850"/>
    <d v="2018-10-07T00:00:00"/>
    <d v="2018-10-12T00:00:00"/>
    <n v="6020"/>
    <s v="QUJING"/>
    <s v="6020 CONVERGENT INT'L TRAVEL DEVELOPMENT CO.LTD"/>
    <s v="GUANGZHOU"/>
    <s v="XML API USER ID"/>
    <s v="1403B,14F,SINO CENTRE,582-592 NATHAN ROA"/>
    <n v="278"/>
    <n v="278"/>
  </r>
  <r>
    <x v="801"/>
    <s v="X6WF663385"/>
    <d v="2018-10-08T00:00:00"/>
    <d v="2018-10-12T00:00:00"/>
    <n v="6020"/>
    <s v="QUJING"/>
    <s v="6020 CONVERGENT INT'L TRAVEL DEVELOPMENT CO.LTD"/>
    <s v="GUANGZHOU"/>
    <s v="XML API USER ID"/>
    <s v="1403B,14F,SINO CENTRE,582-592 NATHAN ROA"/>
    <n v="854"/>
    <n v="854"/>
  </r>
  <r>
    <x v="802"/>
    <s v="X6WF663519"/>
    <d v="2018-10-08T00:00:00"/>
    <d v="2018-10-12T00:00:00"/>
    <n v="6020"/>
    <s v="QUJING"/>
    <s v="6020 CONVERGENT INT'L TRAVEL DEVELOPMENT CO.LTD"/>
    <s v="GUANGZHOU"/>
    <s v="XML API USER ID"/>
    <s v="1403B,14F,SINO CENTRE,582-592 NATHAN ROA"/>
    <n v="1274"/>
    <n v="1274"/>
  </r>
  <r>
    <x v="803"/>
    <s v="X6WF663784"/>
    <d v="2018-10-08T00:00:00"/>
    <d v="2018-10-12T00:00:00"/>
    <n v="6020"/>
    <s v="QUJING"/>
    <s v="6020 CONVERGENT INT'L TRAVEL DEVELOPMENT CO.LTD"/>
    <s v="GUANGZHOU"/>
    <s v="XML API USER ID"/>
    <s v="1403B,14F,SINO CENTRE,582-592 NATHAN ROA"/>
    <n v="706"/>
    <n v="706"/>
  </r>
  <r>
    <x v="804"/>
    <s v="X6WF664232"/>
    <d v="2018-10-09T00:00:00"/>
    <d v="2018-10-12T00:00:00"/>
    <n v="6020"/>
    <s v="QUJING"/>
    <s v="6020 CONVERGENT INT'L TRAVEL DEVELOPMENT CO.LTD"/>
    <s v="GUANGZHOU"/>
    <s v="XML API USER ID"/>
    <s v="1403B,14F,SINO CENTRE,582-592 NATHAN ROA"/>
    <n v="1103"/>
    <n v="1103"/>
  </r>
  <r>
    <x v="805"/>
    <s v="X6WF664303"/>
    <d v="2018-10-09T00:00:00"/>
    <d v="2018-10-12T00:00:00"/>
    <n v="6020"/>
    <s v="QUJING"/>
    <s v="6020 CONVERGENT INT'L TRAVEL DEVELOPMENT CO.LTD"/>
    <s v="GUANGZHOU"/>
    <s v="XML API USER ID"/>
    <s v="1403B,14F,SINO CENTRE,582-592 NATHAN ROA"/>
    <n v="392"/>
    <n v="392"/>
  </r>
  <r>
    <x v="806"/>
    <s v="X6WF664518"/>
    <d v="2018-10-09T00:00:00"/>
    <d v="2018-10-12T00:00:00"/>
    <n v="6020"/>
    <s v="QUJING"/>
    <s v="6020 CONVERGENT INT'L TRAVEL DEVELOPMENT CO.LTD"/>
    <s v="GUANGZHOU"/>
    <s v="XML API USER ID"/>
    <s v="1403B,14F,SINO CENTRE,582-592 NATHAN ROA"/>
    <n v="246"/>
    <n v="246"/>
  </r>
  <r>
    <x v="807"/>
    <s v="X6WF664983"/>
    <d v="2018-10-09T00:00:00"/>
    <d v="2018-10-12T00:00:00"/>
    <n v="6020"/>
    <s v="QUJING"/>
    <s v="6020 CONVERGENT INT'L TRAVEL DEVELOPMENT CO.LTD"/>
    <s v="GUANGZHOU"/>
    <s v="XML API USER ID"/>
    <s v="1403B,14F,SINO CENTRE,582-592 NATHAN ROA"/>
    <n v="2390"/>
    <n v="2390"/>
  </r>
  <r>
    <x v="808"/>
    <s v="X6WF665119"/>
    <d v="2018-10-10T00:00:00"/>
    <d v="2018-10-12T00:00:00"/>
    <n v="6020"/>
    <s v="QUJING"/>
    <s v="6020 CONVERGENT INT'L TRAVEL DEVELOPMENT CO.LTD"/>
    <s v="GUANGZHOU"/>
    <s v="XML API USER ID"/>
    <s v="1403B,14F,SINO CENTRE,582-592 NATHAN ROA"/>
    <n v="1702"/>
    <n v="1702"/>
  </r>
  <r>
    <x v="809"/>
    <s v="X6WF665140"/>
    <d v="2018-10-10T00:00:00"/>
    <d v="2018-10-12T00:00:00"/>
    <n v="6020"/>
    <s v="QUJING"/>
    <s v="6020 CONVERGENT INT'L TRAVEL DEVELOPMENT CO.LTD"/>
    <s v="GUANGZHOU"/>
    <s v="XML API USER ID"/>
    <s v="1403B,14F,SINO CENTRE,582-592 NATHAN ROA"/>
    <n v="345"/>
    <n v="345"/>
  </r>
  <r>
    <x v="810"/>
    <s v="X6WF665155"/>
    <d v="2018-10-10T00:00:00"/>
    <d v="2018-10-12T00:00:00"/>
    <n v="6020"/>
    <s v="QUJING"/>
    <s v="6020 CONVERGENT INT'L TRAVEL DEVELOPMENT CO.LTD"/>
    <s v="GUANGZHOU"/>
    <s v="XML API USER ID"/>
    <s v="1403B,14F,SINO CENTRE,582-592 NATHAN ROA"/>
    <n v="1040"/>
    <n v="1040"/>
  </r>
  <r>
    <x v="811"/>
    <s v="X6WF665277"/>
    <d v="2018-10-10T00:00:00"/>
    <d v="2018-10-12T00:00:00"/>
    <n v="6020"/>
    <s v="QUJING"/>
    <s v="6020 CONVERGENT INT'L TRAVEL DEVELOPMENT CO.LTD"/>
    <s v="GUANGZHOU"/>
    <s v="XML API USER ID"/>
    <s v="1403B,14F,SINO CENTRE,582-592 NATHAN ROA"/>
    <n v="494"/>
    <n v="494"/>
  </r>
  <r>
    <x v="812"/>
    <s v="X6WF665981"/>
    <d v="2018-10-10T00:00:00"/>
    <d v="2018-10-12T00:00:00"/>
    <n v="6020"/>
    <s v="QUJING"/>
    <s v="6020 CONVERGENT INT'L TRAVEL DEVELOPMENT CO.LTD"/>
    <s v="GUANGZHOU"/>
    <s v="XML API USER ID"/>
    <s v="1403B,14F,SINO CENTRE,582-592 NATHAN ROA"/>
    <n v="642"/>
    <n v="642"/>
  </r>
  <r>
    <x v="813"/>
    <s v="X6WF666098"/>
    <d v="2018-10-11T00:00:00"/>
    <d v="2018-10-12T00:00:00"/>
    <n v="6020"/>
    <s v="QUJING"/>
    <s v="6020 CONVERGENT INT'L TRAVEL DEVELOPMENT CO.LTD"/>
    <s v="GUANGZHOU"/>
    <s v="XML API USER ID"/>
    <s v="1403B,14F,SINO CENTRE,582-592 NATHAN ROA"/>
    <n v="3135"/>
    <n v="3135"/>
  </r>
  <r>
    <x v="814"/>
    <s v="X6WF667163"/>
    <d v="2018-10-12T00:00:00"/>
    <d v="2018-10-12T00:00:00"/>
    <n v="6020"/>
    <s v="QUJING"/>
    <s v="6020 CONVERGENT INT'L TRAVEL DEVELOPMENT CO.LTD"/>
    <s v="GUANGZHOU"/>
    <s v="XML API USER ID"/>
    <s v="1403B,14F,SINO CENTRE,582-592 NATHAN ROA"/>
    <n v="436"/>
    <n v="436"/>
  </r>
  <r>
    <x v="815"/>
    <s v="X6WF667371"/>
    <d v="2018-10-12T00:00:00"/>
    <d v="2018-10-12T00:00:00"/>
    <n v="6020"/>
    <s v="QUJING"/>
    <s v="6020 CONVERGENT INT'L TRAVEL DEVELOPMENT CO.LTD"/>
    <s v="GUANGZHOU"/>
    <s v="XML API USER ID"/>
    <s v="1403B,14F,SINO CENTRE,582-592 NATHAN ROA"/>
    <n v="2478"/>
    <n v="2478"/>
  </r>
  <r>
    <x v="816"/>
    <s v="X6WF667513"/>
    <d v="2018-10-12T00:00:00"/>
    <d v="2018-10-12T00:00:00"/>
    <n v="6020"/>
    <s v="QUJING"/>
    <s v="6020 CONVERGENT INT'L TRAVEL DEVELOPMENT CO.LTD"/>
    <s v="GUANGZHOU"/>
    <s v="XML API USER ID"/>
    <s v="1403B,14F,SINO CENTRE,582-592 NATHAN ROA"/>
    <n v="278"/>
    <n v="278"/>
  </r>
  <r>
    <x v="817"/>
    <s v="X6WF599130"/>
    <d v="2018-07-29T00:00:00"/>
    <d v="2018-10-13T00:00:00"/>
    <n v="6020"/>
    <s v="QUJING"/>
    <s v="6020 CONVERGENT INT'L TRAVEL DEVELOPMENT CO.LTD"/>
    <s v="GUANGZHOU"/>
    <s v="XML API USER ID"/>
    <s v="1403B,14F,SINO CENTRE,582-592 NATHAN ROA"/>
    <n v="685"/>
    <n v="685"/>
  </r>
  <r>
    <x v="818"/>
    <s v="X6WF602152"/>
    <d v="2018-08-01T00:00:00"/>
    <d v="2018-10-13T00:00:00"/>
    <n v="6020"/>
    <s v="QUJING"/>
    <s v="6020 CONVERGENT INT'L TRAVEL DEVELOPMENT CO.LTD"/>
    <s v="GUANGZHOU"/>
    <s v="XML API USER ID"/>
    <s v="1403B,14F,SINO CENTRE,582-592 NATHAN ROA"/>
    <n v="686"/>
    <n v="686"/>
  </r>
  <r>
    <x v="819"/>
    <s v="X6WF610058"/>
    <d v="2018-08-11T00:00:00"/>
    <d v="2018-10-13T00:00:00"/>
    <n v="6020"/>
    <s v="QUJING"/>
    <s v="6020 CONVERGENT INT'L TRAVEL DEVELOPMENT CO.LTD"/>
    <s v="GUANGZHOU"/>
    <s v="XML API USER ID"/>
    <s v="1403B,14F,SINO CENTRE,582-592 NATHAN ROA"/>
    <n v="1264"/>
    <n v="1264"/>
  </r>
  <r>
    <x v="820"/>
    <s v="X6WF610107"/>
    <d v="2018-08-11T00:00:00"/>
    <d v="2018-10-13T00:00:00"/>
    <n v="6020"/>
    <s v="QUJING"/>
    <s v="6020 CONVERGENT INT'L TRAVEL DEVELOPMENT CO.LTD"/>
    <s v="GUANGZHOU"/>
    <s v="XML API USER ID"/>
    <s v="1403B,14F,SINO CENTRE,582-592 NATHAN ROA"/>
    <n v="1866"/>
    <n v="1866"/>
  </r>
  <r>
    <x v="821"/>
    <s v="X6WF611926"/>
    <d v="2018-08-13T00:00:00"/>
    <d v="2018-10-13T00:00:00"/>
    <n v="6020"/>
    <s v="QUJING"/>
    <s v="6020 CONVERGENT INT'L TRAVEL DEVELOPMENT CO.LTD"/>
    <s v="GUANGZHOU"/>
    <s v="XML API USER ID"/>
    <s v="1403B,14F,SINO CENTRE,582-592 NATHAN ROA"/>
    <n v="1865"/>
    <n v="1865"/>
  </r>
  <r>
    <x v="822"/>
    <s v="X6WF614553"/>
    <d v="2018-08-16T00:00:00"/>
    <d v="2018-10-13T00:00:00"/>
    <n v="6020"/>
    <s v="QUJING"/>
    <s v="6020 CONVERGENT INT'L TRAVEL DEVELOPMENT CO.LTD"/>
    <s v="GUANGZHOU"/>
    <s v="XML API USER ID"/>
    <s v="1403B,14F,SINO CENTRE,582-592 NATHAN ROA"/>
    <n v="1227"/>
    <n v="1227"/>
  </r>
  <r>
    <x v="823"/>
    <s v="X6WF614808"/>
    <d v="2018-08-17T00:00:00"/>
    <d v="2018-10-13T00:00:00"/>
    <n v="6020"/>
    <s v="QUJING"/>
    <s v="6020 CONVERGENT INT'L TRAVEL DEVELOPMENT CO.LTD"/>
    <s v="GUANGZHOU"/>
    <s v="XML API USER ID"/>
    <s v="1403B,14F,SINO CENTRE,582-592 NATHAN ROA"/>
    <n v="820"/>
    <n v="820"/>
  </r>
  <r>
    <x v="824"/>
    <s v="X6WF616014"/>
    <d v="2018-08-18T00:00:00"/>
    <d v="2018-10-13T00:00:00"/>
    <n v="6020"/>
    <s v="QUJING"/>
    <s v="6020 CONVERGENT INT'L TRAVEL DEVELOPMENT CO.LTD"/>
    <s v="GUANGZHOU"/>
    <s v="XML API USER ID"/>
    <s v="1403B,14F,SINO CENTRE,582-592 NATHAN ROA"/>
    <n v="1232"/>
    <n v="1232"/>
  </r>
  <r>
    <x v="825"/>
    <s v="X6WF616817"/>
    <d v="2018-08-19T00:00:00"/>
    <d v="2018-10-13T00:00:00"/>
    <n v="6020"/>
    <s v="QUJING"/>
    <s v="6020 CONVERGENT INT'L TRAVEL DEVELOPMENT CO.LTD"/>
    <s v="GUANGZHOU"/>
    <s v="XML API USER ID"/>
    <s v="1403B,14F,SINO CENTRE,582-592 NATHAN ROA"/>
    <n v="160"/>
    <n v="160"/>
  </r>
  <r>
    <x v="826"/>
    <s v="X6WF619980"/>
    <d v="2018-08-22T00:00:00"/>
    <d v="2018-10-13T00:00:00"/>
    <n v="6020"/>
    <s v="QUJING"/>
    <s v="6020 CONVERGENT INT'L TRAVEL DEVELOPMENT CO.LTD"/>
    <s v="GUANGZHOU"/>
    <s v="XML API USER ID"/>
    <s v="1403B,14F,SINO CENTRE,582-592 NATHAN ROA"/>
    <n v="2374"/>
    <n v="2374"/>
  </r>
  <r>
    <x v="827"/>
    <s v="X6WF621737"/>
    <d v="2018-08-24T00:00:00"/>
    <d v="2018-10-13T00:00:00"/>
    <n v="6020"/>
    <s v="QUJING"/>
    <s v="6020 CONVERGENT INT'L TRAVEL DEVELOPMENT CO.LTD"/>
    <s v="GUANGZHOU"/>
    <s v="XML API USER ID"/>
    <s v="1403B,14F,SINO CENTRE,582-592 NATHAN ROA"/>
    <n v="533"/>
    <n v="533"/>
  </r>
  <r>
    <x v="828"/>
    <s v="X6WF621792"/>
    <d v="2018-08-24T00:00:00"/>
    <d v="2018-10-13T00:00:00"/>
    <n v="6020"/>
    <s v="QUJING"/>
    <s v="6020 CONVERGENT INT'L TRAVEL DEVELOPMENT CO.LTD"/>
    <s v="GUANGZHOU"/>
    <s v="XML API USER ID"/>
    <s v="1403B,14F,SINO CENTRE,582-592 NATHAN ROA"/>
    <n v="533"/>
    <n v="533"/>
  </r>
  <r>
    <x v="829"/>
    <s v="X6WF622040"/>
    <d v="2018-08-24T00:00:00"/>
    <d v="2018-10-13T00:00:00"/>
    <n v="6020"/>
    <s v="QUJING"/>
    <s v="6020 CONVERGENT INT'L TRAVEL DEVELOPMENT CO.LTD"/>
    <s v="GUANGZHOU"/>
    <s v="XML API USER ID"/>
    <s v="1403B,14F,SINO CENTRE,582-592 NATHAN ROA"/>
    <n v="533"/>
    <n v="533"/>
  </r>
  <r>
    <x v="830"/>
    <s v="X6WF634074"/>
    <d v="2018-09-06T00:00:00"/>
    <d v="2018-10-13T00:00:00"/>
    <n v="6020"/>
    <s v="QUJING"/>
    <s v="6020 CONVERGENT INT'L TRAVEL DEVELOPMENT CO.LTD"/>
    <s v="GUANGZHOU"/>
    <s v="XML API USER ID"/>
    <s v="1403B,14F,SINO CENTRE,582-592 NATHAN ROA"/>
    <n v="655"/>
    <n v="655"/>
  </r>
  <r>
    <x v="831"/>
    <s v="X6WF636473"/>
    <d v="2018-09-08T00:00:00"/>
    <d v="2018-10-13T00:00:00"/>
    <n v="6020"/>
    <s v="QUJING"/>
    <s v="6020 CONVERGENT INT'L TRAVEL DEVELOPMENT CO.LTD"/>
    <s v="GUANGZHOU"/>
    <s v="XML API USER ID"/>
    <s v="1403B,14F,SINO CENTRE,582-592 NATHAN ROA"/>
    <n v="1382"/>
    <n v="1382"/>
  </r>
  <r>
    <x v="832"/>
    <s v="X6WF637127"/>
    <d v="2018-09-08T00:00:00"/>
    <d v="2018-10-13T00:00:00"/>
    <n v="6020"/>
    <s v="QUJING"/>
    <s v="6020 CONVERGENT INT'L TRAVEL DEVELOPMENT CO.LTD"/>
    <s v="GUANGZHOU"/>
    <s v="XML API USER ID"/>
    <s v="1403B,14F,SINO CENTRE,582-592 NATHAN ROA"/>
    <n v="1309"/>
    <n v="1309"/>
  </r>
  <r>
    <x v="833"/>
    <s v="X6WF637721"/>
    <d v="2018-09-09T00:00:00"/>
    <d v="2018-10-13T00:00:00"/>
    <n v="6020"/>
    <s v="QUJING"/>
    <s v="6020 CONVERGENT INT'L TRAVEL DEVELOPMENT CO.LTD"/>
    <s v="GUANGZHOU"/>
    <s v="XML API USER ID"/>
    <s v="1403B,14F,SINO CENTRE,582-592 NATHAN ROA"/>
    <n v="794"/>
    <n v="794"/>
  </r>
  <r>
    <x v="834"/>
    <s v="X6WF638130"/>
    <d v="2018-09-10T00:00:00"/>
    <d v="2018-10-13T00:00:00"/>
    <n v="6020"/>
    <s v="QUJING"/>
    <s v="6020 CONVERGENT INT'L TRAVEL DEVELOPMENT CO.LTD"/>
    <s v="GUANGZHOU"/>
    <s v="XML API USER ID"/>
    <s v="1403B,14F,SINO CENTRE,582-592 NATHAN ROA"/>
    <n v="712"/>
    <n v="712"/>
  </r>
  <r>
    <x v="835"/>
    <s v="X6WF638183"/>
    <d v="2018-09-10T00:00:00"/>
    <d v="2018-10-13T00:00:00"/>
    <n v="6020"/>
    <s v="QUJING"/>
    <s v="6020 CONVERGENT INT'L TRAVEL DEVELOPMENT CO.LTD"/>
    <s v="GUANGZHOU"/>
    <s v="XML API USER ID"/>
    <s v="1403B,14F,SINO CENTRE,582-592 NATHAN ROA"/>
    <n v="1512"/>
    <n v="1512"/>
  </r>
  <r>
    <x v="836"/>
    <s v="X6WF638894"/>
    <d v="2018-09-10T00:00:00"/>
    <d v="2018-10-13T00:00:00"/>
    <n v="6020"/>
    <s v="QUJING"/>
    <s v="6020 CONVERGENT INT'L TRAVEL DEVELOPMENT CO.LTD"/>
    <s v="GUANGZHOU"/>
    <s v="XML API USER ID"/>
    <s v="1403B,14F,SINO CENTRE,582-592 NATHAN ROA"/>
    <n v="1309"/>
    <n v="1309"/>
  </r>
  <r>
    <x v="837"/>
    <s v="X6WF638980"/>
    <d v="2018-09-10T00:00:00"/>
    <d v="2018-10-13T00:00:00"/>
    <n v="6020"/>
    <s v="QUJING"/>
    <s v="6020 CONVERGENT INT'L TRAVEL DEVELOPMENT CO.LTD"/>
    <s v="GUANGZHOU"/>
    <s v="XML API USER ID"/>
    <s v="1403B,14F,SINO CENTRE,582-592 NATHAN ROA"/>
    <n v="1104"/>
    <n v="1104"/>
  </r>
  <r>
    <x v="838"/>
    <s v="X6WF639554"/>
    <d v="2018-09-11T00:00:00"/>
    <d v="2018-10-13T00:00:00"/>
    <n v="6020"/>
    <s v="QUJING"/>
    <s v="6020 CONVERGENT INT'L TRAVEL DEVELOPMENT CO.LTD"/>
    <s v="GUANGZHOU"/>
    <s v="XML API USER ID"/>
    <s v="1403B,14F,SINO CENTRE,582-592 NATHAN ROA"/>
    <n v="717"/>
    <n v="717"/>
  </r>
  <r>
    <x v="839"/>
    <s v="X6WF641145"/>
    <d v="2018-09-12T00:00:00"/>
    <d v="2018-10-13T00:00:00"/>
    <n v="6020"/>
    <s v="QUJING"/>
    <s v="6020 CONVERGENT INT'L TRAVEL DEVELOPMENT CO.LTD"/>
    <s v="GUANGZHOU"/>
    <s v="XML API USER ID"/>
    <s v="1403B,14F,SINO CENTRE,582-592 NATHAN ROA"/>
    <n v="1575"/>
    <n v="1575"/>
  </r>
  <r>
    <x v="840"/>
    <s v="X6WF648808"/>
    <d v="2018-09-20T00:00:00"/>
    <d v="2018-10-13T00:00:00"/>
    <n v="6020"/>
    <s v="QUJING"/>
    <s v="6020 CONVERGENT INT'L TRAVEL DEVELOPMENT CO.LTD"/>
    <s v="GUANGZHOU"/>
    <s v="XML API USER ID"/>
    <s v="1403B,14F,SINO CENTRE,582-592 NATHAN ROA"/>
    <n v="862"/>
    <n v="862"/>
  </r>
  <r>
    <x v="841"/>
    <s v="X6WF649874"/>
    <d v="2018-09-21T00:00:00"/>
    <d v="2018-10-13T00:00:00"/>
    <n v="6020"/>
    <s v="QUJING"/>
    <s v="6020 CONVERGENT INT'L TRAVEL DEVELOPMENT CO.LTD"/>
    <s v="GUANGZHOU"/>
    <s v="XML API USER ID"/>
    <s v="1403B,14F,SINO CENTRE,582-592 NATHAN ROA"/>
    <n v="5663"/>
    <n v="5663"/>
  </r>
  <r>
    <x v="842"/>
    <s v="X6WF651538"/>
    <d v="2018-09-24T00:00:00"/>
    <d v="2018-10-13T00:00:00"/>
    <n v="6020"/>
    <s v="QUJING"/>
    <s v="6020 CONVERGENT INT'L TRAVEL DEVELOPMENT CO.LTD"/>
    <s v="GUANGZHOU"/>
    <s v="XML API USER ID"/>
    <s v="1403B,14F,SINO CENTRE,582-592 NATHAN ROA"/>
    <n v="568"/>
    <n v="568"/>
  </r>
  <r>
    <x v="843"/>
    <s v="X6WF656199"/>
    <d v="2018-09-28T00:00:00"/>
    <d v="2018-10-13T00:00:00"/>
    <n v="6020"/>
    <s v="QUJING"/>
    <s v="6020 CONVERGENT INT'L TRAVEL DEVELOPMENT CO.LTD"/>
    <s v="GUANGZHOU"/>
    <s v="XML API USER ID"/>
    <s v="1403B,14F,SINO CENTRE,582-592 NATHAN ROA"/>
    <n v="1722"/>
    <n v="1722"/>
  </r>
  <r>
    <x v="844"/>
    <s v="X6WF657735"/>
    <d v="2018-09-30T00:00:00"/>
    <d v="2018-10-13T00:00:00"/>
    <n v="6020"/>
    <s v="QUJING"/>
    <s v="6020 CONVERGENT INT'L TRAVEL DEVELOPMENT CO.LTD"/>
    <s v="GUANGZHOU"/>
    <s v="XML API USER ID"/>
    <s v="1403B,14F,SINO CENTRE,582-592 NATHAN ROA"/>
    <n v="868"/>
    <n v="868"/>
  </r>
  <r>
    <x v="845"/>
    <s v="X6WF661061"/>
    <d v="2018-10-04T00:00:00"/>
    <d v="2018-10-13T00:00:00"/>
    <n v="6020"/>
    <s v="QUJING"/>
    <s v="6020 CONVERGENT INT'L TRAVEL DEVELOPMENT CO.LTD"/>
    <s v="GUANGZHOU"/>
    <s v="XML API USER ID"/>
    <s v="1403B,14F,SINO CENTRE,582-592 NATHAN ROA"/>
    <n v="401"/>
    <n v="401"/>
  </r>
  <r>
    <x v="846"/>
    <s v="X6WF661691"/>
    <d v="2018-10-05T00:00:00"/>
    <d v="2018-10-13T00:00:00"/>
    <n v="6020"/>
    <s v="QUJING"/>
    <s v="6020 CONVERGENT INT'L TRAVEL DEVELOPMENT CO.LTD"/>
    <s v="GUANGZHOU"/>
    <s v="XML API USER ID"/>
    <s v="1403B,14F,SINO CENTRE,582-592 NATHAN ROA"/>
    <n v="1568"/>
    <n v="1568"/>
  </r>
  <r>
    <x v="847"/>
    <s v="X6WF662214"/>
    <d v="2018-10-06T00:00:00"/>
    <d v="2018-10-13T00:00:00"/>
    <n v="6020"/>
    <s v="QUJING"/>
    <s v="6020 CONVERGENT INT'L TRAVEL DEVELOPMENT CO.LTD"/>
    <s v="GUANGZHOU"/>
    <s v="XML API USER ID"/>
    <s v="1403B,14F,SINO CENTRE,582-592 NATHAN ROA"/>
    <n v="678"/>
    <n v="678"/>
  </r>
  <r>
    <x v="848"/>
    <s v="X6WF662713"/>
    <d v="2018-10-07T00:00:00"/>
    <d v="2018-10-13T00:00:00"/>
    <n v="6020"/>
    <s v="QUJING"/>
    <s v="6020 CONVERGENT INT'L TRAVEL DEVELOPMENT CO.LTD"/>
    <s v="GUANGZHOU"/>
    <s v="XML API USER ID"/>
    <s v="1403B,14F,SINO CENTRE,582-592 NATHAN ROA"/>
    <n v="5301"/>
    <n v="5301"/>
  </r>
  <r>
    <x v="849"/>
    <s v="X6WF663721"/>
    <d v="2018-10-08T00:00:00"/>
    <d v="2018-10-13T00:00:00"/>
    <n v="6020"/>
    <s v="QUJING"/>
    <s v="6020 CONVERGENT INT'L TRAVEL DEVELOPMENT CO.LTD"/>
    <s v="GUANGZHOU"/>
    <s v="XML API USER ID"/>
    <s v="1403B,14F,SINO CENTRE,582-592 NATHAN ROA"/>
    <n v="1314"/>
    <n v="1314"/>
  </r>
  <r>
    <x v="850"/>
    <s v="X6WF664525"/>
    <d v="2018-10-09T00:00:00"/>
    <d v="2018-10-13T00:00:00"/>
    <n v="6020"/>
    <s v="QUJING"/>
    <s v="6020 CONVERGENT INT'L TRAVEL DEVELOPMENT CO.LTD"/>
    <s v="GUANGZHOU"/>
    <s v="XML API USER ID"/>
    <s v="1403B,14F,SINO CENTRE,582-592 NATHAN ROA"/>
    <n v="2056"/>
    <n v="2056"/>
  </r>
  <r>
    <x v="851"/>
    <s v="X6WF664824"/>
    <d v="2018-10-09T00:00:00"/>
    <d v="2018-10-13T00:00:00"/>
    <n v="6020"/>
    <s v="QUJING"/>
    <s v="6020 CONVERGENT INT'L TRAVEL DEVELOPMENT CO.LTD"/>
    <s v="GUANGZHOU"/>
    <s v="XML API USER ID"/>
    <s v="1403B,14F,SINO CENTRE,582-592 NATHAN ROA"/>
    <n v="904"/>
    <n v="904"/>
  </r>
  <r>
    <x v="852"/>
    <s v="X6WF664903"/>
    <d v="2018-10-09T00:00:00"/>
    <d v="2018-10-13T00:00:00"/>
    <n v="6020"/>
    <s v="QUJING"/>
    <s v="6020 CONVERGENT INT'L TRAVEL DEVELOPMENT CO.LTD"/>
    <s v="GUANGZHOU"/>
    <s v="XML API USER ID"/>
    <s v="1403B,14F,SINO CENTRE,582-592 NATHAN ROA"/>
    <n v="3946"/>
    <n v="3946"/>
  </r>
  <r>
    <x v="853"/>
    <s v="X6WF665232"/>
    <d v="2018-10-10T00:00:00"/>
    <d v="2018-10-13T00:00:00"/>
    <n v="6020"/>
    <s v="QUJING"/>
    <s v="6020 CONVERGENT INT'L TRAVEL DEVELOPMENT CO.LTD"/>
    <s v="GUANGZHOU"/>
    <s v="XML API USER ID"/>
    <s v="1403B,14F,SINO CENTRE,582-592 NATHAN ROA"/>
    <n v="1166"/>
    <n v="1166"/>
  </r>
  <r>
    <x v="854"/>
    <s v="X6WF665254"/>
    <d v="2018-10-10T00:00:00"/>
    <d v="2018-10-13T00:00:00"/>
    <n v="6020"/>
    <s v="QUJING"/>
    <s v="6020 CONVERGENT INT'L TRAVEL DEVELOPMENT CO.LTD"/>
    <s v="GUANGZHOU"/>
    <s v="XML API USER ID"/>
    <s v="1403B,14F,SINO CENTRE,582-592 NATHAN ROA"/>
    <n v="534"/>
    <n v="534"/>
  </r>
  <r>
    <x v="855"/>
    <s v="X6WF665734"/>
    <d v="2018-10-10T00:00:00"/>
    <d v="2018-10-13T00:00:00"/>
    <n v="6020"/>
    <s v="QUJING"/>
    <s v="6020 CONVERGENT INT'L TRAVEL DEVELOPMENT CO.LTD"/>
    <s v="GUANGZHOU"/>
    <s v="XML API USER ID"/>
    <s v="1403B,14F,SINO CENTRE,582-592 NATHAN ROA"/>
    <n v="761"/>
    <n v="761"/>
  </r>
  <r>
    <x v="856"/>
    <s v="X6WF665987"/>
    <d v="2018-10-10T00:00:00"/>
    <d v="2018-10-13T00:00:00"/>
    <n v="6020"/>
    <s v="QUJING"/>
    <s v="6020 CONVERGENT INT'L TRAVEL DEVELOPMENT CO.LTD"/>
    <s v="GUANGZHOU"/>
    <s v="XML API USER ID"/>
    <s v="1403B,14F,SINO CENTRE,582-592 NATHAN ROA"/>
    <n v="761"/>
    <n v="761"/>
  </r>
  <r>
    <x v="857"/>
    <s v="X6WF666384"/>
    <d v="2018-10-11T00:00:00"/>
    <d v="2018-10-13T00:00:00"/>
    <n v="6020"/>
    <s v="QUJING"/>
    <s v="6020 CONVERGENT INT'L TRAVEL DEVELOPMENT CO.LTD"/>
    <s v="GUANGZHOU"/>
    <s v="XML API USER ID"/>
    <s v="1403B,14F,SINO CENTRE,582-592 NATHAN ROA"/>
    <n v="298"/>
    <n v="298"/>
  </r>
  <r>
    <x v="858"/>
    <s v="X6WF666459"/>
    <d v="2018-10-11T00:00:00"/>
    <d v="2018-10-13T00:00:00"/>
    <n v="6020"/>
    <s v="QUJING"/>
    <s v="6020 CONVERGENT INT'L TRAVEL DEVELOPMENT CO.LTD"/>
    <s v="GUANGZHOU"/>
    <s v="XML API USER ID"/>
    <s v="1403B,14F,SINO CENTRE,582-592 NATHAN ROA"/>
    <n v="493"/>
    <n v="493"/>
  </r>
  <r>
    <x v="859"/>
    <s v="X6WF667017"/>
    <d v="2018-10-11T00:00:00"/>
    <d v="2018-10-13T00:00:00"/>
    <n v="6020"/>
    <s v="QUJING"/>
    <s v="6020 CONVERGENT INT'L TRAVEL DEVELOPMENT CO.LTD"/>
    <s v="GUANGZHOU"/>
    <s v="XML API USER ID"/>
    <s v="1403B,14F,SINO CENTRE,582-592 NATHAN ROA"/>
    <n v="693"/>
    <n v="693"/>
  </r>
  <r>
    <x v="860"/>
    <s v="X6WF667254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224"/>
    <n v="224"/>
  </r>
  <r>
    <x v="861"/>
    <s v="X6WF667401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1058"/>
    <n v="1058"/>
  </r>
  <r>
    <x v="862"/>
    <s v="X6WF667716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2661"/>
    <n v="2661"/>
  </r>
  <r>
    <x v="863"/>
    <s v="X6WF667814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4141"/>
    <n v="4141"/>
  </r>
  <r>
    <x v="864"/>
    <s v="X6WF667899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318"/>
    <n v="318"/>
  </r>
  <r>
    <x v="865"/>
    <s v="X6WF667916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1989"/>
    <n v="1989"/>
  </r>
  <r>
    <x v="866"/>
    <s v="X6WF667936"/>
    <d v="2018-10-12T00:00:00"/>
    <d v="2018-10-13T00:00:00"/>
    <n v="6020"/>
    <s v="QUJING"/>
    <s v="6020 CONVERGENT INT'L TRAVEL DEVELOPMENT CO.LTD"/>
    <s v="GUANGZHOU"/>
    <s v="XML API USER ID"/>
    <s v="1403B,14F,SINO CENTRE,582-592 NATHAN ROA"/>
    <n v="1500"/>
    <n v="1500"/>
  </r>
  <r>
    <x v="867"/>
    <s v="X6WF668425"/>
    <d v="2018-10-13T00:00:00"/>
    <d v="2018-10-13T00:00:00"/>
    <n v="6020"/>
    <s v="QUJING"/>
    <s v="6020 CONVERGENT INT'L TRAVEL DEVELOPMENT CO.LTD"/>
    <s v="GUANGZHOU"/>
    <s v="XML API USER ID"/>
    <s v="1403B,14F,SINO CENTRE,582-592 NATHAN ROA"/>
    <n v="646"/>
    <n v="646"/>
  </r>
  <r>
    <x v="868"/>
    <s v="X6WF668433"/>
    <d v="2018-10-13T00:00:00"/>
    <d v="2018-10-13T00:00:00"/>
    <n v="6020"/>
    <s v="QUJING"/>
    <s v="6020 CONVERGENT INT'L TRAVEL DEVELOPMENT CO.LTD"/>
    <s v="GUANGZHOU"/>
    <s v="XML API USER ID"/>
    <s v="1403B,14F,SINO CENTRE,582-592 NATHAN ROA"/>
    <n v="1285"/>
    <n v="1285"/>
  </r>
  <r>
    <x v="869"/>
    <s v="X6WF668442"/>
    <d v="2018-10-13T00:00:00"/>
    <d v="2018-10-13T00:00:00"/>
    <n v="6020"/>
    <s v="QUJING"/>
    <s v="6020 CONVERGENT INT'L TRAVEL DEVELOPMENT CO.LTD"/>
    <s v="GUANGZHOU"/>
    <s v="XML API USER ID"/>
    <s v="1403B,14F,SINO CENTRE,582-592 NATHAN ROA"/>
    <n v="756"/>
    <n v="756"/>
  </r>
  <r>
    <x v="870"/>
    <s v="X6WF668473"/>
    <d v="2018-10-13T00:00:00"/>
    <d v="2018-10-13T00:00:00"/>
    <n v="6020"/>
    <s v="QUJING"/>
    <s v="6020 CONVERGENT INT'L TRAVEL DEVELOPMENT CO.LTD"/>
    <s v="GUANGZHOU"/>
    <s v="XML API USER ID"/>
    <s v="1403B,14F,SINO CENTRE,582-592 NATHAN ROA"/>
    <n v="1285"/>
    <n v="1285"/>
  </r>
  <r>
    <x v="871"/>
    <s v="X6WF593984"/>
    <d v="2018-07-23T00:00:00"/>
    <d v="2018-10-14T00:00:00"/>
    <n v="6020"/>
    <s v="QUJING"/>
    <s v="6020 CONVERGENT INT'L TRAVEL DEVELOPMENT CO.LTD"/>
    <s v="GUANGZHOU"/>
    <s v="XML API USER ID"/>
    <s v="1403B,14F,SINO CENTRE,582-592 NATHAN ROA"/>
    <n v="705"/>
    <n v="705"/>
  </r>
  <r>
    <x v="872"/>
    <s v="X6WF598672"/>
    <d v="2018-07-28T00:00:00"/>
    <d v="2018-10-14T00:00:00"/>
    <n v="6020"/>
    <s v="QUJING"/>
    <s v="6020 CONVERGENT INT'L TRAVEL DEVELOPMENT CO.LTD"/>
    <s v="GUANGZHOU"/>
    <s v="XML API USER ID"/>
    <s v="1403B,14F,SINO CENTRE,582-592 NATHAN ROA"/>
    <n v="904"/>
    <n v="904"/>
  </r>
  <r>
    <x v="873"/>
    <s v="X6WF605845"/>
    <d v="2018-08-06T00:00:00"/>
    <d v="2018-10-14T00:00:00"/>
    <n v="6020"/>
    <s v="QUJING"/>
    <s v="6020 CONVERGENT INT'L TRAVEL DEVELOPMENT CO.LTD"/>
    <s v="GUANGZHOU"/>
    <s v="XML API USER ID"/>
    <s v="1403B,14F,SINO CENTRE,582-592 NATHAN ROA"/>
    <n v="1488"/>
    <n v="1488"/>
  </r>
  <r>
    <x v="874"/>
    <s v="X6WF608826"/>
    <d v="2018-08-09T00:00:00"/>
    <d v="2018-10-14T00:00:00"/>
    <n v="6020"/>
    <s v="QUJING"/>
    <s v="6020 CONVERGENT INT'L TRAVEL DEVELOPMENT CO.LTD"/>
    <s v="GUANGZHOU"/>
    <s v="XML API USER ID"/>
    <s v="1403B,14F,SINO CENTRE,582-592 NATHAN ROA"/>
    <n v="691"/>
    <n v="691"/>
  </r>
  <r>
    <x v="875"/>
    <s v="X6WF612196"/>
    <d v="2018-08-14T00:00:00"/>
    <d v="2018-10-14T00:00:00"/>
    <n v="6020"/>
    <s v="QUJING"/>
    <s v="6020 CONVERGENT INT'L TRAVEL DEVELOPMENT CO.LTD"/>
    <s v="GUANGZHOU"/>
    <s v="XML API USER ID"/>
    <s v="1403B,14F,SINO CENTRE,582-592 NATHAN ROA"/>
    <n v="3413"/>
    <n v="3413"/>
  </r>
  <r>
    <x v="876"/>
    <s v="X6WF615137"/>
    <d v="2018-08-17T00:00:00"/>
    <d v="2018-10-14T00:00:00"/>
    <n v="6020"/>
    <s v="QUJING"/>
    <s v="6020 CONVERGENT INT'L TRAVEL DEVELOPMENT CO.LTD"/>
    <s v="GUANGZHOU"/>
    <s v="XML API USER ID"/>
    <s v="1403B,14F,SINO CENTRE,582-592 NATHAN ROA"/>
    <n v="3540"/>
    <n v="3540"/>
  </r>
  <r>
    <x v="877"/>
    <s v="X6WF615371"/>
    <d v="2018-08-17T00:00:00"/>
    <d v="2018-10-14T00:00:00"/>
    <n v="6020"/>
    <s v="QUJING"/>
    <s v="6020 CONVERGENT INT'L TRAVEL DEVELOPMENT CO.LTD"/>
    <s v="GUANGZHOU"/>
    <s v="XML API USER ID"/>
    <s v="1403B,14F,SINO CENTRE,582-592 NATHAN ROA"/>
    <n v="1154"/>
    <n v="1154"/>
  </r>
  <r>
    <x v="878"/>
    <s v="X6WF616298"/>
    <d v="2018-08-19T00:00:00"/>
    <d v="2018-10-14T00:00:00"/>
    <n v="6020"/>
    <s v="QUJING"/>
    <s v="6020 CONVERGENT INT'L TRAVEL DEVELOPMENT CO.LTD"/>
    <s v="GUANGZHOU"/>
    <s v="XML API USER ID"/>
    <s v="1403B,14F,SINO CENTRE,582-592 NATHAN ROA"/>
    <n v="2198"/>
    <n v="2198"/>
  </r>
  <r>
    <x v="879"/>
    <s v="X6WF632034"/>
    <d v="2018-09-04T00:00:00"/>
    <d v="2018-10-14T00:00:00"/>
    <n v="6020"/>
    <s v="QUJING"/>
    <s v="6020 CONVERGENT INT'L TRAVEL DEVELOPMENT CO.LTD"/>
    <s v="GUANGZHOU"/>
    <s v="XML API USER ID"/>
    <s v="1403B,14F,SINO CENTRE,582-592 NATHAN ROA"/>
    <n v="848"/>
    <n v="848"/>
  </r>
  <r>
    <x v="880"/>
    <s v="X6WF634801"/>
    <d v="2018-09-06T00:00:00"/>
    <d v="2018-10-14T00:00:00"/>
    <n v="6020"/>
    <s v="QUJING"/>
    <s v="6020 CONVERGENT INT'L TRAVEL DEVELOPMENT CO.LTD"/>
    <s v="GUANGZHOU"/>
    <s v="XML API USER ID"/>
    <s v="1403B,14F,SINO CENTRE,582-592 NATHAN ROA"/>
    <n v="2188"/>
    <n v="2188"/>
  </r>
  <r>
    <x v="881"/>
    <s v="X6WF636917"/>
    <d v="2018-09-08T00:00:00"/>
    <d v="2018-10-14T00:00:00"/>
    <n v="6020"/>
    <s v="QUJING"/>
    <s v="6020 CONVERGENT INT'L TRAVEL DEVELOPMENT CO.LTD"/>
    <s v="GUANGZHOU"/>
    <s v="XML API USER ID"/>
    <s v="1403B,14F,SINO CENTRE,582-592 NATHAN ROA"/>
    <n v="3849"/>
    <n v="3849"/>
  </r>
  <r>
    <x v="882"/>
    <s v="X6WF638235"/>
    <d v="2018-09-10T00:00:00"/>
    <d v="2018-10-14T00:00:00"/>
    <n v="6020"/>
    <s v="QUJING"/>
    <s v="6020 CONVERGENT INT'L TRAVEL DEVELOPMENT CO.LTD"/>
    <s v="GUANGZHOU"/>
    <s v="XML API USER ID"/>
    <s v="1403B,14F,SINO CENTRE,582-592 NATHAN ROA"/>
    <n v="934"/>
    <n v="934"/>
  </r>
  <r>
    <x v="883"/>
    <s v="X6WF643628"/>
    <d v="2018-09-15T00:00:00"/>
    <d v="2018-10-14T00:00:00"/>
    <n v="6020"/>
    <s v="QUJING"/>
    <s v="6020 CONVERGENT INT'L TRAVEL DEVELOPMENT CO.LTD"/>
    <s v="GUANGZHOU"/>
    <s v="XML API USER ID"/>
    <s v="1403B,14F,SINO CENTRE,582-592 NATHAN ROA"/>
    <n v="1463"/>
    <n v="1463"/>
  </r>
  <r>
    <x v="884"/>
    <s v="X6WF657313"/>
    <d v="2018-09-30T00:00:00"/>
    <d v="2018-10-14T00:00:00"/>
    <n v="6020"/>
    <s v="QUJING"/>
    <s v="6020 CONVERGENT INT'L TRAVEL DEVELOPMENT CO.LTD"/>
    <s v="GUANGZHOU"/>
    <s v="XML API USER ID"/>
    <s v="1403B,14F,SINO CENTRE,582-592 NATHAN ROA"/>
    <n v="2597"/>
    <n v="2597"/>
  </r>
  <r>
    <x v="885"/>
    <s v="X6WF661143"/>
    <d v="2018-10-04T00:00:00"/>
    <d v="2018-10-14T00:00:00"/>
    <n v="6020"/>
    <s v="QUJING"/>
    <s v="6020 CONVERGENT INT'L TRAVEL DEVELOPMENT CO.LTD"/>
    <s v="GUANGZHOU"/>
    <s v="XML API USER ID"/>
    <s v="1403B,14F,SINO CENTRE,582-592 NATHAN ROA"/>
    <n v="1286"/>
    <n v="1286"/>
  </r>
  <r>
    <x v="886"/>
    <s v="X6WF661152"/>
    <d v="2018-10-04T00:00:00"/>
    <d v="2018-10-14T00:00:00"/>
    <n v="6020"/>
    <s v="QUJING"/>
    <s v="6020 CONVERGENT INT'L TRAVEL DEVELOPMENT CO.LTD"/>
    <s v="GUANGZHOU"/>
    <s v="XML API USER ID"/>
    <s v="1403B,14F,SINO CENTRE,582-592 NATHAN ROA"/>
    <n v="1176"/>
    <n v="1176"/>
  </r>
  <r>
    <x v="887"/>
    <s v="X6WF665382"/>
    <d v="2018-10-10T00:00:00"/>
    <d v="2018-10-14T00:00:00"/>
    <n v="6020"/>
    <s v="QUJING"/>
    <s v="6020 CONVERGENT INT'L TRAVEL DEVELOPMENT CO.LTD"/>
    <s v="GUANGZHOU"/>
    <s v="XML API USER ID"/>
    <s v="1403B,14F,SINO CENTRE,582-592 NATHAN ROA"/>
    <n v="2528"/>
    <n v="2528"/>
  </r>
  <r>
    <x v="888"/>
    <s v="X6WF666224"/>
    <d v="2018-10-11T00:00:00"/>
    <d v="2018-10-14T00:00:00"/>
    <n v="6020"/>
    <s v="QUJING"/>
    <s v="6020 CONVERGENT INT'L TRAVEL DEVELOPMENT CO.LTD"/>
    <s v="GUANGZHOU"/>
    <s v="XML API USER ID"/>
    <s v="1403B,14F,SINO CENTRE,582-592 NATHAN ROA"/>
    <n v="770"/>
    <n v="770"/>
  </r>
  <r>
    <x v="889"/>
    <s v="X6WF666343"/>
    <d v="2018-10-11T00:00:00"/>
    <d v="2018-10-14T00:00:00"/>
    <n v="6020"/>
    <s v="QUJING"/>
    <s v="6020 CONVERGENT INT'L TRAVEL DEVELOPMENT CO.LTD"/>
    <s v="GUANGZHOU"/>
    <s v="XML API USER ID"/>
    <s v="1403B,14F,SINO CENTRE,582-592 NATHAN ROA"/>
    <n v="1602"/>
    <n v="1602"/>
  </r>
  <r>
    <x v="890"/>
    <s v="X6WF666374"/>
    <d v="2018-10-11T00:00:00"/>
    <d v="2018-10-14T00:00:00"/>
    <n v="6020"/>
    <s v="QUJING"/>
    <s v="6020 CONVERGENT INT'L TRAVEL DEVELOPMENT CO.LTD"/>
    <s v="GUANGZHOU"/>
    <s v="XML API USER ID"/>
    <s v="1403B,14F,SINO CENTRE,582-592 NATHAN ROA"/>
    <n v="318"/>
    <n v="318"/>
  </r>
  <r>
    <x v="891"/>
    <s v="X6WF667225"/>
    <d v="2018-10-12T00:00:00"/>
    <d v="2018-10-14T00:00:00"/>
    <n v="6020"/>
    <s v="QUJING"/>
    <s v="6020 CONVERGENT INT'L TRAVEL DEVELOPMENT CO.LTD"/>
    <s v="GUANGZHOU"/>
    <s v="XML API USER ID"/>
    <s v="1403B,14F,SINO CENTRE,582-592 NATHAN ROA"/>
    <n v="1868"/>
    <n v="1868"/>
  </r>
  <r>
    <x v="892"/>
    <s v="X6WF667677"/>
    <d v="2018-10-12T00:00:00"/>
    <d v="2018-10-14T00:00:00"/>
    <n v="6020"/>
    <s v="QUJING"/>
    <s v="6020 CONVERGENT INT'L TRAVEL DEVELOPMENT CO.LTD"/>
    <s v="GUANGZHOU"/>
    <s v="XML API USER ID"/>
    <s v="1403B,14F,SINO CENTRE,582-592 NATHAN ROA"/>
    <n v="612"/>
    <n v="612"/>
  </r>
  <r>
    <x v="893"/>
    <s v="X6WF667702"/>
    <d v="2018-10-12T00:00:00"/>
    <d v="2018-10-14T00:00:00"/>
    <n v="6020"/>
    <s v="QUJING"/>
    <s v="6020 CONVERGENT INT'L TRAVEL DEVELOPMENT CO.LTD"/>
    <s v="GUANGZHOU"/>
    <s v="XML API USER ID"/>
    <s v="1403B,14F,SINO CENTRE,582-592 NATHAN ROA"/>
    <n v="2804"/>
    <n v="2804"/>
  </r>
  <r>
    <x v="894"/>
    <s v="X6WF667939"/>
    <d v="2018-10-12T00:00:00"/>
    <d v="2018-10-14T00:00:00"/>
    <n v="6020"/>
    <s v="QUJING"/>
    <s v="6020 CONVERGENT INT'L TRAVEL DEVELOPMENT CO.LTD"/>
    <s v="GUANGZHOU"/>
    <s v="XML API USER ID"/>
    <s v="1403B,14F,SINO CENTRE,582-592 NATHAN ROA"/>
    <n v="707"/>
    <n v="707"/>
  </r>
  <r>
    <x v="895"/>
    <s v="X6WF668020"/>
    <d v="2018-10-12T00:00:00"/>
    <d v="2018-10-14T00:00:00"/>
    <n v="6020"/>
    <s v="QUJING"/>
    <s v="6020 CONVERGENT INT'L TRAVEL DEVELOPMENT CO.LTD"/>
    <s v="GUANGZHOU"/>
    <s v="XML API USER ID"/>
    <s v="1403B,14F,SINO CENTRE,582-592 NATHAN ROA"/>
    <n v="247"/>
    <n v="247"/>
  </r>
  <r>
    <x v="896"/>
    <s v="X6WF668222"/>
    <d v="2018-10-13T00:00:00"/>
    <d v="2018-10-14T00:00:00"/>
    <n v="6020"/>
    <s v="QUJING"/>
    <s v="6020 CONVERGENT INT'L TRAVEL DEVELOPMENT CO.LTD"/>
    <s v="GUANGZHOU"/>
    <s v="XML API USER ID"/>
    <s v="1403B,14F,SINO CENTRE,582-592 NATHAN ROA"/>
    <n v="161"/>
    <n v="161"/>
  </r>
  <r>
    <x v="897"/>
    <s v="X6WF668508"/>
    <d v="2018-10-13T00:00:00"/>
    <d v="2018-10-14T00:00:00"/>
    <n v="6020"/>
    <s v="QUJING"/>
    <s v="6020 CONVERGENT INT'L TRAVEL DEVELOPMENT CO.LTD"/>
    <s v="GUANGZHOU"/>
    <s v="XML API USER ID"/>
    <s v="1403B,14F,SINO CENTRE,582-592 NATHAN ROA"/>
    <n v="2611"/>
    <n v="2611"/>
  </r>
  <r>
    <x v="898"/>
    <s v="X6WF668742"/>
    <d v="2018-10-13T00:00:00"/>
    <d v="2018-10-14T00:00:00"/>
    <n v="6020"/>
    <s v="QUJING"/>
    <s v="6020 CONVERGENT INT'L TRAVEL DEVELOPMENT CO.LTD"/>
    <s v="GUANGZHOU"/>
    <s v="XML API USER ID"/>
    <s v="1403B,14F,SINO CENTRE,582-592 NATHAN ROA"/>
    <n v="505"/>
    <n v="505"/>
  </r>
  <r>
    <x v="899"/>
    <s v="X6WF668779"/>
    <d v="2018-10-13T00:00:00"/>
    <d v="2018-10-14T00:00:00"/>
    <n v="6020"/>
    <s v="QUJING"/>
    <s v="6020 CONVERGENT INT'L TRAVEL DEVELOPMENT CO.LTD"/>
    <s v="GUANGZHOU"/>
    <s v="XML API USER ID"/>
    <s v="1403B,14F,SINO CENTRE,582-592 NATHAN ROA"/>
    <n v="2761"/>
    <n v="2761"/>
  </r>
  <r>
    <x v="900"/>
    <s v="X6WF668981"/>
    <d v="2018-10-14T00:00:00"/>
    <d v="2018-10-14T00:00:00"/>
    <n v="6020"/>
    <s v="QUJING"/>
    <s v="6020 CONVERGENT INT'L TRAVEL DEVELOPMENT CO.LTD"/>
    <s v="GUANGZHOU"/>
    <s v="XML API USER ID"/>
    <s v="1403B,14F,SINO CENTRE,582-592 NATHAN ROA"/>
    <n v="854"/>
    <n v="854"/>
  </r>
  <r>
    <x v="901"/>
    <s v="X6WF668989"/>
    <d v="2018-10-14T00:00:00"/>
    <d v="2018-10-14T00:00:00"/>
    <n v="6020"/>
    <s v="QUJING"/>
    <s v="6020 CONVERGENT INT'L TRAVEL DEVELOPMENT CO.LTD"/>
    <s v="GUANGZHOU"/>
    <s v="XML API USER ID"/>
    <s v="1403B,14F,SINO CENTRE,582-592 NATHAN ROA"/>
    <n v="777"/>
    <n v="777"/>
  </r>
  <r>
    <x v="902"/>
    <s v="X6WF669094"/>
    <d v="2018-10-14T00:00:00"/>
    <d v="2018-10-14T00:00:00"/>
    <n v="6020"/>
    <s v="QUJING"/>
    <s v="6020 CONVERGENT INT'L TRAVEL DEVELOPMENT CO.LTD"/>
    <s v="GUANGZHOU"/>
    <s v="XML API USER ID"/>
    <s v="1403B,14F,SINO CENTRE,582-592 NATHAN ROA"/>
    <n v="751"/>
    <n v="751"/>
  </r>
  <r>
    <x v="903"/>
    <s v="X6WF669155"/>
    <d v="2018-10-14T00:00:00"/>
    <d v="2018-10-14T00:00:00"/>
    <n v="6020"/>
    <s v="QUJING"/>
    <s v="6020 CONVERGENT INT'L TRAVEL DEVELOPMENT CO.LTD"/>
    <s v="GUANGZHOU"/>
    <s v="XML API USER ID"/>
    <s v="1403B,14F,SINO CENTRE,582-592 NATHAN ROA"/>
    <n v="596"/>
    <n v="596"/>
  </r>
  <r>
    <x v="904"/>
    <s v="X6WF669236"/>
    <d v="2018-10-14T00:00:00"/>
    <d v="2018-10-14T00:00:00"/>
    <n v="6020"/>
    <s v="QUJING"/>
    <s v="6020 CONVERGENT INT'L TRAVEL DEVELOPMENT CO.LTD"/>
    <s v="GUANGZHOU"/>
    <s v="XML API USER ID"/>
    <s v="1403B,14F,SINO CENTRE,582-592 NATHAN ROA"/>
    <n v="2011"/>
    <n v="2011"/>
  </r>
  <r>
    <x v="905"/>
    <s v="X6WF590129"/>
    <d v="2018-07-18T00:00:00"/>
    <d v="2018-10-15T00:00:00"/>
    <n v="6020"/>
    <s v="QUJING"/>
    <s v="6020 CONVERGENT INT'L TRAVEL DEVELOPMENT CO.LTD"/>
    <s v="GUANGZHOU"/>
    <s v="XML API USER ID"/>
    <s v="1403B,14F,SINO CENTRE,582-592 NATHAN ROA"/>
    <n v="812"/>
    <n v="812"/>
  </r>
  <r>
    <x v="906"/>
    <s v="X6WF604861"/>
    <d v="2018-08-05T00:00:00"/>
    <d v="2018-10-15T00:00:00"/>
    <n v="6020"/>
    <s v="QUJING"/>
    <s v="6020 CONVERGENT INT'L TRAVEL DEVELOPMENT CO.LTD"/>
    <s v="GUANGZHOU"/>
    <s v="XML API USER ID"/>
    <s v="1403B,14F,SINO CENTRE,582-592 NATHAN ROA"/>
    <n v="8384"/>
    <n v="8384"/>
  </r>
  <r>
    <x v="907"/>
    <s v="X6WF617694"/>
    <d v="2018-08-20T00:00:00"/>
    <d v="2018-10-15T00:00:00"/>
    <n v="6020"/>
    <s v="QUJING"/>
    <s v="6020 CONVERGENT INT'L TRAVEL DEVELOPMENT CO.LTD"/>
    <s v="GUANGZHOU"/>
    <s v="XML API USER ID"/>
    <s v="1403B,14F,SINO CENTRE,582-592 NATHAN ROA"/>
    <n v="5031"/>
    <n v="5031"/>
  </r>
  <r>
    <x v="908"/>
    <s v="X6WF627244"/>
    <d v="2018-08-30T00:00:00"/>
    <d v="2018-10-15T00:00:00"/>
    <n v="6020"/>
    <s v="QUJING"/>
    <s v="6020 CONVERGENT INT'L TRAVEL DEVELOPMENT CO.LTD"/>
    <s v="GUANGZHOU"/>
    <s v="XML API USER ID"/>
    <s v="1403B,14F,SINO CENTRE,582-592 NATHAN ROA"/>
    <n v="757"/>
    <n v="757"/>
  </r>
  <r>
    <x v="909"/>
    <s v="X6WF630039"/>
    <d v="2018-09-02T00:00:00"/>
    <d v="2018-10-15T00:00:00"/>
    <n v="6020"/>
    <s v="QUJING"/>
    <s v="6020 CONVERGENT INT'L TRAVEL DEVELOPMENT CO.LTD"/>
    <s v="GUANGZHOU"/>
    <s v="XML API USER ID"/>
    <s v="1403B,14F,SINO CENTRE,582-592 NATHAN ROA"/>
    <n v="1884"/>
    <n v="1884"/>
  </r>
  <r>
    <x v="910"/>
    <s v="X6WF641440"/>
    <d v="2018-09-12T00:00:00"/>
    <d v="2018-10-15T00:00:00"/>
    <n v="6020"/>
    <s v="QUJING"/>
    <s v="6020 CONVERGENT INT'L TRAVEL DEVELOPMENT CO.LTD"/>
    <s v="GUANGZHOU"/>
    <s v="XML API USER ID"/>
    <s v="1403B,14F,SINO CENTRE,582-592 NATHAN ROA"/>
    <n v="6170"/>
    <n v="6170"/>
  </r>
  <r>
    <x v="911"/>
    <s v="X6WF657923"/>
    <d v="2018-09-30T00:00:00"/>
    <d v="2018-10-15T00:00:00"/>
    <n v="6020"/>
    <s v="QUJING"/>
    <s v="6020 CONVERGENT INT'L TRAVEL DEVELOPMENT CO.LTD"/>
    <s v="GUANGZHOU"/>
    <s v="XML API USER ID"/>
    <s v="1403B,14F,SINO CENTRE,582-592 NATHAN ROA"/>
    <n v="1765"/>
    <n v="1765"/>
  </r>
  <r>
    <x v="912"/>
    <s v="X6WF660363"/>
    <d v="2018-10-03T00:00:00"/>
    <d v="2018-10-15T00:00:00"/>
    <n v="6020"/>
    <s v="QUJING"/>
    <s v="6020 CONVERGENT INT'L TRAVEL DEVELOPMENT CO.LTD"/>
    <s v="GUANGZHOU"/>
    <s v="XML API USER ID"/>
    <s v="1403B,14F,SINO CENTRE,582-592 NATHAN ROA"/>
    <n v="17746"/>
    <n v="17746"/>
  </r>
  <r>
    <x v="913"/>
    <s v="X6WF662302"/>
    <d v="2018-10-06T00:00:00"/>
    <d v="2018-10-15T00:00:00"/>
    <n v="6020"/>
    <s v="QUJING"/>
    <s v="6020 CONVERGENT INT'L TRAVEL DEVELOPMENT CO.LTD"/>
    <s v="GUANGZHOU"/>
    <s v="XML API USER ID"/>
    <s v="1403B,14F,SINO CENTRE,582-592 NATHAN ROA"/>
    <n v="1822"/>
    <n v="1822"/>
  </r>
  <r>
    <x v="914"/>
    <s v="X6WF664076"/>
    <d v="2018-10-09T00:00:00"/>
    <d v="2018-10-15T00:00:00"/>
    <n v="6020"/>
    <s v="QUJING"/>
    <s v="6020 CONVERGENT INT'L TRAVEL DEVELOPMENT CO.LTD"/>
    <s v="GUANGZHOU"/>
    <s v="XML API USER ID"/>
    <s v="1403B,14F,SINO CENTRE,582-592 NATHAN ROA"/>
    <n v="1608"/>
    <n v="1608"/>
  </r>
  <r>
    <x v="915"/>
    <s v="X6WF665258"/>
    <d v="2018-10-10T00:00:00"/>
    <d v="2018-10-15T00:00:00"/>
    <n v="6020"/>
    <s v="QUJING"/>
    <s v="6020 CONVERGENT INT'L TRAVEL DEVELOPMENT CO.LTD"/>
    <s v="GUANGZHOU"/>
    <s v="XML API USER ID"/>
    <s v="1403B,14F,SINO CENTRE,582-592 NATHAN ROA"/>
    <n v="1708"/>
    <n v="1708"/>
  </r>
  <r>
    <x v="916"/>
    <s v="X6WF665669"/>
    <d v="2018-10-10T00:00:00"/>
    <d v="2018-10-15T00:00:00"/>
    <n v="6020"/>
    <s v="QUJING"/>
    <s v="6020 CONVERGENT INT'L TRAVEL DEVELOPMENT CO.LTD"/>
    <s v="GUANGZHOU"/>
    <s v="XML API USER ID"/>
    <s v="1403B,14F,SINO CENTRE,582-592 NATHAN ROA"/>
    <n v="3583"/>
    <n v="3583"/>
  </r>
  <r>
    <x v="917"/>
    <s v="X6WF665868"/>
    <d v="2018-10-10T00:00:00"/>
    <d v="2018-10-15T00:00:00"/>
    <n v="6020"/>
    <s v="QUJING"/>
    <s v="6020 CONVERGENT INT'L TRAVEL DEVELOPMENT CO.LTD"/>
    <s v="GUANGZHOU"/>
    <s v="XML API USER ID"/>
    <s v="1403B,14F,SINO CENTRE,582-592 NATHAN ROA"/>
    <n v="656"/>
    <n v="656"/>
  </r>
  <r>
    <x v="918"/>
    <s v="X6WF666003"/>
    <d v="2018-10-10T00:00:00"/>
    <d v="2018-10-15T00:00:00"/>
    <n v="6020"/>
    <s v="QUJING"/>
    <s v="6020 CONVERGENT INT'L TRAVEL DEVELOPMENT CO.LTD"/>
    <s v="GUANGZHOU"/>
    <s v="XML API USER ID"/>
    <s v="1403B,14F,SINO CENTRE,582-592 NATHAN ROA"/>
    <n v="3644"/>
    <n v="3644"/>
  </r>
  <r>
    <x v="919"/>
    <s v="X6WF666277"/>
    <d v="2018-10-11T00:00:00"/>
    <d v="2018-10-15T00:00:00"/>
    <n v="6020"/>
    <s v="QUJING"/>
    <s v="6020 CONVERGENT INT'L TRAVEL DEVELOPMENT CO.LTD"/>
    <s v="GUANGZHOU"/>
    <s v="XML API USER ID"/>
    <s v="1403B,14F,SINO CENTRE,582-592 NATHAN ROA"/>
    <n v="1363"/>
    <n v="1363"/>
  </r>
  <r>
    <x v="920"/>
    <s v="X6WF666282"/>
    <d v="2018-10-11T00:00:00"/>
    <d v="2018-10-15T00:00:00"/>
    <n v="6020"/>
    <s v="QUJING"/>
    <s v="6020 CONVERGENT INT'L TRAVEL DEVELOPMENT CO.LTD"/>
    <s v="GUANGZHOU"/>
    <s v="XML API USER ID"/>
    <s v="1403B,14F,SINO CENTRE,582-592 NATHAN ROA"/>
    <n v="1712"/>
    <n v="1712"/>
  </r>
  <r>
    <x v="921"/>
    <s v="X6WF667345"/>
    <d v="2018-10-12T00:00:00"/>
    <d v="2018-10-15T00:00:00"/>
    <n v="6020"/>
    <s v="QUJING"/>
    <s v="6020 CONVERGENT INT'L TRAVEL DEVELOPMENT CO.LTD"/>
    <s v="GUANGZHOU"/>
    <s v="XML API USER ID"/>
    <s v="1403B,14F,SINO CENTRE,582-592 NATHAN ROA"/>
    <n v="789"/>
    <n v="789"/>
  </r>
  <r>
    <x v="922"/>
    <s v="X6WF667394"/>
    <d v="2018-10-12T00:00:00"/>
    <d v="2018-10-15T00:00:00"/>
    <n v="6020"/>
    <s v="QUJING"/>
    <s v="6020 CONVERGENT INT'L TRAVEL DEVELOPMENT CO.LTD"/>
    <s v="GUANGZHOU"/>
    <s v="XML API USER ID"/>
    <s v="1403B,14F,SINO CENTRE,582-592 NATHAN ROA"/>
    <n v="1608"/>
    <n v="1608"/>
  </r>
  <r>
    <x v="923"/>
    <s v="X6WF667865"/>
    <d v="2018-10-12T00:00:00"/>
    <d v="2018-10-15T00:00:00"/>
    <n v="6020"/>
    <s v="QUJING"/>
    <s v="6020 CONVERGENT INT'L TRAVEL DEVELOPMENT CO.LTD"/>
    <s v="GUANGZHOU"/>
    <s v="XML API USER ID"/>
    <s v="1403B,14F,SINO CENTRE,582-592 NATHAN ROA"/>
    <n v="516"/>
    <n v="516"/>
  </r>
  <r>
    <x v="924"/>
    <s v="X6WF667909"/>
    <d v="2018-10-12T00:00:00"/>
    <d v="2018-10-15T00:00:00"/>
    <n v="6020"/>
    <s v="QUJING"/>
    <s v="6020 CONVERGENT INT'L TRAVEL DEVELOPMENT CO.LTD"/>
    <s v="GUANGZHOU"/>
    <s v="XML API USER ID"/>
    <s v="1403B,14F,SINO CENTRE,582-592 NATHAN ROA"/>
    <n v="3304"/>
    <n v="3304"/>
  </r>
  <r>
    <x v="925"/>
    <s v="X6WF668271"/>
    <d v="2018-10-13T00:00:00"/>
    <d v="2018-10-15T00:00:00"/>
    <n v="6020"/>
    <s v="QUJING"/>
    <s v="6020 CONVERGENT INT'L TRAVEL DEVELOPMENT CO.LTD"/>
    <s v="GUANGZHOU"/>
    <s v="XML API USER ID"/>
    <s v="1403B,14F,SINO CENTRE,582-592 NATHAN ROA"/>
    <n v="2603"/>
    <n v="2603"/>
  </r>
  <r>
    <x v="926"/>
    <s v="X6WF668384"/>
    <d v="2018-10-13T00:00:00"/>
    <d v="2018-10-15T00:00:00"/>
    <n v="6020"/>
    <s v="QUJING"/>
    <s v="6020 CONVERGENT INT'L TRAVEL DEVELOPMENT CO.LTD"/>
    <s v="GUANGZHOU"/>
    <s v="XML API USER ID"/>
    <s v="1403B,14F,SINO CENTRE,582-592 NATHAN ROA"/>
    <n v="2021"/>
    <n v="2021"/>
  </r>
  <r>
    <x v="927"/>
    <s v="X6WF668455"/>
    <d v="2018-10-13T00:00:00"/>
    <d v="2018-10-15T00:00:00"/>
    <n v="6020"/>
    <s v="QUJING"/>
    <s v="6020 CONVERGENT INT'L TRAVEL DEVELOPMENT CO.LTD"/>
    <s v="GUANGZHOU"/>
    <s v="XML API USER ID"/>
    <s v="1403B,14F,SINO CENTRE,582-592 NATHAN ROA"/>
    <n v="1652"/>
    <n v="1652"/>
  </r>
  <r>
    <x v="928"/>
    <s v="X6WF668948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1484"/>
    <n v="1484"/>
  </r>
  <r>
    <x v="929"/>
    <s v="X6WF668952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2104"/>
    <n v="2104"/>
  </r>
  <r>
    <x v="930"/>
    <s v="X6WF669027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3031"/>
    <n v="3031"/>
  </r>
  <r>
    <x v="931"/>
    <s v="X6WF669035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326"/>
    <n v="326"/>
  </r>
  <r>
    <x v="932"/>
    <s v="X6WF669036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1578"/>
    <n v="1578"/>
  </r>
  <r>
    <x v="933"/>
    <s v="X6WF669215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659"/>
    <n v="659"/>
  </r>
  <r>
    <x v="934"/>
    <s v="X6WF669252"/>
    <d v="2018-10-14T00:00:00"/>
    <d v="2018-10-15T00:00:00"/>
    <n v="6020"/>
    <s v="QUJING"/>
    <s v="6020 CONVERGENT INT'L TRAVEL DEVELOPMENT CO.LTD"/>
    <s v="GUANGZHOU"/>
    <s v="XML API USER ID"/>
    <s v="1403B,14F,SINO CENTRE,582-592 NATHAN ROA"/>
    <n v="452"/>
    <n v="452"/>
  </r>
  <r>
    <x v="935"/>
    <s v="X6WF669840"/>
    <d v="2018-10-15T00:00:00"/>
    <d v="2018-10-15T00:00:00"/>
    <n v="6020"/>
    <s v="QUJING"/>
    <s v="6020 CONVERGENT INT'L TRAVEL DEVELOPMENT CO.LTD"/>
    <s v="GUANGZHOU"/>
    <s v="XML API USER ID"/>
    <s v="1403B,14F,SINO CENTRE,582-592 NATHAN ROA"/>
    <n v="1152"/>
    <n v="1152"/>
  </r>
  <r>
    <x v="936"/>
    <s v="X6WF669883"/>
    <d v="2018-10-15T00:00:00"/>
    <d v="2018-10-15T00:00:00"/>
    <n v="6020"/>
    <s v="QUJING"/>
    <s v="6020 CONVERGENT INT'L TRAVEL DEVELOPMENT CO.LTD"/>
    <s v="GUANGZHOU"/>
    <s v="XML API USER ID"/>
    <s v="1403B,14F,SINO CENTRE,582-592 NATHAN ROA"/>
    <n v="1428"/>
    <n v="1428"/>
  </r>
  <r>
    <x v="937"/>
    <s v="X6WF599972"/>
    <d v="2018-07-30T00:00:00"/>
    <d v="2018-10-16T00:00:00"/>
    <n v="6020"/>
    <s v="QUJING"/>
    <s v="6020 CONVERGENT INT'L TRAVEL DEVELOPMENT CO.LTD"/>
    <s v="GUANGZHOU"/>
    <s v="XML API USER ID"/>
    <s v="1403B,14F,SINO CENTRE,582-592 NATHAN ROA"/>
    <n v="1036"/>
    <n v="1036"/>
  </r>
  <r>
    <x v="938"/>
    <s v="X6WF601966"/>
    <d v="2018-08-01T00:00:00"/>
    <d v="2018-10-16T00:00:00"/>
    <n v="6020"/>
    <s v="QUJING"/>
    <s v="6020 CONVERGENT INT'L TRAVEL DEVELOPMENT CO.LTD"/>
    <s v="GUANGZHOU"/>
    <s v="XML API USER ID"/>
    <s v="1403B,14F,SINO CENTRE,582-592 NATHAN ROA"/>
    <n v="3372"/>
    <n v="3372"/>
  </r>
  <r>
    <x v="939"/>
    <s v="X6WF608641"/>
    <d v="2018-08-09T00:00:00"/>
    <d v="2018-10-16T00:00:00"/>
    <n v="6020"/>
    <s v="QUJING"/>
    <s v="6020 CONVERGENT INT'L TRAVEL DEVELOPMENT CO.LTD"/>
    <s v="GUANGZHOU"/>
    <s v="XML API USER ID"/>
    <s v="1403B,14F,SINO CENTRE,582-592 NATHAN ROA"/>
    <n v="620"/>
    <n v="620"/>
  </r>
  <r>
    <x v="940"/>
    <s v="X6WF615905"/>
    <d v="2018-08-18T00:00:00"/>
    <d v="2018-10-16T00:00:00"/>
    <n v="6020"/>
    <s v="QUJING"/>
    <s v="6020 CONVERGENT INT'L TRAVEL DEVELOPMENT CO.LTD"/>
    <s v="GUANGZHOU"/>
    <s v="XML API USER ID"/>
    <s v="1403B,14F,SINO CENTRE,582-592 NATHAN ROA"/>
    <n v="1133"/>
    <n v="1133"/>
  </r>
  <r>
    <x v="941"/>
    <s v="X6WF622094"/>
    <d v="2018-08-24T00:00:00"/>
    <d v="2018-10-16T00:00:00"/>
    <n v="6020"/>
    <s v="QUJING"/>
    <s v="6020 CONVERGENT INT'L TRAVEL DEVELOPMENT CO.LTD"/>
    <s v="GUANGZHOU"/>
    <s v="XML API USER ID"/>
    <s v="1403B,14F,SINO CENTRE,582-592 NATHAN ROA"/>
    <n v="1300"/>
    <n v="1300"/>
  </r>
  <r>
    <x v="942"/>
    <s v="X6WF622845"/>
    <d v="2018-08-25T00:00:00"/>
    <d v="2018-10-16T00:00:00"/>
    <n v="6020"/>
    <s v="QUJING"/>
    <s v="6020 CONVERGENT INT'L TRAVEL DEVELOPMENT CO.LTD"/>
    <s v="GUANGZHOU"/>
    <s v="XML API USER ID"/>
    <s v="1403B,14F,SINO CENTRE,582-592 NATHAN ROA"/>
    <n v="1711"/>
    <n v="1711"/>
  </r>
  <r>
    <x v="943"/>
    <s v="X6WF625829"/>
    <d v="2018-08-29T00:00:00"/>
    <d v="2018-10-16T00:00:00"/>
    <n v="6020"/>
    <s v="QUJING"/>
    <s v="6020 CONVERGENT INT'L TRAVEL DEVELOPMENT CO.LTD"/>
    <s v="GUANGZHOU"/>
    <s v="XML API USER ID"/>
    <s v="1403B,14F,SINO CENTRE,582-592 NATHAN ROA"/>
    <n v="798"/>
    <n v="798"/>
  </r>
  <r>
    <x v="944"/>
    <s v="X6WF626584"/>
    <d v="2018-08-29T00:00:00"/>
    <d v="2018-10-16T00:00:00"/>
    <n v="6020"/>
    <s v="QUJING"/>
    <s v="6020 CONVERGENT INT'L TRAVEL DEVELOPMENT CO.LTD"/>
    <s v="GUANGZHOU"/>
    <s v="XML API USER ID"/>
    <s v="1403B,14F,SINO CENTRE,582-592 NATHAN ROA"/>
    <n v="777"/>
    <n v="777"/>
  </r>
  <r>
    <x v="945"/>
    <s v="X6WF631000"/>
    <d v="2018-09-03T00:00:00"/>
    <d v="2018-10-16T00:00:00"/>
    <n v="6020"/>
    <s v="QUJING"/>
    <s v="6020 CONVERGENT INT'L TRAVEL DEVELOPMENT CO.LTD"/>
    <s v="GUANGZHOU"/>
    <s v="XML API USER ID"/>
    <s v="1403B,14F,SINO CENTRE,582-592 NATHAN ROA"/>
    <n v="472"/>
    <n v="472"/>
  </r>
  <r>
    <x v="946"/>
    <s v="X6WF632012"/>
    <d v="2018-09-04T00:00:00"/>
    <d v="2018-10-16T00:00:00"/>
    <n v="6020"/>
    <s v="QUJING"/>
    <s v="6020 CONVERGENT INT'L TRAVEL DEVELOPMENT CO.LTD"/>
    <s v="GUANGZHOU"/>
    <s v="XML API USER ID"/>
    <s v="1403B,14F,SINO CENTRE,582-592 NATHAN ROA"/>
    <n v="4516"/>
    <n v="4516"/>
  </r>
  <r>
    <x v="947"/>
    <s v="X6WF637349"/>
    <d v="2018-09-09T00:00:00"/>
    <d v="2018-10-16T00:00:00"/>
    <n v="6020"/>
    <s v="QUJING"/>
    <s v="6020 CONVERGENT INT'L TRAVEL DEVELOPMENT CO.LTD"/>
    <s v="GUANGZHOU"/>
    <s v="XML API USER ID"/>
    <s v="1403B,14F,SINO CENTRE,582-592 NATHAN ROA"/>
    <n v="266"/>
    <n v="266"/>
  </r>
  <r>
    <x v="948"/>
    <s v="X6WF638603"/>
    <d v="2018-09-10T00:00:00"/>
    <d v="2018-10-16T00:00:00"/>
    <n v="6020"/>
    <s v="QUJING"/>
    <s v="6020 CONVERGENT INT'L TRAVEL DEVELOPMENT CO.LTD"/>
    <s v="GUANGZHOU"/>
    <s v="XML API USER ID"/>
    <s v="1403B,14F,SINO CENTRE,582-592 NATHAN ROA"/>
    <n v="1921"/>
    <n v="1921"/>
  </r>
  <r>
    <x v="949"/>
    <s v="X6WF642378"/>
    <d v="2018-09-13T00:00:00"/>
    <d v="2018-10-16T00:00:00"/>
    <n v="6020"/>
    <s v="QUJING"/>
    <s v="6020 CONVERGENT INT'L TRAVEL DEVELOPMENT CO.LTD"/>
    <s v="GUANGZHOU"/>
    <s v="XML API USER ID"/>
    <s v="1403B,14F,SINO CENTRE,582-592 NATHAN ROA"/>
    <n v="771"/>
    <n v="771"/>
  </r>
  <r>
    <x v="950"/>
    <s v="X6WF648185"/>
    <d v="2018-09-20T00:00:00"/>
    <d v="2018-10-16T00:00:00"/>
    <n v="6020"/>
    <s v="QUJING"/>
    <s v="6020 CONVERGENT INT'L TRAVEL DEVELOPMENT CO.LTD"/>
    <s v="GUANGZHOU"/>
    <s v="XML API USER ID"/>
    <s v="1403B,14F,SINO CENTRE,582-592 NATHAN ROA"/>
    <n v="2019"/>
    <n v="2019"/>
  </r>
  <r>
    <x v="951"/>
    <s v="X6WF656320"/>
    <d v="2018-09-29T00:00:00"/>
    <d v="2018-10-16T00:00:00"/>
    <n v="6020"/>
    <s v="QUJING"/>
    <s v="6020 CONVERGENT INT'L TRAVEL DEVELOPMENT CO.LTD"/>
    <s v="GUANGZHOU"/>
    <s v="XML API USER ID"/>
    <s v="1403B,14F,SINO CENTRE,582-592 NATHAN ROA"/>
    <n v="4626"/>
    <n v="4626"/>
  </r>
  <r>
    <x v="952"/>
    <s v="X6WF656322"/>
    <d v="2018-09-29T00:00:00"/>
    <d v="2018-10-16T00:00:00"/>
    <n v="6020"/>
    <s v="QUJING"/>
    <s v="6020 CONVERGENT INT'L TRAVEL DEVELOPMENT CO.LTD"/>
    <s v="GUANGZHOU"/>
    <s v="XML API USER ID"/>
    <s v="1403B,14F,SINO CENTRE,582-592 NATHAN ROA"/>
    <n v="4626"/>
    <n v="4626"/>
  </r>
  <r>
    <x v="953"/>
    <s v="X6WF658255"/>
    <d v="2018-10-01T00:00:00"/>
    <d v="2018-10-16T00:00:00"/>
    <n v="6020"/>
    <s v="QUJING"/>
    <s v="6020 CONVERGENT INT'L TRAVEL DEVELOPMENT CO.LTD"/>
    <s v="GUANGZHOU"/>
    <s v="XML API USER ID"/>
    <s v="1403B,14F,SINO CENTRE,582-592 NATHAN ROA"/>
    <n v="1582"/>
    <n v="1582"/>
  </r>
  <r>
    <x v="954"/>
    <s v="X6WF659401"/>
    <d v="2018-10-02T00:00:00"/>
    <d v="2018-10-16T00:00:00"/>
    <n v="6020"/>
    <s v="QUJING"/>
    <s v="6020 CONVERGENT INT'L TRAVEL DEVELOPMENT CO.LTD"/>
    <s v="GUANGZHOU"/>
    <s v="XML API USER ID"/>
    <s v="1403B,14F,SINO CENTRE,582-592 NATHAN ROA"/>
    <n v="607"/>
    <n v="607"/>
  </r>
  <r>
    <x v="955"/>
    <s v="X6WF661242"/>
    <d v="2018-10-04T00:00:00"/>
    <d v="2018-10-16T00:00:00"/>
    <n v="6020"/>
    <s v="QUJING"/>
    <s v="6020 CONVERGENT INT'L TRAVEL DEVELOPMENT CO.LTD"/>
    <s v="GUANGZHOU"/>
    <s v="XML API USER ID"/>
    <s v="1403B,14F,SINO CENTRE,582-592 NATHAN ROA"/>
    <n v="3120"/>
    <n v="3120"/>
  </r>
  <r>
    <x v="956"/>
    <s v="X6WF661365"/>
    <d v="2018-10-04T00:00:00"/>
    <d v="2018-10-16T00:00:00"/>
    <n v="6020"/>
    <s v="QUJING"/>
    <s v="6020 CONVERGENT INT'L TRAVEL DEVELOPMENT CO.LTD"/>
    <s v="GUANGZHOU"/>
    <s v="XML API USER ID"/>
    <s v="1403B,14F,SINO CENTRE,582-592 NATHAN ROA"/>
    <n v="2546"/>
    <n v="2546"/>
  </r>
  <r>
    <x v="957"/>
    <s v="X6WF662086"/>
    <d v="2018-10-06T00:00:00"/>
    <d v="2018-10-16T00:00:00"/>
    <n v="6020"/>
    <s v="QUJING"/>
    <s v="6020 CONVERGENT INT'L TRAVEL DEVELOPMENT CO.LTD"/>
    <s v="GUANGZHOU"/>
    <s v="XML API USER ID"/>
    <s v="1403B,14F,SINO CENTRE,582-592 NATHAN ROA"/>
    <n v="492"/>
    <n v="492"/>
  </r>
  <r>
    <x v="958"/>
    <s v="X6WF662767"/>
    <d v="2018-10-07T00:00:00"/>
    <d v="2018-10-16T00:00:00"/>
    <n v="6020"/>
    <s v="QUJING"/>
    <s v="6020 CONVERGENT INT'L TRAVEL DEVELOPMENT CO.LTD"/>
    <s v="GUANGZHOU"/>
    <s v="XML API USER ID"/>
    <s v="1403B,14F,SINO CENTRE,582-592 NATHAN ROA"/>
    <n v="1934"/>
    <n v="1934"/>
  </r>
  <r>
    <x v="959"/>
    <s v="X6WF663677"/>
    <d v="2018-10-08T00:00:00"/>
    <d v="2018-10-16T00:00:00"/>
    <n v="6020"/>
    <s v="QUJING"/>
    <s v="6020 CONVERGENT INT'L TRAVEL DEVELOPMENT CO.LTD"/>
    <s v="GUANGZHOU"/>
    <s v="XML API USER ID"/>
    <s v="1403B,14F,SINO CENTRE,582-592 NATHAN ROA"/>
    <n v="1220"/>
    <n v="1220"/>
  </r>
  <r>
    <x v="960"/>
    <s v="X6WF665260"/>
    <d v="2018-10-10T00:00:00"/>
    <d v="2018-10-16T00:00:00"/>
    <n v="6020"/>
    <s v="QUJING"/>
    <s v="6020 CONVERGENT INT'L TRAVEL DEVELOPMENT CO.LTD"/>
    <s v="GUANGZHOU"/>
    <s v="XML API USER ID"/>
    <s v="1403B,14F,SINO CENTRE,582-592 NATHAN ROA"/>
    <n v="776"/>
    <n v="776"/>
  </r>
  <r>
    <x v="961"/>
    <s v="X6WF665944"/>
    <d v="2018-10-10T00:00:00"/>
    <d v="2018-10-16T00:00:00"/>
    <n v="6020"/>
    <s v="QUJING"/>
    <s v="6020 CONVERGENT INT'L TRAVEL DEVELOPMENT CO.LTD"/>
    <s v="GUANGZHOU"/>
    <s v="XML API USER ID"/>
    <s v="1403B,14F,SINO CENTRE,582-592 NATHAN ROA"/>
    <n v="2289"/>
    <n v="2289"/>
  </r>
  <r>
    <x v="962"/>
    <s v="X6WF666260"/>
    <d v="2018-10-11T00:00:00"/>
    <d v="2018-10-16T00:00:00"/>
    <n v="6020"/>
    <s v="QUJING"/>
    <s v="6020 CONVERGENT INT'L TRAVEL DEVELOPMENT CO.LTD"/>
    <s v="GUANGZHOU"/>
    <s v="XML API USER ID"/>
    <s v="1403B,14F,SINO CENTRE,582-592 NATHAN ROA"/>
    <n v="1045"/>
    <n v="1045"/>
  </r>
  <r>
    <x v="963"/>
    <s v="X6WF667527"/>
    <d v="2018-10-12T00:00:00"/>
    <d v="2018-10-16T00:00:00"/>
    <n v="6020"/>
    <s v="QUJING"/>
    <s v="6020 CONVERGENT INT'L TRAVEL DEVELOPMENT CO.LTD"/>
    <s v="GUANGZHOU"/>
    <s v="XML API USER ID"/>
    <s v="1403B,14F,SINO CENTRE,582-592 NATHAN ROA"/>
    <n v="1138"/>
    <n v="1138"/>
  </r>
  <r>
    <x v="964"/>
    <s v="X6WF667761"/>
    <d v="2018-10-12T00:00:00"/>
    <d v="2018-10-16T00:00:00"/>
    <n v="6020"/>
    <s v="QUJING"/>
    <s v="6020 CONVERGENT INT'L TRAVEL DEVELOPMENT CO.LTD"/>
    <s v="GUANGZHOU"/>
    <s v="XML API USER ID"/>
    <s v="1403B,14F,SINO CENTRE,582-592 NATHAN ROA"/>
    <n v="3256"/>
    <n v="3256"/>
  </r>
  <r>
    <x v="965"/>
    <s v="X6WF667827"/>
    <d v="2018-10-12T00:00:00"/>
    <d v="2018-10-16T00:00:00"/>
    <n v="6020"/>
    <s v="QUJING"/>
    <s v="6020 CONVERGENT INT'L TRAVEL DEVELOPMENT CO.LTD"/>
    <s v="GUANGZHOU"/>
    <s v="XML API USER ID"/>
    <s v="1403B,14F,SINO CENTRE,582-592 NATHAN ROA"/>
    <n v="972"/>
    <n v="972"/>
  </r>
  <r>
    <x v="966"/>
    <s v="X6WF667859"/>
    <d v="2018-10-12T00:00:00"/>
    <d v="2018-10-16T00:00:00"/>
    <n v="6020"/>
    <s v="QUJING"/>
    <s v="6020 CONVERGENT INT'L TRAVEL DEVELOPMENT CO.LTD"/>
    <s v="GUANGZHOU"/>
    <s v="XML API USER ID"/>
    <s v="1403B,14F,SINO CENTRE,582-592 NATHAN ROA"/>
    <n v="2289"/>
    <n v="2289"/>
  </r>
  <r>
    <x v="967"/>
    <s v="X6WF668040"/>
    <d v="2018-10-12T00:00:00"/>
    <d v="2018-10-16T00:00:00"/>
    <n v="6020"/>
    <s v="QUJING"/>
    <s v="6020 CONVERGENT INT'L TRAVEL DEVELOPMENT CO.LTD"/>
    <s v="GUANGZHOU"/>
    <s v="XML API USER ID"/>
    <s v="1403B,14F,SINO CENTRE,582-592 NATHAN ROA"/>
    <n v="494"/>
    <n v="494"/>
  </r>
  <r>
    <x v="968"/>
    <s v="X6WF668669"/>
    <d v="2018-10-13T00:00:00"/>
    <d v="2018-10-16T00:00:00"/>
    <n v="6020"/>
    <s v="QUJING"/>
    <s v="6020 CONVERGENT INT'L TRAVEL DEVELOPMENT CO.LTD"/>
    <s v="GUANGZHOU"/>
    <s v="XML API USER ID"/>
    <s v="1403B,14F,SINO CENTRE,582-592 NATHAN ROA"/>
    <n v="501"/>
    <n v="501"/>
  </r>
  <r>
    <x v="969"/>
    <s v="X6WF668797"/>
    <d v="2018-10-13T00:00:00"/>
    <d v="2018-10-16T00:00:00"/>
    <n v="6020"/>
    <s v="QUJING"/>
    <s v="6020 CONVERGENT INT'L TRAVEL DEVELOPMENT CO.LTD"/>
    <s v="GUANGZHOU"/>
    <s v="XML API USER ID"/>
    <s v="1403B,14F,SINO CENTRE,582-592 NATHAN ROA"/>
    <n v="3832"/>
    <n v="3832"/>
  </r>
  <r>
    <x v="970"/>
    <s v="X6WF669522"/>
    <d v="2018-10-14T00:00:00"/>
    <d v="2018-10-16T00:00:00"/>
    <n v="6020"/>
    <s v="QUJING"/>
    <s v="6020 CONVERGENT INT'L TRAVEL DEVELOPMENT CO.LTD"/>
    <s v="GUANGZHOU"/>
    <s v="XML API USER ID"/>
    <s v="1403B,14F,SINO CENTRE,582-592 NATHAN ROA"/>
    <n v="777"/>
    <n v="777"/>
  </r>
  <r>
    <x v="971"/>
    <s v="X6WF670274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445"/>
    <n v="445"/>
  </r>
  <r>
    <x v="972"/>
    <s v="X6WF670369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219"/>
    <n v="219"/>
  </r>
  <r>
    <x v="973"/>
    <s v="X6WF670432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936"/>
    <n v="936"/>
  </r>
  <r>
    <x v="974"/>
    <s v="X6WF670450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1037"/>
    <n v="1037"/>
  </r>
  <r>
    <x v="975"/>
    <s v="X6WF670458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579"/>
    <n v="579"/>
  </r>
  <r>
    <x v="976"/>
    <s v="X6WF670466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579"/>
    <n v="579"/>
  </r>
  <r>
    <x v="977"/>
    <s v="X6WF670523"/>
    <d v="2018-10-15T00:00:00"/>
    <d v="2018-10-16T00:00:00"/>
    <n v="6020"/>
    <s v="QUJING"/>
    <s v="6020 CONVERGENT INT'L TRAVEL DEVELOPMENT CO.LTD"/>
    <s v="GUANGZHOU"/>
    <s v="XML API USER ID"/>
    <s v="1403B,14F,SINO CENTRE,582-592 NATHAN ROA"/>
    <n v="4743"/>
    <n v="4743"/>
  </r>
  <r>
    <x v="978"/>
    <s v="X6WF670858"/>
    <d v="2018-10-16T00:00:00"/>
    <d v="2018-10-16T00:00:00"/>
    <n v="6020"/>
    <s v="QUJING"/>
    <s v="6020 CONVERGENT INT'L TRAVEL DEVELOPMENT CO.LTD"/>
    <s v="GUANGZHOU"/>
    <s v="XML API USER ID"/>
    <s v="1403B,14F,SINO CENTRE,582-592 NATHAN ROA"/>
    <n v="614"/>
    <n v="614"/>
  </r>
  <r>
    <x v="979"/>
    <s v="X6WF670993"/>
    <d v="2018-10-16T00:00:00"/>
    <d v="2018-10-16T00:00:00"/>
    <n v="6020"/>
    <s v="QUJING"/>
    <s v="6020 CONVERGENT INT'L TRAVEL DEVELOPMENT CO.LTD"/>
    <s v="GUANGZHOU"/>
    <s v="XML API USER ID"/>
    <s v="1403B,14F,SINO CENTRE,582-592 NATHAN ROA"/>
    <n v="358"/>
    <n v="358"/>
  </r>
  <r>
    <x v="980"/>
    <s v="X6WF671193"/>
    <d v="2018-10-16T00:00:00"/>
    <d v="2018-10-16T00:00:00"/>
    <n v="6020"/>
    <s v="QUJING"/>
    <s v="6020 CONVERGENT INT'L TRAVEL DEVELOPMENT CO.LTD"/>
    <s v="GUANGZHOU"/>
    <s v="XML API USER ID"/>
    <s v="1403B,14F,SINO CENTRE,582-592 NATHAN ROA"/>
    <n v="525"/>
    <n v="525"/>
  </r>
  <r>
    <x v="981"/>
    <s v="X6WF594528"/>
    <d v="2018-07-23T00:00:00"/>
    <d v="2018-10-17T00:00:00"/>
    <n v="6020"/>
    <s v="QUJING"/>
    <s v="6020 CONVERGENT INT'L TRAVEL DEVELOPMENT CO.LTD"/>
    <s v="GUANGZHOU"/>
    <s v="XML API USER ID"/>
    <s v="1403B,14F,SINO CENTRE,582-592 NATHAN ROA"/>
    <n v="1656"/>
    <n v="1656"/>
  </r>
  <r>
    <x v="982"/>
    <s v="X6WF608888"/>
    <d v="2018-08-09T00:00:00"/>
    <d v="2018-10-17T00:00:00"/>
    <n v="6020"/>
    <s v="QUJING"/>
    <s v="6020 CONVERGENT INT'L TRAVEL DEVELOPMENT CO.LTD"/>
    <s v="GUANGZHOU"/>
    <s v="XML API USER ID"/>
    <s v="1403B,14F,SINO CENTRE,582-592 NATHAN ROA"/>
    <n v="500"/>
    <n v="500"/>
  </r>
  <r>
    <x v="983"/>
    <s v="X6WF616127"/>
    <d v="2018-08-18T00:00:00"/>
    <d v="2018-10-17T00:00:00"/>
    <n v="6020"/>
    <s v="QUJING"/>
    <s v="6020 CONVERGENT INT'L TRAVEL DEVELOPMENT CO.LTD"/>
    <s v="GUANGZHOU"/>
    <s v="XML API USER ID"/>
    <s v="1403B,14F,SINO CENTRE,582-592 NATHAN ROA"/>
    <n v="1101"/>
    <n v="1101"/>
  </r>
  <r>
    <x v="984"/>
    <s v="X6WF631760"/>
    <d v="2018-09-04T00:00:00"/>
    <d v="2018-10-17T00:00:00"/>
    <n v="6020"/>
    <s v="QUJING"/>
    <s v="6020 CONVERGENT INT'L TRAVEL DEVELOPMENT CO.LTD"/>
    <s v="GUANGZHOU"/>
    <s v="XML API USER ID"/>
    <s v="1403B,14F,SINO CENTRE,582-592 NATHAN ROA"/>
    <n v="1838"/>
    <n v="1838"/>
  </r>
  <r>
    <x v="985"/>
    <s v="X6WF634584"/>
    <d v="2018-09-06T00:00:00"/>
    <d v="2018-10-17T00:00:00"/>
    <n v="6020"/>
    <s v="QUJING"/>
    <s v="6020 CONVERGENT INT'L TRAVEL DEVELOPMENT CO.LTD"/>
    <s v="GUANGZHOU"/>
    <s v="XML API USER ID"/>
    <s v="1403B,14F,SINO CENTRE,582-592 NATHAN ROA"/>
    <n v="504"/>
    <n v="504"/>
  </r>
  <r>
    <x v="986"/>
    <s v="X6WF639472"/>
    <d v="2018-09-11T00:00:00"/>
    <d v="2018-10-17T00:00:00"/>
    <n v="6020"/>
    <s v="QUJING"/>
    <s v="6020 CONVERGENT INT'L TRAVEL DEVELOPMENT CO.LTD"/>
    <s v="GUANGZHOU"/>
    <s v="XML API USER ID"/>
    <s v="1403B,14F,SINO CENTRE,582-592 NATHAN ROA"/>
    <n v="1177"/>
    <n v="1177"/>
  </r>
  <r>
    <x v="987"/>
    <s v="X6WF639473"/>
    <d v="2018-09-11T00:00:00"/>
    <d v="2018-10-17T00:00:00"/>
    <n v="6020"/>
    <s v="QUJING"/>
    <s v="6020 CONVERGENT INT'L TRAVEL DEVELOPMENT CO.LTD"/>
    <s v="GUANGZHOU"/>
    <s v="XML API USER ID"/>
    <s v="1403B,14F,SINO CENTRE,582-592 NATHAN ROA"/>
    <n v="846"/>
    <n v="846"/>
  </r>
  <r>
    <x v="988"/>
    <s v="X6WF639568"/>
    <d v="2018-09-11T00:00:00"/>
    <d v="2018-10-17T00:00:00"/>
    <n v="6020"/>
    <s v="QUJING"/>
    <s v="6020 CONVERGENT INT'L TRAVEL DEVELOPMENT CO.LTD"/>
    <s v="GUANGZHOU"/>
    <s v="XML API USER ID"/>
    <s v="1403B,14F,SINO CENTRE,582-592 NATHAN ROA"/>
    <n v="757"/>
    <n v="757"/>
  </r>
  <r>
    <x v="989"/>
    <s v="X6WF641264"/>
    <d v="2018-09-12T00:00:00"/>
    <d v="2018-10-17T00:00:00"/>
    <n v="6020"/>
    <s v="QUJING"/>
    <s v="6020 CONVERGENT INT'L TRAVEL DEVELOPMENT CO.LTD"/>
    <s v="GUANGZHOU"/>
    <s v="XML API USER ID"/>
    <s v="1403B,14F,SINO CENTRE,582-592 NATHAN ROA"/>
    <n v="5362"/>
    <n v="5362"/>
  </r>
  <r>
    <x v="990"/>
    <s v="X6WF645863"/>
    <d v="2018-09-17T00:00:00"/>
    <d v="2018-10-17T00:00:00"/>
    <n v="6020"/>
    <s v="QUJING"/>
    <s v="6020 CONVERGENT INT'L TRAVEL DEVELOPMENT CO.LTD"/>
    <s v="GUANGZHOU"/>
    <s v="XML API USER ID"/>
    <s v="1403B,14F,SINO CENTRE,582-592 NATHAN ROA"/>
    <n v="1752"/>
    <n v="1752"/>
  </r>
  <r>
    <x v="991"/>
    <s v="X6WF648947"/>
    <d v="2018-09-20T00:00:00"/>
    <d v="2018-10-17T00:00:00"/>
    <n v="6020"/>
    <s v="QUJING"/>
    <s v="6020 CONVERGENT INT'L TRAVEL DEVELOPMENT CO.LTD"/>
    <s v="GUANGZHOU"/>
    <s v="XML API USER ID"/>
    <s v="1403B,14F,SINO CENTRE,582-592 NATHAN ROA"/>
    <n v="394"/>
    <n v="394"/>
  </r>
  <r>
    <x v="992"/>
    <s v="X6WF654245"/>
    <d v="2018-09-26T00:00:00"/>
    <d v="2018-10-17T00:00:00"/>
    <n v="6020"/>
    <s v="QUJING"/>
    <s v="6020 CONVERGENT INT'L TRAVEL DEVELOPMENT CO.LTD"/>
    <s v="GUANGZHOU"/>
    <s v="XML API USER ID"/>
    <s v="1403B,14F,SINO CENTRE,582-592 NATHAN ROA"/>
    <n v="776"/>
    <n v="776"/>
  </r>
  <r>
    <x v="993"/>
    <s v="X6WF657113"/>
    <d v="2018-09-29T00:00:00"/>
    <d v="2018-10-17T00:00:00"/>
    <n v="6020"/>
    <s v="QUJING"/>
    <s v="6020 CONVERGENT INT'L TRAVEL DEVELOPMENT CO.LTD"/>
    <s v="GUANGZHOU"/>
    <s v="XML API USER ID"/>
    <s v="1403B,14F,SINO CENTRE,582-592 NATHAN ROA"/>
    <n v="2331"/>
    <n v="2331"/>
  </r>
  <r>
    <x v="994"/>
    <s v="X6WF657114"/>
    <d v="2018-09-29T00:00:00"/>
    <d v="2018-10-17T00:00:00"/>
    <n v="6020"/>
    <s v="QUJING"/>
    <s v="6020 CONVERGENT INT'L TRAVEL DEVELOPMENT CO.LTD"/>
    <s v="GUANGZHOU"/>
    <s v="XML API USER ID"/>
    <s v="1403B,14F,SINO CENTRE,582-592 NATHAN ROA"/>
    <n v="2331"/>
    <n v="2331"/>
  </r>
  <r>
    <x v="995"/>
    <s v="X6WF659481"/>
    <d v="2018-10-02T00:00:00"/>
    <d v="2018-10-17T00:00:00"/>
    <n v="6020"/>
    <s v="QUJING"/>
    <s v="6020 CONVERGENT INT'L TRAVEL DEVELOPMENT CO.LTD"/>
    <s v="GUANGZHOU"/>
    <s v="XML API USER ID"/>
    <s v="1403B,14F,SINO CENTRE,582-592 NATHAN ROA"/>
    <n v="672"/>
    <n v="672"/>
  </r>
  <r>
    <x v="996"/>
    <s v="X6WF661449"/>
    <d v="2018-10-04T00:00:00"/>
    <d v="2018-10-17T00:00:00"/>
    <n v="6020"/>
    <s v="QUJING"/>
    <s v="6020 CONVERGENT INT'L TRAVEL DEVELOPMENT CO.LTD"/>
    <s v="GUANGZHOU"/>
    <s v="XML API USER ID"/>
    <s v="1403B,14F,SINO CENTRE,582-592 NATHAN ROA"/>
    <n v="2892"/>
    <n v="2892"/>
  </r>
  <r>
    <x v="997"/>
    <s v="X6WF662253"/>
    <d v="2018-10-06T00:00:00"/>
    <d v="2018-10-17T00:00:00"/>
    <n v="6020"/>
    <s v="QUJING"/>
    <s v="6020 CONVERGENT INT'L TRAVEL DEVELOPMENT CO.LTD"/>
    <s v="GUANGZHOU"/>
    <s v="XML API USER ID"/>
    <s v="1403B,14F,SINO CENTRE,582-592 NATHAN ROA"/>
    <n v="2108"/>
    <n v="2108"/>
  </r>
  <r>
    <x v="998"/>
    <s v="X6WF662961"/>
    <d v="2018-10-07T00:00:00"/>
    <d v="2018-10-17T00:00:00"/>
    <n v="6020"/>
    <s v="QUJING"/>
    <s v="6020 CONVERGENT INT'L TRAVEL DEVELOPMENT CO.LTD"/>
    <s v="GUANGZHOU"/>
    <s v="XML API USER ID"/>
    <s v="1403B,14F,SINO CENTRE,582-592 NATHAN ROA"/>
    <n v="955"/>
    <n v="955"/>
  </r>
  <r>
    <x v="999"/>
    <s v="X6WF663475"/>
    <d v="2018-10-08T00:00:00"/>
    <d v="2018-10-17T00:00:00"/>
    <n v="6020"/>
    <s v="QUJING"/>
    <s v="6020 CONVERGENT INT'L TRAVEL DEVELOPMENT CO.LTD"/>
    <s v="GUANGZHOU"/>
    <s v="XML API USER ID"/>
    <s v="1403B,14F,SINO CENTRE,582-592 NATHAN ROA"/>
    <n v="3065"/>
    <n v="3065"/>
  </r>
  <r>
    <x v="1000"/>
    <s v="X6WF664322"/>
    <d v="2018-10-09T00:00:00"/>
    <d v="2018-10-17T00:00:00"/>
    <n v="6020"/>
    <s v="QUJING"/>
    <s v="6020 CONVERGENT INT'L TRAVEL DEVELOPMENT CO.LTD"/>
    <s v="GUANGZHOU"/>
    <s v="XML API USER ID"/>
    <s v="1403B,14F,SINO CENTRE,582-592 NATHAN ROA"/>
    <n v="2562"/>
    <n v="2562"/>
  </r>
  <r>
    <x v="1001"/>
    <s v="X6WF664669"/>
    <d v="2018-10-09T00:00:00"/>
    <d v="2018-10-17T00:00:00"/>
    <n v="6020"/>
    <s v="QUJING"/>
    <s v="6020 CONVERGENT INT'L TRAVEL DEVELOPMENT CO.LTD"/>
    <s v="GUANGZHOU"/>
    <s v="XML API USER ID"/>
    <s v="1403B,14F,SINO CENTRE,582-592 NATHAN ROA"/>
    <n v="932"/>
    <n v="932"/>
  </r>
  <r>
    <x v="1002"/>
    <s v="X6WF666116"/>
    <d v="2018-10-11T00:00:00"/>
    <d v="2018-10-17T00:00:00"/>
    <n v="6020"/>
    <s v="QUJING"/>
    <s v="6020 CONVERGENT INT'L TRAVEL DEVELOPMENT CO.LTD"/>
    <s v="GUANGZHOU"/>
    <s v="XML API USER ID"/>
    <s v="1403B,14F,SINO CENTRE,582-592 NATHAN ROA"/>
    <n v="4324"/>
    <n v="4324"/>
  </r>
  <r>
    <x v="1003"/>
    <s v="X6WF667179"/>
    <d v="2018-10-12T00:00:00"/>
    <d v="2018-10-17T00:00:00"/>
    <n v="6020"/>
    <s v="QUJING"/>
    <s v="6020 CONVERGENT INT'L TRAVEL DEVELOPMENT CO.LTD"/>
    <s v="GUANGZHOU"/>
    <s v="XML API USER ID"/>
    <s v="1403B,14F,SINO CENTRE,582-592 NATHAN ROA"/>
    <n v="1524"/>
    <n v="1524"/>
  </r>
  <r>
    <x v="1004"/>
    <s v="X6WF667204"/>
    <d v="2018-10-12T00:00:00"/>
    <d v="2018-10-17T00:00:00"/>
    <n v="6020"/>
    <s v="QUJING"/>
    <s v="6020 CONVERGENT INT'L TRAVEL DEVELOPMENT CO.LTD"/>
    <s v="GUANGZHOU"/>
    <s v="XML API USER ID"/>
    <s v="1403B,14F,SINO CENTRE,582-592 NATHAN ROA"/>
    <n v="937"/>
    <n v="937"/>
  </r>
  <r>
    <x v="1005"/>
    <s v="X6WF669212"/>
    <d v="2018-10-14T00:00:00"/>
    <d v="2018-10-17T00:00:00"/>
    <n v="6020"/>
    <s v="QUJING"/>
    <s v="6020 CONVERGENT INT'L TRAVEL DEVELOPMENT CO.LTD"/>
    <s v="GUANGZHOU"/>
    <s v="XML API USER ID"/>
    <s v="1403B,14F,SINO CENTRE,582-592 NATHAN ROA"/>
    <n v="3143"/>
    <n v="3143"/>
  </r>
  <r>
    <x v="1006"/>
    <s v="X6WF669214"/>
    <d v="2018-10-14T00:00:00"/>
    <d v="2018-10-17T00:00:00"/>
    <n v="6020"/>
    <s v="QUJING"/>
    <s v="6020 CONVERGENT INT'L TRAVEL DEVELOPMENT CO.LTD"/>
    <s v="GUANGZHOU"/>
    <s v="XML API USER ID"/>
    <s v="1403B,14F,SINO CENTRE,582-592 NATHAN ROA"/>
    <n v="1581"/>
    <n v="1581"/>
  </r>
  <r>
    <x v="1007"/>
    <s v="X6WF669437"/>
    <d v="2018-10-14T00:00:00"/>
    <d v="2018-10-17T00:00:00"/>
    <n v="6020"/>
    <s v="QUJING"/>
    <s v="6020 CONVERGENT INT'L TRAVEL DEVELOPMENT CO.LTD"/>
    <s v="GUANGZHOU"/>
    <s v="XML API USER ID"/>
    <s v="1403B,14F,SINO CENTRE,582-592 NATHAN ROA"/>
    <n v="1130"/>
    <n v="1130"/>
  </r>
  <r>
    <x v="1008"/>
    <s v="X6WF669642"/>
    <d v="2018-10-14T00:00:00"/>
    <d v="2018-10-17T00:00:00"/>
    <n v="6020"/>
    <s v="QUJING"/>
    <s v="6020 CONVERGENT INT'L TRAVEL DEVELOPMENT CO.LTD"/>
    <s v="GUANGZHOU"/>
    <s v="XML API USER ID"/>
    <s v="1403B,14F,SINO CENTRE,582-592 NATHAN ROA"/>
    <n v="2094"/>
    <n v="2094"/>
  </r>
  <r>
    <x v="1009"/>
    <s v="X6WF669917"/>
    <d v="2018-10-15T00:00:00"/>
    <d v="2018-10-17T00:00:00"/>
    <n v="6020"/>
    <s v="QUJING"/>
    <s v="6020 CONVERGENT INT'L TRAVEL DEVELOPMENT CO.LTD"/>
    <s v="GUANGZHOU"/>
    <s v="XML API USER ID"/>
    <s v="1403B,14F,SINO CENTRE,582-592 NATHAN ROA"/>
    <n v="1561"/>
    <n v="1561"/>
  </r>
  <r>
    <x v="1010"/>
    <s v="X6WF670413"/>
    <d v="2018-10-15T00:00:00"/>
    <d v="2018-10-17T00:00:00"/>
    <n v="6020"/>
    <s v="QUJING"/>
    <s v="6020 CONVERGENT INT'L TRAVEL DEVELOPMENT CO.LTD"/>
    <s v="GUANGZHOU"/>
    <s v="XML API USER ID"/>
    <s v="1403B,14F,SINO CENTRE,582-592 NATHAN ROA"/>
    <n v="1950"/>
    <n v="1950"/>
  </r>
  <r>
    <x v="1011"/>
    <s v="X6WF670941"/>
    <d v="2018-10-16T00:00:00"/>
    <d v="2018-10-17T00:00:00"/>
    <n v="6020"/>
    <s v="QUJING"/>
    <s v="6020 CONVERGENT INT'L TRAVEL DEVELOPMENT CO.LTD"/>
    <s v="GUANGZHOU"/>
    <s v="XML API USER ID"/>
    <s v="1403B,14F,SINO CENTRE,582-592 NATHAN ROA"/>
    <n v="1505"/>
    <n v="1505"/>
  </r>
  <r>
    <x v="1012"/>
    <s v="X6WF671545"/>
    <d v="2018-10-16T00:00:00"/>
    <d v="2018-10-17T00:00:00"/>
    <n v="6020"/>
    <s v="QUJING"/>
    <s v="6020 CONVERGENT INT'L TRAVEL DEVELOPMENT CO.LTD"/>
    <s v="GUANGZHOU"/>
    <s v="XML API USER ID"/>
    <s v="1403B,14F,SINO CENTRE,582-592 NATHAN ROA"/>
    <n v="666"/>
    <n v="666"/>
  </r>
  <r>
    <x v="1013"/>
    <s v="X6WF671556"/>
    <d v="2018-10-16T00:00:00"/>
    <d v="2018-10-17T00:00:00"/>
    <n v="6020"/>
    <s v="QUJING"/>
    <s v="6020 CONVERGENT INT'L TRAVEL DEVELOPMENT CO.LTD"/>
    <s v="GUANGZHOU"/>
    <s v="XML API USER ID"/>
    <s v="1403B,14F,SINO CENTRE,582-592 NATHAN ROA"/>
    <n v="1335"/>
    <n v="1335"/>
  </r>
  <r>
    <x v="1014"/>
    <s v="X6WF671557"/>
    <d v="2018-10-16T00:00:00"/>
    <d v="2018-10-17T00:00:00"/>
    <n v="6020"/>
    <s v="QUJING"/>
    <s v="6020 CONVERGENT INT'L TRAVEL DEVELOPMENT CO.LTD"/>
    <s v="GUANGZHOU"/>
    <s v="XML API USER ID"/>
    <s v="1403B,14F,SINO CENTRE,582-592 NATHAN ROA"/>
    <n v="1335"/>
    <n v="1335"/>
  </r>
  <r>
    <x v="1015"/>
    <s v="X6WF671567"/>
    <d v="2018-10-16T00:00:00"/>
    <d v="2018-10-17T00:00:00"/>
    <n v="6020"/>
    <s v="QUJING"/>
    <s v="6020 CONVERGENT INT'L TRAVEL DEVELOPMENT CO.LTD"/>
    <s v="GUANGZHOU"/>
    <s v="XML API USER ID"/>
    <s v="1403B,14F,SINO CENTRE,582-592 NATHAN ROA"/>
    <n v="263"/>
    <n v="263"/>
  </r>
  <r>
    <x v="1016"/>
    <s v="X6WF595295"/>
    <d v="2018-07-24T00:00:00"/>
    <d v="2018-10-18T00:00:00"/>
    <n v="6020"/>
    <s v="QUJING"/>
    <s v="6020 CONVERGENT INT'L TRAVEL DEVELOPMENT CO.LTD"/>
    <s v="GUANGZHOU"/>
    <s v="XML API USER ID"/>
    <s v="1403B,14F,SINO CENTRE,582-592 NATHAN ROA"/>
    <n v="2265"/>
    <n v="2265"/>
  </r>
  <r>
    <x v="1017"/>
    <s v="X6WF596909"/>
    <d v="2018-07-26T00:00:00"/>
    <d v="2018-10-18T00:00:00"/>
    <n v="6020"/>
    <s v="QUJING"/>
    <s v="6020 CONVERGENT INT'L TRAVEL DEVELOPMENT CO.LTD"/>
    <s v="GUANGZHOU"/>
    <s v="XML API USER ID"/>
    <s v="1403B,14F,SINO CENTRE,582-592 NATHAN ROA"/>
    <n v="1438"/>
    <n v="1438"/>
  </r>
  <r>
    <x v="1018"/>
    <s v="X6WF605294"/>
    <d v="2018-08-06T00:00:00"/>
    <d v="2018-10-18T00:00:00"/>
    <n v="6020"/>
    <s v="QUJING"/>
    <s v="6020 CONVERGENT INT'L TRAVEL DEVELOPMENT CO.LTD"/>
    <s v="GUANGZHOU"/>
    <s v="XML API USER ID"/>
    <s v="1403B,14F,SINO CENTRE,582-592 NATHAN ROA"/>
    <n v="824"/>
    <n v="824"/>
  </r>
  <r>
    <x v="1019"/>
    <s v="X6WF607634"/>
    <d v="2018-08-08T00:00:00"/>
    <d v="2018-10-18T00:00:00"/>
    <n v="6020"/>
    <s v="QUJING"/>
    <s v="6020 CONVERGENT INT'L TRAVEL DEVELOPMENT CO.LTD"/>
    <s v="GUANGZHOU"/>
    <s v="XML API USER ID"/>
    <s v="1403B,14F,SINO CENTRE,582-592 NATHAN ROA"/>
    <n v="3941"/>
    <n v="3941"/>
  </r>
  <r>
    <x v="1020"/>
    <s v="X6WF609723"/>
    <d v="2018-08-10T00:00:00"/>
    <d v="2018-10-18T00:00:00"/>
    <n v="6020"/>
    <s v="QUJING"/>
    <s v="6020 CONVERGENT INT'L TRAVEL DEVELOPMENT CO.LTD"/>
    <s v="GUANGZHOU"/>
    <s v="XML API USER ID"/>
    <s v="1403B,14F,SINO CENTRE,582-592 NATHAN ROA"/>
    <n v="487"/>
    <n v="487"/>
  </r>
  <r>
    <x v="1021"/>
    <s v="X6WF613107"/>
    <d v="2018-08-15T00:00:00"/>
    <d v="2018-10-18T00:00:00"/>
    <n v="6020"/>
    <s v="QUJING"/>
    <s v="6020 CONVERGENT INT'L TRAVEL DEVELOPMENT CO.LTD"/>
    <s v="GUANGZHOU"/>
    <s v="XML API USER ID"/>
    <s v="1403B,14F,SINO CENTRE,582-592 NATHAN ROA"/>
    <n v="1432"/>
    <n v="1432"/>
  </r>
  <r>
    <x v="1022"/>
    <s v="X6WF613898"/>
    <d v="2018-08-16T00:00:00"/>
    <d v="2018-10-18T00:00:00"/>
    <n v="6020"/>
    <s v="QUJING"/>
    <s v="6020 CONVERGENT INT'L TRAVEL DEVELOPMENT CO.LTD"/>
    <s v="GUANGZHOU"/>
    <s v="XML API USER ID"/>
    <s v="1403B,14F,SINO CENTRE,582-592 NATHAN ROA"/>
    <n v="734"/>
    <n v="734"/>
  </r>
  <r>
    <x v="1023"/>
    <s v="X6WF616747"/>
    <d v="2018-08-19T00:00:00"/>
    <d v="2018-10-18T00:00:00"/>
    <n v="6020"/>
    <s v="QUJING"/>
    <s v="6020 CONVERGENT INT'L TRAVEL DEVELOPMENT CO.LTD"/>
    <s v="GUANGZHOU"/>
    <s v="XML API USER ID"/>
    <s v="1403B,14F,SINO CENTRE,582-592 NATHAN ROA"/>
    <n v="575"/>
    <n v="575"/>
  </r>
  <r>
    <x v="1024"/>
    <s v="X6WF659998"/>
    <d v="2018-10-03T00:00:00"/>
    <d v="2018-10-18T00:00:00"/>
    <n v="6020"/>
    <s v="QUJING"/>
    <s v="6020 CONVERGENT INT'L TRAVEL DEVELOPMENT CO.LTD"/>
    <s v="GUANGZHOU"/>
    <s v="XML API USER ID"/>
    <s v="1403B,14F,SINO CENTRE,582-592 NATHAN ROA"/>
    <n v="685"/>
    <n v="685"/>
  </r>
  <r>
    <x v="1025"/>
    <s v="X6WF661251"/>
    <d v="2018-10-04T00:00:00"/>
    <d v="2018-10-18T00:00:00"/>
    <n v="6020"/>
    <s v="QUJING"/>
    <s v="6020 CONVERGENT INT'L TRAVEL DEVELOPMENT CO.LTD"/>
    <s v="GUANGZHOU"/>
    <s v="XML API USER ID"/>
    <s v="1403B,14F,SINO CENTRE,582-592 NATHAN ROA"/>
    <n v="2796"/>
    <n v="2796"/>
  </r>
  <r>
    <x v="1026"/>
    <s v="X6WF663507"/>
    <d v="2018-10-08T00:00:00"/>
    <d v="2018-10-18T00:00:00"/>
    <n v="6020"/>
    <s v="QUJING"/>
    <s v="6020 CONVERGENT INT'L TRAVEL DEVELOPMENT CO.LTD"/>
    <s v="GUANGZHOU"/>
    <s v="XML API USER ID"/>
    <s v="1403B,14F,SINO CENTRE,582-592 NATHAN ROA"/>
    <n v="5538"/>
    <n v="5538"/>
  </r>
  <r>
    <x v="1027"/>
    <s v="X6WF667720"/>
    <d v="2018-10-12T00:00:00"/>
    <d v="2018-10-18T00:00:00"/>
    <n v="6020"/>
    <s v="QUJING"/>
    <s v="6020 CONVERGENT INT'L TRAVEL DEVELOPMENT CO.LTD"/>
    <s v="GUANGZHOU"/>
    <s v="XML API USER ID"/>
    <s v="1403B,14F,SINO CENTRE,582-592 NATHAN ROA"/>
    <n v="885"/>
    <n v="885"/>
  </r>
  <r>
    <x v="1028"/>
    <s v="X6WF668110"/>
    <d v="2018-10-12T00:00:00"/>
    <d v="2018-10-18T00:00:00"/>
    <n v="6020"/>
    <s v="QUJING"/>
    <s v="6020 CONVERGENT INT'L TRAVEL DEVELOPMENT CO.LTD"/>
    <s v="GUANGZHOU"/>
    <s v="XML API USER ID"/>
    <s v="1403B,14F,SINO CENTRE,582-592 NATHAN ROA"/>
    <n v="220"/>
    <n v="220"/>
  </r>
  <r>
    <x v="1029"/>
    <s v="X6WF668231"/>
    <d v="2018-10-13T00:00:00"/>
    <d v="2018-10-18T00:00:00"/>
    <n v="6020"/>
    <s v="QUJING"/>
    <s v="6020 CONVERGENT INT'L TRAVEL DEVELOPMENT CO.LTD"/>
    <s v="GUANGZHOU"/>
    <s v="XML API USER ID"/>
    <s v="1403B,14F,SINO CENTRE,582-592 NATHAN ROA"/>
    <n v="2062"/>
    <n v="2062"/>
  </r>
  <r>
    <x v="1030"/>
    <s v="X6WF668868"/>
    <d v="2018-10-13T00:00:00"/>
    <d v="2018-10-18T00:00:00"/>
    <n v="6020"/>
    <s v="QUJING"/>
    <s v="6020 CONVERGENT INT'L TRAVEL DEVELOPMENT CO.LTD"/>
    <s v="GUANGZHOU"/>
    <s v="XML API USER ID"/>
    <s v="1403B,14F,SINO CENTRE,582-592 NATHAN ROA"/>
    <n v="1550"/>
    <n v="1550"/>
  </r>
  <r>
    <x v="1031"/>
    <s v="X6WF669120"/>
    <d v="2018-10-14T00:00:00"/>
    <d v="2018-10-18T00:00:00"/>
    <n v="6020"/>
    <s v="QUJING"/>
    <s v="6020 CONVERGENT INT'L TRAVEL DEVELOPMENT CO.LTD"/>
    <s v="GUANGZHOU"/>
    <s v="XML API USER ID"/>
    <s v="1403B,14F,SINO CENTRE,582-592 NATHAN ROA"/>
    <n v="1064"/>
    <n v="1064"/>
  </r>
  <r>
    <x v="1032"/>
    <s v="X6WF669606"/>
    <d v="2018-10-14T00:00:00"/>
    <d v="2018-10-18T00:00:00"/>
    <n v="6020"/>
    <s v="QUJING"/>
    <s v="6020 CONVERGENT INT'L TRAVEL DEVELOPMENT CO.LTD"/>
    <s v="GUANGZHOU"/>
    <s v="XML API USER ID"/>
    <s v="1403B,14F,SINO CENTRE,582-592 NATHAN ROA"/>
    <n v="816"/>
    <n v="816"/>
  </r>
  <r>
    <x v="1033"/>
    <s v="X6WF669817"/>
    <d v="2018-10-15T00:00:00"/>
    <d v="2018-10-18T00:00:00"/>
    <n v="6020"/>
    <s v="QUJING"/>
    <s v="6020 CONVERGENT INT'L TRAVEL DEVELOPMENT CO.LTD"/>
    <s v="GUANGZHOU"/>
    <s v="XML API USER ID"/>
    <s v="1403B,14F,SINO CENTRE,582-592 NATHAN ROA"/>
    <n v="1533"/>
    <n v="1533"/>
  </r>
  <r>
    <x v="1034"/>
    <s v="X6WF670918"/>
    <d v="2018-10-16T00:00:00"/>
    <d v="2018-10-18T00:00:00"/>
    <n v="6020"/>
    <s v="QUJING"/>
    <s v="6020 CONVERGENT INT'L TRAVEL DEVELOPMENT CO.LTD"/>
    <s v="GUANGZHOU"/>
    <s v="XML API USER ID"/>
    <s v="1403B,14F,SINO CENTRE,582-592 NATHAN ROA"/>
    <n v="512"/>
    <n v="512"/>
  </r>
  <r>
    <x v="1035"/>
    <s v="X6WF671098"/>
    <d v="2018-10-16T00:00:00"/>
    <d v="2018-10-18T00:00:00"/>
    <n v="6020"/>
    <s v="QUJING"/>
    <s v="6020 CONVERGENT INT'L TRAVEL DEVELOPMENT CO.LTD"/>
    <s v="GUANGZHOU"/>
    <s v="XML API USER ID"/>
    <s v="1403B,14F,SINO CENTRE,582-592 NATHAN ROA"/>
    <n v="3325"/>
    <n v="3325"/>
  </r>
  <r>
    <x v="1036"/>
    <s v="X6WF671675"/>
    <d v="2018-10-16T00:00:00"/>
    <d v="2018-10-18T00:00:00"/>
    <n v="6020"/>
    <s v="QUJING"/>
    <s v="6020 CONVERGENT INT'L TRAVEL DEVELOPMENT CO.LTD"/>
    <s v="GUANGZHOU"/>
    <s v="XML API USER ID"/>
    <s v="1403B,14F,SINO CENTRE,582-592 NATHAN ROA"/>
    <n v="2606"/>
    <n v="2606"/>
  </r>
  <r>
    <x v="1037"/>
    <s v="X6WF672371"/>
    <d v="2018-10-17T00:00:00"/>
    <d v="2018-10-18T00:00:00"/>
    <n v="6020"/>
    <s v="QUJING"/>
    <s v="6020 CONVERGENT INT'L TRAVEL DEVELOPMENT CO.LTD"/>
    <s v="GUANGZHOU"/>
    <s v="XML API USER ID"/>
    <s v="1403B,14F,SINO CENTRE,582-592 NATHAN ROA"/>
    <n v="1778"/>
    <n v="1778"/>
  </r>
  <r>
    <x v="1038"/>
    <s v="X6WF672867"/>
    <d v="2018-10-18T00:00:00"/>
    <d v="2018-10-18T00:00:00"/>
    <n v="6020"/>
    <s v="QUJING"/>
    <s v="6020 CONVERGENT INT'L TRAVEL DEVELOPMENT CO.LTD"/>
    <s v="GUANGZHOU"/>
    <s v="XML API USER ID"/>
    <s v="1403B,14F,SINO CENTRE,582-592 NATHAN ROA"/>
    <n v="544"/>
    <n v="544"/>
  </r>
  <r>
    <x v="1039"/>
    <s v="X6WF672977"/>
    <d v="2018-10-18T00:00:00"/>
    <d v="2018-10-18T00:00:00"/>
    <n v="6020"/>
    <s v="QUJING"/>
    <s v="6020 CONVERGENT INT'L TRAVEL DEVELOPMENT CO.LTD"/>
    <s v="GUANGZHOU"/>
    <s v="XML API USER ID"/>
    <s v="1403B,14F,SINO CENTRE,582-592 NATHAN ROA"/>
    <n v="1212"/>
    <n v="1212"/>
  </r>
  <r>
    <x v="1040"/>
    <s v="X6WF673007"/>
    <d v="2018-10-18T00:00:00"/>
    <d v="2018-10-18T00:00:00"/>
    <n v="6020"/>
    <s v="QUJING"/>
    <s v="6020 CONVERGENT INT'L TRAVEL DEVELOPMENT CO.LTD"/>
    <s v="GUANGZHOU"/>
    <s v="XML API USER ID"/>
    <s v="1403B,14F,SINO CENTRE,582-592 NATHAN ROA"/>
    <n v="1352"/>
    <n v="1352"/>
  </r>
  <r>
    <x v="1041"/>
    <s v="X6WF598917"/>
    <d v="2018-07-28T00:00:00"/>
    <d v="2018-10-19T00:00:00"/>
    <n v="6020"/>
    <s v="QUJING"/>
    <s v="6020 CONVERGENT INT'L TRAVEL DEVELOPMENT CO.LTD"/>
    <s v="GUANGZHOU"/>
    <s v="XML API USER ID"/>
    <s v="1403B,14F,SINO CENTRE,582-592 NATHAN ROA"/>
    <n v="842"/>
    <n v="842"/>
  </r>
  <r>
    <x v="1042"/>
    <s v="X6WF602820"/>
    <d v="2018-08-02T00:00:00"/>
    <d v="2018-10-19T00:00:00"/>
    <n v="6020"/>
    <s v="QUJING"/>
    <s v="6020 CONVERGENT INT'L TRAVEL DEVELOPMENT CO.LTD"/>
    <s v="GUANGZHOU"/>
    <s v="XML API USER ID"/>
    <s v="1403B,14F,SINO CENTRE,582-592 NATHAN ROA"/>
    <n v="868"/>
    <n v="868"/>
  </r>
  <r>
    <x v="1043"/>
    <s v="X6WF612541"/>
    <d v="2018-08-14T00:00:00"/>
    <d v="2018-10-19T00:00:00"/>
    <n v="6020"/>
    <s v="QUJING"/>
    <s v="6020 CONVERGENT INT'L TRAVEL DEVELOPMENT CO.LTD"/>
    <s v="GUANGZHOU"/>
    <s v="XML API USER ID"/>
    <s v="1403B,14F,SINO CENTRE,582-592 NATHAN ROA"/>
    <n v="793"/>
    <n v="793"/>
  </r>
  <r>
    <x v="1044"/>
    <s v="X6WF613780"/>
    <d v="2018-08-15T00:00:00"/>
    <d v="2018-10-19T00:00:00"/>
    <n v="6020"/>
    <s v="QUJING"/>
    <s v="6020 CONVERGENT INT'L TRAVEL DEVELOPMENT CO.LTD"/>
    <s v="GUANGZHOU"/>
    <s v="XML API USER ID"/>
    <s v="1403B,14F,SINO CENTRE,582-592 NATHAN ROA"/>
    <n v="845"/>
    <n v="845"/>
  </r>
  <r>
    <x v="1045"/>
    <s v="X6WF629393"/>
    <d v="2018-09-01T00:00:00"/>
    <d v="2018-10-19T00:00:00"/>
    <n v="6020"/>
    <s v="QUJING"/>
    <s v="6020 CONVERGENT INT'L TRAVEL DEVELOPMENT CO.LTD"/>
    <s v="GUANGZHOU"/>
    <s v="XML API USER ID"/>
    <s v="1403B,14F,SINO CENTRE,582-592 NATHAN ROA"/>
    <n v="954"/>
    <n v="954"/>
  </r>
  <r>
    <x v="1046"/>
    <s v="X6WF629695"/>
    <d v="2018-09-01T00:00:00"/>
    <d v="2018-10-19T00:00:00"/>
    <n v="6020"/>
    <s v="QUJING"/>
    <s v="6020 CONVERGENT INT'L TRAVEL DEVELOPMENT CO.LTD"/>
    <s v="GUANGZHOU"/>
    <s v="XML API USER ID"/>
    <s v="1403B,14F,SINO CENTRE,582-592 NATHAN ROA"/>
    <n v="2386"/>
    <n v="2386"/>
  </r>
  <r>
    <x v="1047"/>
    <s v="X6WF633375"/>
    <d v="2018-09-05T00:00:00"/>
    <d v="2018-10-19T00:00:00"/>
    <n v="6020"/>
    <s v="QUJING"/>
    <s v="6020 CONVERGENT INT'L TRAVEL DEVELOPMENT CO.LTD"/>
    <s v="GUANGZHOU"/>
    <s v="XML API USER ID"/>
    <s v="1403B,14F,SINO CENTRE,582-592 NATHAN ROA"/>
    <n v="2512"/>
    <n v="2512"/>
  </r>
  <r>
    <x v="1048"/>
    <s v="X6WF636486"/>
    <d v="2018-09-08T00:00:00"/>
    <d v="2018-10-19T00:00:00"/>
    <n v="6020"/>
    <s v="QUJING"/>
    <s v="6020 CONVERGENT INT'L TRAVEL DEVELOPMENT CO.LTD"/>
    <s v="GUANGZHOU"/>
    <s v="XML API USER ID"/>
    <s v="1403B,14F,SINO CENTRE,582-592 NATHAN ROA"/>
    <n v="357"/>
    <n v="357"/>
  </r>
  <r>
    <x v="1049"/>
    <s v="X6WF646003"/>
    <d v="2018-09-17T00:00:00"/>
    <d v="2018-10-19T00:00:00"/>
    <n v="6020"/>
    <s v="QUJING"/>
    <s v="6020 CONVERGENT INT'L TRAVEL DEVELOPMENT CO.LTD"/>
    <s v="GUANGZHOU"/>
    <s v="XML API USER ID"/>
    <s v="1403B,14F,SINO CENTRE,582-592 NATHAN ROA"/>
    <n v="656"/>
    <n v="656"/>
  </r>
  <r>
    <x v="1050"/>
    <s v="X6WF654469"/>
    <d v="2018-09-27T00:00:00"/>
    <d v="2018-10-19T00:00:00"/>
    <n v="6020"/>
    <s v="QUJING"/>
    <s v="6020 CONVERGENT INT'L TRAVEL DEVELOPMENT CO.LTD"/>
    <s v="GUANGZHOU"/>
    <s v="XML API USER ID"/>
    <s v="1403B,14F,SINO CENTRE,582-592 NATHAN ROA"/>
    <n v="1342"/>
    <n v="1342"/>
  </r>
  <r>
    <x v="1051"/>
    <s v="X6WF662085"/>
    <d v="2018-10-06T00:00:00"/>
    <d v="2018-10-19T00:00:00"/>
    <n v="6020"/>
    <s v="QUJING"/>
    <s v="6020 CONVERGENT INT'L TRAVEL DEVELOPMENT CO.LTD"/>
    <s v="GUANGZHOU"/>
    <s v="XML API USER ID"/>
    <s v="1403B,14F,SINO CENTRE,582-592 NATHAN ROA"/>
    <n v="738"/>
    <n v="738"/>
  </r>
  <r>
    <x v="1052"/>
    <s v="X6WF662995"/>
    <d v="2018-10-07T00:00:00"/>
    <d v="2018-10-19T00:00:00"/>
    <n v="6020"/>
    <s v="QUJING"/>
    <s v="6020 CONVERGENT INT'L TRAVEL DEVELOPMENT CO.LTD"/>
    <s v="GUANGZHOU"/>
    <s v="XML API USER ID"/>
    <s v="1403B,14F,SINO CENTRE,582-592 NATHAN ROA"/>
    <n v="1033"/>
    <n v="1033"/>
  </r>
  <r>
    <x v="1053"/>
    <s v="X6WF664323"/>
    <d v="2018-10-09T00:00:00"/>
    <d v="2018-10-19T00:00:00"/>
    <n v="6020"/>
    <s v="QUJING"/>
    <s v="6020 CONVERGENT INT'L TRAVEL DEVELOPMENT CO.LTD"/>
    <s v="GUANGZHOU"/>
    <s v="XML API USER ID"/>
    <s v="1403B,14F,SINO CENTRE,582-592 NATHAN ROA"/>
    <n v="436"/>
    <n v="436"/>
  </r>
  <r>
    <x v="1054"/>
    <s v="X6WF665973"/>
    <d v="2018-10-10T00:00:00"/>
    <d v="2018-10-19T00:00:00"/>
    <n v="6020"/>
    <s v="QUJING"/>
    <s v="6020 CONVERGENT INT'L TRAVEL DEVELOPMENT CO.LTD"/>
    <s v="GUANGZHOU"/>
    <s v="XML API USER ID"/>
    <s v="1403B,14F,SINO CENTRE,582-592 NATHAN ROA"/>
    <n v="854"/>
    <n v="854"/>
  </r>
  <r>
    <x v="1055"/>
    <s v="X6WF666256"/>
    <d v="2018-10-11T00:00:00"/>
    <d v="2018-10-19T00:00:00"/>
    <n v="6020"/>
    <s v="QUJING"/>
    <s v="6020 CONVERGENT INT'L TRAVEL DEVELOPMENT CO.LTD"/>
    <s v="GUANGZHOU"/>
    <s v="XML API USER ID"/>
    <s v="1403B,14F,SINO CENTRE,582-592 NATHAN ROA"/>
    <n v="3430"/>
    <n v="3430"/>
  </r>
  <r>
    <x v="1056"/>
    <s v="X6WF668925"/>
    <d v="2018-10-14T00:00:00"/>
    <d v="2018-10-19T00:00:00"/>
    <n v="6020"/>
    <s v="QUJING"/>
    <s v="6020 CONVERGENT INT'L TRAVEL DEVELOPMENT CO.LTD"/>
    <s v="GUANGZHOU"/>
    <s v="XML API USER ID"/>
    <s v="1403B,14F,SINO CENTRE,582-592 NATHAN ROA"/>
    <n v="1460"/>
    <n v="1460"/>
  </r>
  <r>
    <x v="1057"/>
    <s v="X6WF669641"/>
    <d v="2018-10-14T00:00:00"/>
    <d v="2018-10-19T00:00:00"/>
    <n v="6020"/>
    <s v="QUJING"/>
    <s v="6020 CONVERGENT INT'L TRAVEL DEVELOPMENT CO.LTD"/>
    <s v="GUANGZHOU"/>
    <s v="XML API USER ID"/>
    <s v="1403B,14F,SINO CENTRE,582-592 NATHAN ROA"/>
    <n v="1040"/>
    <n v="1040"/>
  </r>
  <r>
    <x v="1058"/>
    <s v="X6WF670405"/>
    <d v="2018-10-15T00:00:00"/>
    <d v="2018-10-19T00:00:00"/>
    <n v="6020"/>
    <s v="QUJING"/>
    <s v="6020 CONVERGENT INT'L TRAVEL DEVELOPMENT CO.LTD"/>
    <s v="GUANGZHOU"/>
    <s v="XML API USER ID"/>
    <s v="1403B,14F,SINO CENTRE,582-592 NATHAN ROA"/>
    <n v="658"/>
    <n v="658"/>
  </r>
  <r>
    <x v="1059"/>
    <s v="X6WF670812"/>
    <d v="2018-10-16T00:00:00"/>
    <d v="2018-10-19T00:00:00"/>
    <n v="6020"/>
    <s v="QUJING"/>
    <s v="6020 CONVERGENT INT'L TRAVEL DEVELOPMENT CO.LTD"/>
    <s v="GUANGZHOU"/>
    <s v="XML API USER ID"/>
    <s v="1403B,14F,SINO CENTRE,582-592 NATHAN ROA"/>
    <n v="7082"/>
    <n v="7082"/>
  </r>
  <r>
    <x v="1060"/>
    <s v="X6WF671782"/>
    <d v="2018-10-16T00:00:00"/>
    <d v="2018-10-19T00:00:00"/>
    <n v="6020"/>
    <s v="QUJING"/>
    <s v="6020 CONVERGENT INT'L TRAVEL DEVELOPMENT CO.LTD"/>
    <s v="GUANGZHOU"/>
    <s v="XML API USER ID"/>
    <s v="1403B,14F,SINO CENTRE,582-592 NATHAN ROA"/>
    <n v="1739"/>
    <n v="1739"/>
  </r>
  <r>
    <x v="1061"/>
    <s v="X6WF672861"/>
    <d v="2018-10-18T00:00:00"/>
    <d v="2018-10-19T00:00:00"/>
    <n v="6020"/>
    <s v="QUJING"/>
    <s v="6020 CONVERGENT INT'L TRAVEL DEVELOPMENT CO.LTD"/>
    <s v="GUANGZHOU"/>
    <s v="XML API USER ID"/>
    <s v="1403B,14F,SINO CENTRE,582-592 NATHAN ROA"/>
    <n v="1172"/>
    <n v="1172"/>
  </r>
  <r>
    <x v="1062"/>
    <s v="X6WF672871"/>
    <d v="2018-10-18T00:00:00"/>
    <d v="2018-10-19T00:00:00"/>
    <n v="6020"/>
    <s v="QUJING"/>
    <s v="6020 CONVERGENT INT'L TRAVEL DEVELOPMENT CO.LTD"/>
    <s v="GUANGZHOU"/>
    <s v="XML API USER ID"/>
    <s v="1403B,14F,SINO CENTRE,582-592 NATHAN ROA"/>
    <n v="4207"/>
    <n v="4207"/>
  </r>
  <r>
    <x v="1063"/>
    <s v="X6WF673001"/>
    <d v="2018-10-18T00:00:00"/>
    <d v="2018-10-19T00:00:00"/>
    <n v="6020"/>
    <s v="QUJING"/>
    <s v="6020 CONVERGENT INT'L TRAVEL DEVELOPMENT CO.LTD"/>
    <s v="GUANGZHOU"/>
    <s v="XML API USER ID"/>
    <s v="1403B,14F,SINO CENTRE,582-592 NATHAN ROA"/>
    <n v="679"/>
    <n v="679"/>
  </r>
  <r>
    <x v="1064"/>
    <s v="X6WF673571"/>
    <d v="2018-10-18T00:00:00"/>
    <d v="2018-10-19T00:00:00"/>
    <n v="6020"/>
    <s v="QUJING"/>
    <s v="6020 CONVERGENT INT'L TRAVEL DEVELOPMENT CO.LTD"/>
    <s v="GUANGZHOU"/>
    <s v="XML API USER ID"/>
    <s v="1403B,14F,SINO CENTRE,582-592 NATHAN ROA"/>
    <n v="642"/>
    <n v="642"/>
  </r>
  <r>
    <x v="1065"/>
    <s v="X6WF674211"/>
    <d v="2018-10-19T00:00:00"/>
    <d v="2018-10-19T00:00:00"/>
    <n v="6020"/>
    <s v="QUJING"/>
    <s v="6020 CONVERGENT INT'L TRAVEL DEVELOPMENT CO.LTD"/>
    <s v="GUANGZHOU"/>
    <s v="XML API USER ID"/>
    <s v="1403B,14F,SINO CENTRE,582-592 NATHAN ROA"/>
    <n v="462"/>
    <n v="462"/>
  </r>
  <r>
    <x v="1066"/>
    <s v="X6WF593727"/>
    <d v="2018-07-22T00:00:00"/>
    <d v="2018-10-20T00:00:00"/>
    <n v="6020"/>
    <s v="QUJING"/>
    <s v="6020 CONVERGENT INT'L TRAVEL DEVELOPMENT CO.LTD"/>
    <s v="GUANGZHOU"/>
    <s v="XML API USER ID"/>
    <s v="1403B,14F,SINO CENTRE,582-592 NATHAN ROA"/>
    <n v="508"/>
    <n v="508"/>
  </r>
  <r>
    <x v="1067"/>
    <s v="X6WF607779"/>
    <d v="2018-08-08T00:00:00"/>
    <d v="2018-10-20T00:00:00"/>
    <n v="6020"/>
    <s v="QUJING"/>
    <s v="6020 CONVERGENT INT'L TRAVEL DEVELOPMENT CO.LTD"/>
    <s v="GUANGZHOU"/>
    <s v="XML API USER ID"/>
    <s v="1403B,14F,SINO CENTRE,582-592 NATHAN ROA"/>
    <n v="581"/>
    <n v="581"/>
  </r>
  <r>
    <x v="1068"/>
    <s v="X6WF614631"/>
    <d v="2018-08-16T00:00:00"/>
    <d v="2018-10-20T00:00:00"/>
    <n v="6020"/>
    <s v="QUJING"/>
    <s v="6020 CONVERGENT INT'L TRAVEL DEVELOPMENT CO.LTD"/>
    <s v="GUANGZHOU"/>
    <s v="XML API USER ID"/>
    <s v="1403B,14F,SINO CENTRE,582-592 NATHAN ROA"/>
    <n v="1380"/>
    <n v="1380"/>
  </r>
  <r>
    <x v="1069"/>
    <s v="X6WF615971"/>
    <d v="2018-08-18T00:00:00"/>
    <d v="2018-10-20T00:00:00"/>
    <n v="6020"/>
    <s v="QUJING"/>
    <s v="6020 CONVERGENT INT'L TRAVEL DEVELOPMENT CO.LTD"/>
    <s v="GUANGZHOU"/>
    <s v="XML API USER ID"/>
    <s v="1403B,14F,SINO CENTRE,582-592 NATHAN ROA"/>
    <n v="658"/>
    <n v="658"/>
  </r>
  <r>
    <x v="1070"/>
    <s v="X6WF617754"/>
    <d v="2018-08-20T00:00:00"/>
    <d v="2018-10-20T00:00:00"/>
    <n v="6020"/>
    <s v="QUJING"/>
    <s v="6020 CONVERGENT INT'L TRAVEL DEVELOPMENT CO.LTD"/>
    <s v="GUANGZHOU"/>
    <s v="XML API USER ID"/>
    <s v="1403B,14F,SINO CENTRE,582-592 NATHAN ROA"/>
    <n v="531"/>
    <n v="531"/>
  </r>
  <r>
    <x v="1071"/>
    <s v="X6WF621728"/>
    <d v="2018-08-24T00:00:00"/>
    <d v="2018-10-20T00:00:00"/>
    <n v="6020"/>
    <s v="QUJING"/>
    <s v="6020 CONVERGENT INT'L TRAVEL DEVELOPMENT CO.LTD"/>
    <s v="GUANGZHOU"/>
    <s v="XML API USER ID"/>
    <s v="1403B,14F,SINO CENTRE,582-592 NATHAN ROA"/>
    <n v="887"/>
    <n v="887"/>
  </r>
  <r>
    <x v="1072"/>
    <s v="X6WF628501"/>
    <d v="2018-08-31T00:00:00"/>
    <d v="2018-10-20T00:00:00"/>
    <n v="6020"/>
    <s v="QUJING"/>
    <s v="6020 CONVERGENT INT'L TRAVEL DEVELOPMENT CO.LTD"/>
    <s v="GUANGZHOU"/>
    <s v="XML API USER ID"/>
    <s v="1403B,14F,SINO CENTRE,582-592 NATHAN ROA"/>
    <n v="2070"/>
    <n v="2070"/>
  </r>
  <r>
    <x v="1073"/>
    <s v="X6WF629520"/>
    <d v="2018-09-01T00:00:00"/>
    <d v="2018-10-20T00:00:00"/>
    <n v="6020"/>
    <s v="QUJING"/>
    <s v="6020 CONVERGENT INT'L TRAVEL DEVELOPMENT CO.LTD"/>
    <s v="GUANGZHOU"/>
    <s v="XML API USER ID"/>
    <s v="1403B,14F,SINO CENTRE,582-592 NATHAN ROA"/>
    <n v="528"/>
    <n v="528"/>
  </r>
  <r>
    <x v="1074"/>
    <s v="X6WF637863"/>
    <d v="2018-09-09T00:00:00"/>
    <d v="2018-10-20T00:00:00"/>
    <n v="6020"/>
    <s v="QUJING"/>
    <s v="6020 CONVERGENT INT'L TRAVEL DEVELOPMENT CO.LTD"/>
    <s v="GUANGZHOU"/>
    <s v="XML API USER ID"/>
    <s v="1403B,14F,SINO CENTRE,582-592 NATHAN ROA"/>
    <n v="2126"/>
    <n v="2126"/>
  </r>
  <r>
    <x v="1075"/>
    <s v="X6WF639243"/>
    <d v="2018-09-11T00:00:00"/>
    <d v="2018-10-20T00:00:00"/>
    <n v="6020"/>
    <s v="QUJING"/>
    <s v="6020 CONVERGENT INT'L TRAVEL DEVELOPMENT CO.LTD"/>
    <s v="GUANGZHOU"/>
    <s v="XML API USER ID"/>
    <s v="1403B,14F,SINO CENTRE,582-592 NATHAN ROA"/>
    <n v="1723"/>
    <n v="1723"/>
  </r>
  <r>
    <x v="1076"/>
    <s v="X6WF640630"/>
    <d v="2018-09-12T00:00:00"/>
    <d v="2018-10-20T00:00:00"/>
    <n v="6020"/>
    <s v="QUJING"/>
    <s v="6020 CONVERGENT INT'L TRAVEL DEVELOPMENT CO.LTD"/>
    <s v="GUANGZHOU"/>
    <s v="XML API USER ID"/>
    <s v="1403B,14F,SINO CENTRE,582-592 NATHAN ROA"/>
    <n v="2034"/>
    <n v="2034"/>
  </r>
  <r>
    <x v="1077"/>
    <s v="X6WF648669"/>
    <d v="2018-09-20T00:00:00"/>
    <d v="2018-10-20T00:00:00"/>
    <n v="6020"/>
    <s v="QUJING"/>
    <s v="6020 CONVERGENT INT'L TRAVEL DEVELOPMENT CO.LTD"/>
    <s v="GUANGZHOU"/>
    <s v="XML API USER ID"/>
    <s v="1403B,14F,SINO CENTRE,582-592 NATHAN ROA"/>
    <n v="1582"/>
    <n v="1582"/>
  </r>
  <r>
    <x v="1078"/>
    <s v="X6WF649173"/>
    <d v="2018-09-21T00:00:00"/>
    <d v="2018-10-20T00:00:00"/>
    <n v="6020"/>
    <s v="QUJING"/>
    <s v="6020 CONVERGENT INT'L TRAVEL DEVELOPMENT CO.LTD"/>
    <s v="GUANGZHOU"/>
    <s v="XML API USER ID"/>
    <s v="1403B,14F,SINO CENTRE,582-592 NATHAN ROA"/>
    <n v="349"/>
    <n v="349"/>
  </r>
  <r>
    <x v="1079"/>
    <s v="X6WF651041"/>
    <d v="2018-09-23T00:00:00"/>
    <d v="2018-10-20T00:00:00"/>
    <n v="6020"/>
    <s v="QUJING"/>
    <s v="6020 CONVERGENT INT'L TRAVEL DEVELOPMENT CO.LTD"/>
    <s v="GUANGZHOU"/>
    <s v="XML API USER ID"/>
    <s v="1403B,14F,SINO CENTRE,582-592 NATHAN ROA"/>
    <n v="279"/>
    <n v="279"/>
  </r>
  <r>
    <x v="1080"/>
    <s v="X6WF653364"/>
    <d v="2018-09-26T00:00:00"/>
    <d v="2018-10-20T00:00:00"/>
    <n v="6020"/>
    <s v="QUJING"/>
    <s v="6020 CONVERGENT INT'L TRAVEL DEVELOPMENT CO.LTD"/>
    <s v="GUANGZHOU"/>
    <s v="XML API USER ID"/>
    <s v="1403B,14F,SINO CENTRE,582-592 NATHAN ROA"/>
    <n v="830"/>
    <n v="830"/>
  </r>
  <r>
    <x v="1081"/>
    <s v="X6WF653365"/>
    <d v="2018-09-26T00:00:00"/>
    <d v="2018-10-20T00:00:00"/>
    <n v="6020"/>
    <s v="QUJING"/>
    <s v="6020 CONVERGENT INT'L TRAVEL DEVELOPMENT CO.LTD"/>
    <s v="GUANGZHOU"/>
    <s v="XML API USER ID"/>
    <s v="1403B,14F,SINO CENTRE,582-592 NATHAN ROA"/>
    <n v="1546"/>
    <n v="1546"/>
  </r>
  <r>
    <x v="1082"/>
    <s v="X6WF653873"/>
    <d v="2018-09-26T00:00:00"/>
    <d v="2018-10-20T00:00:00"/>
    <n v="6020"/>
    <s v="QUJING"/>
    <s v="6020 CONVERGENT INT'L TRAVEL DEVELOPMENT CO.LTD"/>
    <s v="GUANGZHOU"/>
    <s v="XML API USER ID"/>
    <s v="1403B,14F,SINO CENTRE,582-592 NATHAN ROA"/>
    <n v="749"/>
    <n v="749"/>
  </r>
  <r>
    <x v="1083"/>
    <s v="X6WF663376"/>
    <d v="2018-10-08T00:00:00"/>
    <d v="2018-10-20T00:00:00"/>
    <n v="6020"/>
    <s v="QUJING"/>
    <s v="6020 CONVERGENT INT'L TRAVEL DEVELOPMENT CO.LTD"/>
    <s v="GUANGZHOU"/>
    <s v="XML API USER ID"/>
    <s v="1403B,14F,SINO CENTRE,582-592 NATHAN ROA"/>
    <n v="2074"/>
    <n v="2074"/>
  </r>
  <r>
    <x v="1084"/>
    <s v="X6WF663919"/>
    <d v="2018-10-08T00:00:00"/>
    <d v="2018-10-20T00:00:00"/>
    <n v="6020"/>
    <s v="QUJING"/>
    <s v="6020 CONVERGENT INT'L TRAVEL DEVELOPMENT CO.LTD"/>
    <s v="GUANGZHOU"/>
    <s v="XML API USER ID"/>
    <s v="1403B,14F,SINO CENTRE,582-592 NATHAN ROA"/>
    <n v="1113"/>
    <n v="1113"/>
  </r>
  <r>
    <x v="1085"/>
    <s v="X6WF666259"/>
    <d v="2018-10-11T00:00:00"/>
    <d v="2018-10-20T00:00:00"/>
    <n v="6020"/>
    <s v="QUJING"/>
    <s v="6020 CONVERGENT INT'L TRAVEL DEVELOPMENT CO.LTD"/>
    <s v="GUANGZHOU"/>
    <s v="XML API USER ID"/>
    <s v="1403B,14F,SINO CENTRE,582-592 NATHAN ROA"/>
    <n v="685"/>
    <n v="685"/>
  </r>
  <r>
    <x v="1086"/>
    <s v="X6WF666303"/>
    <d v="2018-10-11T00:00:00"/>
    <d v="2018-10-20T00:00:00"/>
    <n v="6020"/>
    <s v="QUJING"/>
    <s v="6020 CONVERGENT INT'L TRAVEL DEVELOPMENT CO.LTD"/>
    <s v="GUANGZHOU"/>
    <s v="XML API USER ID"/>
    <s v="1403B,14F,SINO CENTRE,582-592 NATHAN ROA"/>
    <n v="722"/>
    <n v="722"/>
  </r>
  <r>
    <x v="1087"/>
    <s v="X6WF668965"/>
    <d v="2018-10-14T00:00:00"/>
    <d v="2018-10-20T00:00:00"/>
    <n v="6020"/>
    <s v="QUJING"/>
    <s v="6020 CONVERGENT INT'L TRAVEL DEVELOPMENT CO.LTD"/>
    <s v="GUANGZHOU"/>
    <s v="XML API USER ID"/>
    <s v="1403B,14F,SINO CENTRE,582-592 NATHAN ROA"/>
    <n v="2669"/>
    <n v="2669"/>
  </r>
  <r>
    <x v="1088"/>
    <s v="X6WF669014"/>
    <d v="2018-10-14T00:00:00"/>
    <d v="2018-10-20T00:00:00"/>
    <n v="6020"/>
    <s v="QUJING"/>
    <s v="6020 CONVERGENT INT'L TRAVEL DEVELOPMENT CO.LTD"/>
    <s v="GUANGZHOU"/>
    <s v="XML API USER ID"/>
    <s v="1403B,14F,SINO CENTRE,582-592 NATHAN ROA"/>
    <n v="553"/>
    <n v="553"/>
  </r>
  <r>
    <x v="1089"/>
    <s v="X6WF669406"/>
    <d v="2018-10-14T00:00:00"/>
    <d v="2018-10-20T00:00:00"/>
    <n v="6020"/>
    <s v="QUJING"/>
    <s v="6020 CONVERGENT INT'L TRAVEL DEVELOPMENT CO.LTD"/>
    <s v="GUANGZHOU"/>
    <s v="XML API USER ID"/>
    <s v="1403B,14F,SINO CENTRE,582-592 NATHAN ROA"/>
    <n v="1547"/>
    <n v="1547"/>
  </r>
  <r>
    <x v="1090"/>
    <s v="X6WF669976"/>
    <d v="2018-10-15T00:00:00"/>
    <d v="2018-10-20T00:00:00"/>
    <n v="6020"/>
    <s v="QUJING"/>
    <s v="6020 CONVERGENT INT'L TRAVEL DEVELOPMENT CO.LTD"/>
    <s v="GUANGZHOU"/>
    <s v="XML API USER ID"/>
    <s v="1403B,14F,SINO CENTRE,582-592 NATHAN ROA"/>
    <n v="6430"/>
    <n v="6430"/>
  </r>
  <r>
    <x v="1091"/>
    <s v="X6WF670155"/>
    <d v="2018-10-15T00:00:00"/>
    <d v="2018-10-20T00:00:00"/>
    <n v="6020"/>
    <s v="QUJING"/>
    <s v="6020 CONVERGENT INT'L TRAVEL DEVELOPMENT CO.LTD"/>
    <s v="GUANGZHOU"/>
    <s v="XML API USER ID"/>
    <s v="1403B,14F,SINO CENTRE,582-592 NATHAN ROA"/>
    <n v="1405"/>
    <n v="1405"/>
  </r>
  <r>
    <x v="1092"/>
    <s v="X6WF670691"/>
    <d v="2018-10-16T00:00:00"/>
    <d v="2018-10-20T00:00:00"/>
    <n v="6020"/>
    <s v="QUJING"/>
    <s v="6020 CONVERGENT INT'L TRAVEL DEVELOPMENT CO.LTD"/>
    <s v="GUANGZHOU"/>
    <s v="XML API USER ID"/>
    <s v="1403B,14F,SINO CENTRE,582-592 NATHAN ROA"/>
    <n v="4492"/>
    <n v="4492"/>
  </r>
  <r>
    <x v="1093"/>
    <s v="X6WF671501"/>
    <d v="2018-10-16T00:00:00"/>
    <d v="2018-10-20T00:00:00"/>
    <n v="6020"/>
    <s v="QUJING"/>
    <s v="6020 CONVERGENT INT'L TRAVEL DEVELOPMENT CO.LTD"/>
    <s v="GUANGZHOU"/>
    <s v="XML API USER ID"/>
    <s v="1403B,14F,SINO CENTRE,582-592 NATHAN ROA"/>
    <n v="1684"/>
    <n v="1684"/>
  </r>
  <r>
    <x v="1094"/>
    <s v="X6WF672780"/>
    <d v="2018-10-17T00:00:00"/>
    <d v="2018-10-20T00:00:00"/>
    <n v="6020"/>
    <s v="QUJING"/>
    <s v="6020 CONVERGENT INT'L TRAVEL DEVELOPMENT CO.LTD"/>
    <s v="GUANGZHOU"/>
    <s v="XML API USER ID"/>
    <s v="1403B,14F,SINO CENTRE,582-592 NATHAN ROA"/>
    <n v="905"/>
    <n v="905"/>
  </r>
  <r>
    <x v="1095"/>
    <s v="X6WF673281"/>
    <d v="2018-10-18T00:00:00"/>
    <d v="2018-10-20T00:00:00"/>
    <n v="6020"/>
    <s v="QUJING"/>
    <s v="6020 CONVERGENT INT'L TRAVEL DEVELOPMENT CO.LTD"/>
    <s v="GUANGZHOU"/>
    <s v="XML API USER ID"/>
    <s v="1403B,14F,SINO CENTRE,582-592 NATHAN ROA"/>
    <n v="559"/>
    <n v="559"/>
  </r>
  <r>
    <x v="1096"/>
    <s v="X6WF673761"/>
    <d v="2018-10-18T00:00:00"/>
    <d v="2018-10-20T00:00:00"/>
    <n v="6020"/>
    <s v="QUJING"/>
    <s v="6020 CONVERGENT INT'L TRAVEL DEVELOPMENT CO.LTD"/>
    <s v="GUANGZHOU"/>
    <s v="XML API USER ID"/>
    <s v="1403B,14F,SINO CENTRE,582-592 NATHAN ROA"/>
    <n v="342"/>
    <n v="342"/>
  </r>
  <r>
    <x v="1097"/>
    <s v="X6WF673830"/>
    <d v="2018-10-18T00:00:00"/>
    <d v="2018-10-20T00:00:00"/>
    <n v="6020"/>
    <s v="QUJING"/>
    <s v="6020 CONVERGENT INT'L TRAVEL DEVELOPMENT CO.LTD"/>
    <s v="GUANGZHOU"/>
    <s v="XML API USER ID"/>
    <s v="1403B,14F,SINO CENTRE,582-592 NATHAN ROA"/>
    <n v="671"/>
    <n v="671"/>
  </r>
  <r>
    <x v="1098"/>
    <s v="X6WF673898"/>
    <d v="2018-10-18T00:00:00"/>
    <d v="2018-10-20T00:00:00"/>
    <n v="6020"/>
    <s v="QUJING"/>
    <s v="6020 CONVERGENT INT'L TRAVEL DEVELOPMENT CO.LTD"/>
    <s v="GUANGZHOU"/>
    <s v="XML API USER ID"/>
    <s v="1403B,14F,SINO CENTRE,582-592 NATHAN ROA"/>
    <n v="509"/>
    <n v="509"/>
  </r>
  <r>
    <x v="1099"/>
    <s v="X6WF674139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474"/>
    <n v="474"/>
  </r>
  <r>
    <x v="1100"/>
    <s v="X6WF674167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569"/>
    <n v="569"/>
  </r>
  <r>
    <x v="1101"/>
    <s v="X6WF674200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896"/>
    <n v="896"/>
  </r>
  <r>
    <x v="1102"/>
    <s v="X6WF674278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459"/>
    <n v="459"/>
  </r>
  <r>
    <x v="1103"/>
    <s v="X6WF674360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742"/>
    <n v="742"/>
  </r>
  <r>
    <x v="1104"/>
    <s v="X6WF674394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249"/>
    <n v="249"/>
  </r>
  <r>
    <x v="1105"/>
    <s v="X6WF674477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896"/>
    <n v="896"/>
  </r>
  <r>
    <x v="1106"/>
    <s v="X6WF674518"/>
    <d v="2018-10-19T00:00:00"/>
    <d v="2018-10-20T00:00:00"/>
    <n v="6020"/>
    <s v="QUJING"/>
    <s v="6020 CONVERGENT INT'L TRAVEL DEVELOPMENT CO.LTD"/>
    <s v="GUANGZHOU"/>
    <s v="XML API USER ID"/>
    <s v="1403B,14F,SINO CENTRE,582-592 NATHAN ROA"/>
    <n v="318"/>
    <n v="318"/>
  </r>
  <r>
    <x v="1107"/>
    <s v="X6WF674826"/>
    <d v="2018-10-20T00:00:00"/>
    <d v="2018-10-20T00:00:00"/>
    <n v="6020"/>
    <s v="QUJING"/>
    <s v="6020 CONVERGENT INT'L TRAVEL DEVELOPMENT CO.LTD"/>
    <s v="GUANGZHOU"/>
    <s v="XML API USER ID"/>
    <s v="1403B,14F,SINO CENTRE,582-592 NATHAN ROA"/>
    <n v="832"/>
    <n v="832"/>
  </r>
  <r>
    <x v="1108"/>
    <s v="X6WF607743"/>
    <d v="2018-08-08T00:00:00"/>
    <d v="2018-10-21T00:00:00"/>
    <n v="6020"/>
    <s v="QUJING"/>
    <s v="6020 CONVERGENT INT'L TRAVEL DEVELOPMENT CO.LTD"/>
    <s v="GUANGZHOU"/>
    <s v="XML API USER ID"/>
    <s v="1403B,14F,SINO CENTRE,582-592 NATHAN ROA"/>
    <n v="363"/>
    <n v="363"/>
  </r>
  <r>
    <x v="1109"/>
    <s v="X6WF613072"/>
    <d v="2018-08-15T00:00:00"/>
    <d v="2018-10-21T00:00:00"/>
    <n v="6020"/>
    <s v="QUJING"/>
    <s v="6020 CONVERGENT INT'L TRAVEL DEVELOPMENT CO.LTD"/>
    <s v="GUANGZHOU"/>
    <s v="XML API USER ID"/>
    <s v="1403B,14F,SINO CENTRE,582-592 NATHAN ROA"/>
    <n v="12748"/>
    <n v="12748"/>
  </r>
  <r>
    <x v="1110"/>
    <s v="X6WF614815"/>
    <d v="2018-08-17T00:00:00"/>
    <d v="2018-10-21T00:00:00"/>
    <n v="6020"/>
    <s v="QUJING"/>
    <s v="6020 CONVERGENT INT'L TRAVEL DEVELOPMENT CO.LTD"/>
    <s v="GUANGZHOU"/>
    <s v="XML API USER ID"/>
    <s v="1403B,14F,SINO CENTRE,582-592 NATHAN ROA"/>
    <n v="577"/>
    <n v="577"/>
  </r>
  <r>
    <x v="1111"/>
    <s v="X6WF616165"/>
    <d v="2018-08-18T00:00:00"/>
    <d v="2018-10-21T00:00:00"/>
    <n v="6020"/>
    <s v="QUJING"/>
    <s v="6020 CONVERGENT INT'L TRAVEL DEVELOPMENT CO.LTD"/>
    <s v="GUANGZHOU"/>
    <s v="XML API USER ID"/>
    <s v="1403B,14F,SINO CENTRE,582-592 NATHAN ROA"/>
    <n v="1150"/>
    <n v="1150"/>
  </r>
  <r>
    <x v="1112"/>
    <s v="X6WF616958"/>
    <d v="2018-08-19T00:00:00"/>
    <d v="2018-10-21T00:00:00"/>
    <n v="6020"/>
    <s v="QUJING"/>
    <s v="6020 CONVERGENT INT'L TRAVEL DEVELOPMENT CO.LTD"/>
    <s v="GUANGZHOU"/>
    <s v="XML API USER ID"/>
    <s v="1403B,14F,SINO CENTRE,582-592 NATHAN ROA"/>
    <n v="755"/>
    <n v="755"/>
  </r>
  <r>
    <x v="1113"/>
    <s v="X6WF617761"/>
    <d v="2018-08-20T00:00:00"/>
    <d v="2018-10-21T00:00:00"/>
    <n v="6020"/>
    <s v="QUJING"/>
    <s v="6020 CONVERGENT INT'L TRAVEL DEVELOPMENT CO.LTD"/>
    <s v="GUANGZHOU"/>
    <s v="XML API USER ID"/>
    <s v="1403B,14F,SINO CENTRE,582-592 NATHAN ROA"/>
    <n v="1208"/>
    <n v="1208"/>
  </r>
  <r>
    <x v="1114"/>
    <s v="X6WF626395"/>
    <d v="2018-08-29T00:00:00"/>
    <d v="2018-10-21T00:00:00"/>
    <n v="6020"/>
    <s v="QUJING"/>
    <s v="6020 CONVERGENT INT'L TRAVEL DEVELOPMENT CO.LTD"/>
    <s v="GUANGZHOU"/>
    <s v="XML API USER ID"/>
    <s v="1403B,14F,SINO CENTRE,582-592 NATHAN ROA"/>
    <n v="440"/>
    <n v="440"/>
  </r>
  <r>
    <x v="1115"/>
    <s v="X6WF628151"/>
    <d v="2018-08-31T00:00:00"/>
    <d v="2018-10-21T00:00:00"/>
    <n v="6020"/>
    <s v="QUJING"/>
    <s v="6020 CONVERGENT INT'L TRAVEL DEVELOPMENT CO.LTD"/>
    <s v="GUANGZHOU"/>
    <s v="XML API USER ID"/>
    <s v="1403B,14F,SINO CENTRE,582-592 NATHAN ROA"/>
    <n v="10184"/>
    <n v="10184"/>
  </r>
  <r>
    <x v="1116"/>
    <s v="X6WF633803"/>
    <d v="2018-09-05T00:00:00"/>
    <d v="2018-10-21T00:00:00"/>
    <n v="6020"/>
    <s v="QUJING"/>
    <s v="6020 CONVERGENT INT'L TRAVEL DEVELOPMENT CO.LTD"/>
    <s v="GUANGZHOU"/>
    <s v="XML API USER ID"/>
    <s v="1403B,14F,SINO CENTRE,582-592 NATHAN ROA"/>
    <n v="3553"/>
    <n v="3553"/>
  </r>
  <r>
    <x v="1117"/>
    <s v="X6WF640634"/>
    <d v="2018-09-12T00:00:00"/>
    <d v="2018-10-21T00:00:00"/>
    <n v="6020"/>
    <s v="QUJING"/>
    <s v="6020 CONVERGENT INT'L TRAVEL DEVELOPMENT CO.LTD"/>
    <s v="GUANGZHOU"/>
    <s v="XML API USER ID"/>
    <s v="1403B,14F,SINO CENTRE,582-592 NATHAN ROA"/>
    <n v="1606"/>
    <n v="1606"/>
  </r>
  <r>
    <x v="1118"/>
    <s v="X6WF660351"/>
    <d v="2018-10-03T00:00:00"/>
    <d v="2018-10-21T00:00:00"/>
    <n v="6020"/>
    <s v="QUJING"/>
    <s v="6020 CONVERGENT INT'L TRAVEL DEVELOPMENT CO.LTD"/>
    <s v="GUANGZHOU"/>
    <s v="XML API USER ID"/>
    <s v="1403B,14F,SINO CENTRE,582-592 NATHAN ROA"/>
    <n v="960"/>
    <n v="960"/>
  </r>
  <r>
    <x v="1119"/>
    <s v="X6WF661534"/>
    <d v="2018-10-05T00:00:00"/>
    <d v="2018-10-21T00:00:00"/>
    <n v="6020"/>
    <s v="QUJING"/>
    <s v="6020 CONVERGENT INT'L TRAVEL DEVELOPMENT CO.LTD"/>
    <s v="GUANGZHOU"/>
    <s v="XML API USER ID"/>
    <s v="1403B,14F,SINO CENTRE,582-592 NATHAN ROA"/>
    <n v="1391"/>
    <n v="1391"/>
  </r>
  <r>
    <x v="1120"/>
    <s v="X6WF663313"/>
    <d v="2018-10-08T00:00:00"/>
    <d v="2018-10-21T00:00:00"/>
    <n v="6020"/>
    <s v="QUJING"/>
    <s v="6020 CONVERGENT INT'L TRAVEL DEVELOPMENT CO.LTD"/>
    <s v="GUANGZHOU"/>
    <s v="XML API USER ID"/>
    <s v="1403B,14F,SINO CENTRE,582-592 NATHAN ROA"/>
    <n v="2706"/>
    <n v="2706"/>
  </r>
  <r>
    <x v="1121"/>
    <s v="X6WF663343"/>
    <d v="2018-10-08T00:00:00"/>
    <d v="2018-10-21T00:00:00"/>
    <n v="6020"/>
    <s v="QUJING"/>
    <s v="6020 CONVERGENT INT'L TRAVEL DEVELOPMENT CO.LTD"/>
    <s v="GUANGZHOU"/>
    <s v="XML API USER ID"/>
    <s v="1403B,14F,SINO CENTRE,582-592 NATHAN ROA"/>
    <n v="1116"/>
    <n v="1116"/>
  </r>
  <r>
    <x v="1122"/>
    <s v="X6WF666107"/>
    <d v="2018-10-11T00:00:00"/>
    <d v="2018-10-21T00:00:00"/>
    <n v="6020"/>
    <s v="QUJING"/>
    <s v="6020 CONVERGENT INT'L TRAVEL DEVELOPMENT CO.LTD"/>
    <s v="GUANGZHOU"/>
    <s v="XML API USER ID"/>
    <s v="1403B,14F,SINO CENTRE,582-592 NATHAN ROA"/>
    <n v="3800"/>
    <n v="3800"/>
  </r>
  <r>
    <x v="1123"/>
    <s v="X6WF667903"/>
    <d v="2018-10-12T00:00:00"/>
    <d v="2018-10-21T00:00:00"/>
    <n v="6020"/>
    <s v="QUJING"/>
    <s v="6020 CONVERGENT INT'L TRAVEL DEVELOPMENT CO.LTD"/>
    <s v="GUANGZHOU"/>
    <s v="XML API USER ID"/>
    <s v="1403B,14F,SINO CENTRE,582-592 NATHAN ROA"/>
    <n v="304"/>
    <n v="304"/>
  </r>
  <r>
    <x v="1124"/>
    <s v="X6WF668801"/>
    <d v="2018-10-13T00:00:00"/>
    <d v="2018-10-21T00:00:00"/>
    <n v="6020"/>
    <s v="QUJING"/>
    <s v="6020 CONVERGENT INT'L TRAVEL DEVELOPMENT CO.LTD"/>
    <s v="GUANGZHOU"/>
    <s v="XML API USER ID"/>
    <s v="1403B,14F,SINO CENTRE,582-592 NATHAN ROA"/>
    <n v="537"/>
    <n v="537"/>
  </r>
  <r>
    <x v="1125"/>
    <s v="X6WF670640"/>
    <d v="2018-10-15T00:00:00"/>
    <d v="2018-10-21T00:00:00"/>
    <n v="6020"/>
    <s v="QUJING"/>
    <s v="6020 CONVERGENT INT'L TRAVEL DEVELOPMENT CO.LTD"/>
    <s v="GUANGZHOU"/>
    <s v="XML API USER ID"/>
    <s v="1403B,14F,SINO CENTRE,582-592 NATHAN ROA"/>
    <n v="3266"/>
    <n v="3266"/>
  </r>
  <r>
    <x v="1126"/>
    <s v="X6WF670904"/>
    <d v="2018-10-16T00:00:00"/>
    <d v="2018-10-21T00:00:00"/>
    <n v="6020"/>
    <s v="QUJING"/>
    <s v="6020 CONVERGENT INT'L TRAVEL DEVELOPMENT CO.LTD"/>
    <s v="GUANGZHOU"/>
    <s v="XML API USER ID"/>
    <s v="1403B,14F,SINO CENTRE,582-592 NATHAN ROA"/>
    <n v="3975"/>
    <n v="3975"/>
  </r>
  <r>
    <x v="1127"/>
    <s v="X6WF671234"/>
    <d v="2018-10-16T00:00:00"/>
    <d v="2018-10-21T00:00:00"/>
    <n v="6020"/>
    <s v="QUJING"/>
    <s v="6020 CONVERGENT INT'L TRAVEL DEVELOPMENT CO.LTD"/>
    <s v="GUANGZHOU"/>
    <s v="XML API USER ID"/>
    <s v="1403B,14F,SINO CENTRE,582-592 NATHAN ROA"/>
    <n v="3128"/>
    <n v="3128"/>
  </r>
  <r>
    <x v="1128"/>
    <s v="X6WF672178"/>
    <d v="2018-10-17T00:00:00"/>
    <d v="2018-10-21T00:00:00"/>
    <n v="6020"/>
    <s v="QUJING"/>
    <s v="6020 CONVERGENT INT'L TRAVEL DEVELOPMENT CO.LTD"/>
    <s v="GUANGZHOU"/>
    <s v="XML API USER ID"/>
    <s v="1403B,14F,SINO CENTRE,582-592 NATHAN ROA"/>
    <n v="2832"/>
    <n v="2832"/>
  </r>
  <r>
    <x v="1129"/>
    <s v="X6WF673022"/>
    <d v="2018-10-18T00:00:00"/>
    <d v="2018-10-21T00:00:00"/>
    <n v="6020"/>
    <s v="QUJING"/>
    <s v="6020 CONVERGENT INT'L TRAVEL DEVELOPMENT CO.LTD"/>
    <s v="GUANGZHOU"/>
    <s v="XML API USER ID"/>
    <s v="1403B,14F,SINO CENTRE,582-592 NATHAN ROA"/>
    <n v="1546"/>
    <n v="1546"/>
  </r>
  <r>
    <x v="1130"/>
    <s v="X6WF673717"/>
    <d v="2018-10-18T00:00:00"/>
    <d v="2018-10-21T00:00:00"/>
    <n v="6020"/>
    <s v="QUJING"/>
    <s v="6020 CONVERGENT INT'L TRAVEL DEVELOPMENT CO.LTD"/>
    <s v="GUANGZHOU"/>
    <s v="XML API USER ID"/>
    <s v="1403B,14F,SINO CENTRE,582-592 NATHAN ROA"/>
    <n v="383"/>
    <n v="383"/>
  </r>
  <r>
    <x v="1131"/>
    <s v="X6WF674814"/>
    <d v="2018-10-20T00:00:00"/>
    <d v="2018-10-21T00:00:00"/>
    <n v="6020"/>
    <s v="QUJING"/>
    <s v="6020 CONVERGENT INT'L TRAVEL DEVELOPMENT CO.LTD"/>
    <s v="GUANGZHOU"/>
    <s v="XML API USER ID"/>
    <s v="1403B,14F,SINO CENTRE,582-592 NATHAN ROA"/>
    <n v="1416"/>
    <n v="1416"/>
  </r>
  <r>
    <x v="1132"/>
    <s v="X6WF674816"/>
    <d v="2018-10-20T00:00:00"/>
    <d v="2018-10-21T00:00:00"/>
    <n v="6020"/>
    <s v="QUJING"/>
    <s v="6020 CONVERGENT INT'L TRAVEL DEVELOPMENT CO.LTD"/>
    <s v="GUANGZHOU"/>
    <s v="XML API USER ID"/>
    <s v="1403B,14F,SINO CENTRE,582-592 NATHAN ROA"/>
    <n v="519"/>
    <n v="519"/>
  </r>
  <r>
    <x v="1133"/>
    <s v="X6WF674819"/>
    <d v="2018-10-20T00:00:00"/>
    <d v="2018-10-21T00:00:00"/>
    <n v="6020"/>
    <s v="QUJING"/>
    <s v="6020 CONVERGENT INT'L TRAVEL DEVELOPMENT CO.LTD"/>
    <s v="GUANGZHOU"/>
    <s v="XML API USER ID"/>
    <s v="1403B,14F,SINO CENTRE,582-592 NATHAN ROA"/>
    <n v="27834"/>
    <n v="27834"/>
  </r>
  <r>
    <x v="1134"/>
    <s v="X6WF674998"/>
    <d v="2018-10-20T00:00:00"/>
    <d v="2018-10-21T00:00:00"/>
    <n v="6020"/>
    <s v="QUJING"/>
    <s v="6020 CONVERGENT INT'L TRAVEL DEVELOPMENT CO.LTD"/>
    <s v="GUANGZHOU"/>
    <s v="XML API USER ID"/>
    <s v="1403B,14F,SINO CENTRE,582-592 NATHAN ROA"/>
    <n v="128"/>
    <n v="128"/>
  </r>
  <r>
    <x v="1135"/>
    <s v="X6WF675422"/>
    <d v="2018-10-21T00:00:00"/>
    <d v="2018-10-21T00:00:00"/>
    <n v="6020"/>
    <s v="QUJING"/>
    <s v="6020 CONVERGENT INT'L TRAVEL DEVELOPMENT CO.LTD"/>
    <s v="GUANGZHOU"/>
    <s v="XML API USER ID"/>
    <s v="1403B,14F,SINO CENTRE,582-592 NATHAN ROA"/>
    <n v="249"/>
    <n v="249"/>
  </r>
  <r>
    <x v="1136"/>
    <s v="X6WF675510"/>
    <d v="2018-10-21T00:00:00"/>
    <d v="2018-10-21T00:00:00"/>
    <n v="6020"/>
    <s v="QUJING"/>
    <s v="6020 CONVERGENT INT'L TRAVEL DEVELOPMENT CO.LTD"/>
    <s v="GUANGZHOU"/>
    <s v="XML API USER ID"/>
    <s v="1403B,14F,SINO CENTRE,582-592 NATHAN ROA"/>
    <n v="584"/>
    <n v="584"/>
  </r>
  <r>
    <x v="1137"/>
    <s v="X6WF616457"/>
    <d v="2018-08-19T00:00:00"/>
    <d v="2018-10-22T00:00:00"/>
    <n v="6020"/>
    <s v="QUJING"/>
    <s v="6020 CONVERGENT INT'L TRAVEL DEVELOPMENT CO.LTD"/>
    <s v="GUANGZHOU"/>
    <s v="XML API USER ID"/>
    <s v="1403B,14F,SINO CENTRE,582-592 NATHAN ROA"/>
    <n v="1468"/>
    <n v="1468"/>
  </r>
  <r>
    <x v="1138"/>
    <s v="X6WF616736"/>
    <d v="2018-08-19T00:00:00"/>
    <d v="2018-10-22T00:00:00"/>
    <n v="6020"/>
    <s v="QUJING"/>
    <s v="6020 CONVERGENT INT'L TRAVEL DEVELOPMENT CO.LTD"/>
    <s v="GUANGZHOU"/>
    <s v="XML API USER ID"/>
    <s v="1403B,14F,SINO CENTRE,582-592 NATHAN ROA"/>
    <n v="1476"/>
    <n v="1476"/>
  </r>
  <r>
    <x v="1139"/>
    <s v="X6WF630269"/>
    <d v="2018-09-02T00:00:00"/>
    <d v="2018-10-22T00:00:00"/>
    <n v="6020"/>
    <s v="QUJING"/>
    <s v="6020 CONVERGENT INT'L TRAVEL DEVELOPMENT CO.LTD"/>
    <s v="GUANGZHOU"/>
    <s v="XML API USER ID"/>
    <s v="1403B,14F,SINO CENTRE,582-592 NATHAN ROA"/>
    <n v="783"/>
    <n v="783"/>
  </r>
  <r>
    <x v="1140"/>
    <s v="X6WF637880"/>
    <d v="2018-09-09T00:00:00"/>
    <d v="2018-10-22T00:00:00"/>
    <n v="6020"/>
    <s v="QUJING"/>
    <s v="6020 CONVERGENT INT'L TRAVEL DEVELOPMENT CO.LTD"/>
    <s v="GUANGZHOU"/>
    <s v="XML API USER ID"/>
    <s v="1403B,14F,SINO CENTRE,582-592 NATHAN ROA"/>
    <n v="1058"/>
    <n v="1058"/>
  </r>
  <r>
    <x v="1141"/>
    <s v="X6WF642832"/>
    <d v="2018-09-14T00:00:00"/>
    <d v="2018-10-22T00:00:00"/>
    <n v="6020"/>
    <s v="QUJING"/>
    <s v="6020 CONVERGENT INT'L TRAVEL DEVELOPMENT CO.LTD"/>
    <s v="GUANGZHOU"/>
    <s v="XML API USER ID"/>
    <s v="1403B,14F,SINO CENTRE,582-592 NATHAN ROA"/>
    <n v="1928"/>
    <n v="1928"/>
  </r>
  <r>
    <x v="1142"/>
    <s v="X6WF651263"/>
    <d v="2018-09-23T00:00:00"/>
    <d v="2018-10-22T00:00:00"/>
    <n v="6020"/>
    <s v="QUJING"/>
    <s v="6020 CONVERGENT INT'L TRAVEL DEVELOPMENT CO.LTD"/>
    <s v="GUANGZHOU"/>
    <s v="XML API USER ID"/>
    <s v="1403B,14F,SINO CENTRE,582-592 NATHAN ROA"/>
    <n v="1846"/>
    <n v="1846"/>
  </r>
  <r>
    <x v="1143"/>
    <s v="X6WF658307"/>
    <d v="2018-10-01T00:00:00"/>
    <d v="2018-10-22T00:00:00"/>
    <n v="6020"/>
    <s v="QUJING"/>
    <s v="6020 CONVERGENT INT'L TRAVEL DEVELOPMENT CO.LTD"/>
    <s v="GUANGZHOU"/>
    <s v="XML API USER ID"/>
    <s v="1403B,14F,SINO CENTRE,582-592 NATHAN ROA"/>
    <n v="438"/>
    <n v="438"/>
  </r>
  <r>
    <x v="1144"/>
    <s v="X6WF658424"/>
    <d v="2018-10-01T00:00:00"/>
    <d v="2018-10-22T00:00:00"/>
    <n v="6020"/>
    <s v="QUJING"/>
    <s v="6020 CONVERGENT INT'L TRAVEL DEVELOPMENT CO.LTD"/>
    <s v="GUANGZHOU"/>
    <s v="XML API USER ID"/>
    <s v="1403B,14F,SINO CENTRE,582-592 NATHAN ROA"/>
    <n v="1441"/>
    <n v="1441"/>
  </r>
  <r>
    <x v="1145"/>
    <s v="X6WF660223"/>
    <d v="2018-10-03T00:00:00"/>
    <d v="2018-10-22T00:00:00"/>
    <n v="6020"/>
    <s v="QUJING"/>
    <s v="6020 CONVERGENT INT'L TRAVEL DEVELOPMENT CO.LTD"/>
    <s v="GUANGZHOU"/>
    <s v="XML API USER ID"/>
    <s v="1403B,14F,SINO CENTRE,582-592 NATHAN ROA"/>
    <n v="3642"/>
    <n v="3642"/>
  </r>
  <r>
    <x v="1146"/>
    <s v="X6WF660362"/>
    <d v="2018-10-03T00:00:00"/>
    <d v="2018-10-22T00:00:00"/>
    <n v="6020"/>
    <s v="QUJING"/>
    <s v="6020 CONVERGENT INT'L TRAVEL DEVELOPMENT CO.LTD"/>
    <s v="GUANGZHOU"/>
    <s v="XML API USER ID"/>
    <s v="1403B,14F,SINO CENTRE,582-592 NATHAN ROA"/>
    <n v="685"/>
    <n v="685"/>
  </r>
  <r>
    <x v="1147"/>
    <s v="X6WF662311"/>
    <d v="2018-10-06T00:00:00"/>
    <d v="2018-10-22T00:00:00"/>
    <n v="6020"/>
    <s v="QUJING"/>
    <s v="6020 CONVERGENT INT'L TRAVEL DEVELOPMENT CO.LTD"/>
    <s v="GUANGZHOU"/>
    <s v="XML API USER ID"/>
    <s v="1403B,14F,SINO CENTRE,582-592 NATHAN ROA"/>
    <n v="745"/>
    <n v="745"/>
  </r>
  <r>
    <x v="1148"/>
    <s v="X6WF662468"/>
    <d v="2018-10-06T00:00:00"/>
    <d v="2018-10-22T00:00:00"/>
    <n v="6020"/>
    <s v="QUJING"/>
    <s v="6020 CONVERGENT INT'L TRAVEL DEVELOPMENT CO.LTD"/>
    <s v="GUANGZHOU"/>
    <s v="XML API USER ID"/>
    <s v="1403B,14F,SINO CENTRE,582-592 NATHAN ROA"/>
    <n v="742"/>
    <n v="742"/>
  </r>
  <r>
    <x v="1149"/>
    <s v="X6WF667682"/>
    <d v="2018-10-12T00:00:00"/>
    <d v="2018-10-22T00:00:00"/>
    <n v="6020"/>
    <s v="QUJING"/>
    <s v="6020 CONVERGENT INT'L TRAVEL DEVELOPMENT CO.LTD"/>
    <s v="GUANGZHOU"/>
    <s v="XML API USER ID"/>
    <s v="1403B,14F,SINO CENTRE,582-592 NATHAN ROA"/>
    <n v="5322"/>
    <n v="5322"/>
  </r>
  <r>
    <x v="1150"/>
    <s v="X6WF668809"/>
    <d v="2018-10-13T00:00:00"/>
    <d v="2018-10-22T00:00:00"/>
    <n v="6020"/>
    <s v="QUJING"/>
    <s v="6020 CONVERGENT INT'L TRAVEL DEVELOPMENT CO.LTD"/>
    <s v="GUANGZHOU"/>
    <s v="XML API USER ID"/>
    <s v="1403B,14F,SINO CENTRE,582-592 NATHAN ROA"/>
    <n v="537"/>
    <n v="537"/>
  </r>
  <r>
    <x v="1151"/>
    <s v="X6WF669717"/>
    <d v="2018-10-15T00:00:00"/>
    <d v="2018-10-22T00:00:00"/>
    <n v="6020"/>
    <s v="QUJING"/>
    <s v="6020 CONVERGENT INT'L TRAVEL DEVELOPMENT CO.LTD"/>
    <s v="GUANGZHOU"/>
    <s v="XML API USER ID"/>
    <s v="1403B,14F,SINO CENTRE,582-592 NATHAN ROA"/>
    <n v="574"/>
    <n v="574"/>
  </r>
  <r>
    <x v="1152"/>
    <s v="X6WF669841"/>
    <d v="2018-10-15T00:00:00"/>
    <d v="2018-10-22T00:00:00"/>
    <n v="6020"/>
    <s v="QUJING"/>
    <s v="6020 CONVERGENT INT'L TRAVEL DEVELOPMENT CO.LTD"/>
    <s v="GUANGZHOU"/>
    <s v="XML API USER ID"/>
    <s v="1403B,14F,SINO CENTRE,582-592 NATHAN ROA"/>
    <n v="4534"/>
    <n v="4534"/>
  </r>
  <r>
    <x v="1153"/>
    <s v="X6WF672269"/>
    <d v="2018-10-17T00:00:00"/>
    <d v="2018-10-22T00:00:00"/>
    <n v="6020"/>
    <s v="QUJING"/>
    <s v="6020 CONVERGENT INT'L TRAVEL DEVELOPMENT CO.LTD"/>
    <s v="GUANGZHOU"/>
    <s v="XML API USER ID"/>
    <s v="1403B,14F,SINO CENTRE,582-592 NATHAN ROA"/>
    <n v="1884"/>
    <n v="1884"/>
  </r>
  <r>
    <x v="1154"/>
    <s v="X6WF673199"/>
    <d v="2018-10-18T00:00:00"/>
    <d v="2018-10-22T00:00:00"/>
    <n v="6020"/>
    <s v="QUJING"/>
    <s v="6020 CONVERGENT INT'L TRAVEL DEVELOPMENT CO.LTD"/>
    <s v="GUANGZHOU"/>
    <s v="XML API USER ID"/>
    <s v="1403B,14F,SINO CENTRE,582-592 NATHAN ROA"/>
    <n v="3748"/>
    <n v="3748"/>
  </r>
  <r>
    <x v="1155"/>
    <s v="X6WF673620"/>
    <d v="2018-10-18T00:00:00"/>
    <d v="2018-10-22T00:00:00"/>
    <n v="6020"/>
    <s v="QUJING"/>
    <s v="6020 CONVERGENT INT'L TRAVEL DEVELOPMENT CO.LTD"/>
    <s v="GUANGZHOU"/>
    <s v="XML API USER ID"/>
    <s v="1403B,14F,SINO CENTRE,582-592 NATHAN ROA"/>
    <n v="479"/>
    <n v="479"/>
  </r>
  <r>
    <x v="1156"/>
    <s v="X6WF673805"/>
    <d v="2018-10-18T00:00:00"/>
    <d v="2018-10-22T00:00:00"/>
    <n v="6020"/>
    <s v="QUJING"/>
    <s v="6020 CONVERGENT INT'L TRAVEL DEVELOPMENT CO.LTD"/>
    <s v="GUANGZHOU"/>
    <s v="XML API USER ID"/>
    <s v="1403B,14F,SINO CENTRE,582-592 NATHAN ROA"/>
    <n v="444"/>
    <n v="444"/>
  </r>
  <r>
    <x v="1157"/>
    <s v="X6WF674185"/>
    <d v="2018-10-19T00:00:00"/>
    <d v="2018-10-22T00:00:00"/>
    <n v="6020"/>
    <s v="QUJING"/>
    <s v="6020 CONVERGENT INT'L TRAVEL DEVELOPMENT CO.LTD"/>
    <s v="GUANGZHOU"/>
    <s v="XML API USER ID"/>
    <s v="1403B,14F,SINO CENTRE,582-592 NATHAN ROA"/>
    <n v="2845"/>
    <n v="2845"/>
  </r>
  <r>
    <x v="1158"/>
    <s v="X6WF674949"/>
    <d v="2018-10-20T00:00:00"/>
    <d v="2018-10-22T00:00:00"/>
    <n v="6020"/>
    <s v="QUJING"/>
    <s v="6020 CONVERGENT INT'L TRAVEL DEVELOPMENT CO.LTD"/>
    <s v="GUANGZHOU"/>
    <s v="XML API USER ID"/>
    <s v="1403B,14F,SINO CENTRE,582-592 NATHAN ROA"/>
    <n v="8263"/>
    <n v="8263"/>
  </r>
  <r>
    <x v="1159"/>
    <s v="X6WF675360"/>
    <d v="2018-10-20T00:00:00"/>
    <d v="2018-10-22T00:00:00"/>
    <n v="6020"/>
    <s v="QUJING"/>
    <s v="6020 CONVERGENT INT'L TRAVEL DEVELOPMENT CO.LTD"/>
    <s v="GUANGZHOU"/>
    <s v="XML API USER ID"/>
    <s v="1403B,14F,SINO CENTRE,582-592 NATHAN ROA"/>
    <n v="3192"/>
    <n v="3192"/>
  </r>
  <r>
    <x v="1160"/>
    <s v="X6WF675865"/>
    <d v="2018-10-21T00:00:00"/>
    <d v="2018-10-22T00:00:00"/>
    <n v="6020"/>
    <s v="QUJING"/>
    <s v="6020 CONVERGENT INT'L TRAVEL DEVELOPMENT CO.LTD"/>
    <s v="GUANGZHOU"/>
    <s v="XML API USER ID"/>
    <s v="1403B,14F,SINO CENTRE,582-592 NATHAN ROA"/>
    <n v="2404"/>
    <n v="2404"/>
  </r>
  <r>
    <x v="1161"/>
    <s v="X6WF675890"/>
    <d v="2018-10-21T00:00:00"/>
    <d v="2018-10-22T00:00:00"/>
    <n v="6020"/>
    <s v="QUJING"/>
    <s v="6020 CONVERGENT INT'L TRAVEL DEVELOPMENT CO.LTD"/>
    <s v="GUANGZHOU"/>
    <s v="XML API USER ID"/>
    <s v="1403B,14F,SINO CENTRE,582-592 NATHAN ROA"/>
    <n v="858"/>
    <n v="858"/>
  </r>
  <r>
    <x v="1162"/>
    <s v="X6WF675892"/>
    <d v="2018-10-21T00:00:00"/>
    <d v="2018-10-22T00:00:00"/>
    <n v="6020"/>
    <s v="QUJING"/>
    <s v="6020 CONVERGENT INT'L TRAVEL DEVELOPMENT CO.LTD"/>
    <s v="GUANGZHOU"/>
    <s v="XML API USER ID"/>
    <s v="1403B,14F,SINO CENTRE,582-592 NATHAN ROA"/>
    <n v="1186"/>
    <n v="1186"/>
  </r>
  <r>
    <x v="1163"/>
    <s v="X6WF614147"/>
    <d v="2018-08-16T00:00:00"/>
    <d v="2018-10-23T00:00:00"/>
    <n v="6020"/>
    <s v="QUJING"/>
    <s v="6020 CONVERGENT INT'L TRAVEL DEVELOPMENT CO.LTD"/>
    <s v="GUANGZHOU"/>
    <s v="XML API USER ID"/>
    <s v="1403B,14F,SINO CENTRE,582-592 NATHAN ROA"/>
    <n v="513"/>
    <n v="513"/>
  </r>
  <r>
    <x v="1164"/>
    <s v="X6WF616849"/>
    <d v="2018-08-19T00:00:00"/>
    <d v="2018-10-23T00:00:00"/>
    <n v="6020"/>
    <s v="QUJING"/>
    <s v="6020 CONVERGENT INT'L TRAVEL DEVELOPMENT CO.LTD"/>
    <s v="GUANGZHOU"/>
    <s v="XML API USER ID"/>
    <s v="1403B,14F,SINO CENTRE,582-592 NATHAN ROA"/>
    <n v="2404"/>
    <n v="2404"/>
  </r>
  <r>
    <x v="1165"/>
    <s v="X6WF616965"/>
    <d v="2018-08-19T00:00:00"/>
    <d v="2018-10-23T00:00:00"/>
    <n v="6020"/>
    <s v="QUJING"/>
    <s v="6020 CONVERGENT INT'L TRAVEL DEVELOPMENT CO.LTD"/>
    <s v="GUANGZHOU"/>
    <s v="XML API USER ID"/>
    <s v="1403B,14F,SINO CENTRE,582-592 NATHAN ROA"/>
    <n v="600"/>
    <n v="600"/>
  </r>
  <r>
    <x v="1166"/>
    <s v="X6WF635228"/>
    <d v="2018-09-07T00:00:00"/>
    <d v="2018-10-23T00:00:00"/>
    <n v="6020"/>
    <s v="QUJING"/>
    <s v="6020 CONVERGENT INT'L TRAVEL DEVELOPMENT CO.LTD"/>
    <s v="GUANGZHOU"/>
    <s v="XML API USER ID"/>
    <s v="1403B,14F,SINO CENTRE,582-592 NATHAN ROA"/>
    <n v="612"/>
    <n v="612"/>
  </r>
  <r>
    <x v="1167"/>
    <s v="X6WF641096"/>
    <d v="2018-09-12T00:00:00"/>
    <d v="2018-10-23T00:00:00"/>
    <n v="6020"/>
    <s v="QUJING"/>
    <s v="6020 CONVERGENT INT'L TRAVEL DEVELOPMENT CO.LTD"/>
    <s v="GUANGZHOU"/>
    <s v="XML API USER ID"/>
    <s v="1403B,14F,SINO CENTRE,582-592 NATHAN ROA"/>
    <n v="1142"/>
    <n v="1142"/>
  </r>
  <r>
    <x v="1168"/>
    <s v="X6WF650772"/>
    <d v="2018-09-23T00:00:00"/>
    <d v="2018-10-23T00:00:00"/>
    <n v="6020"/>
    <s v="QUJING"/>
    <s v="6020 CONVERGENT INT'L TRAVEL DEVELOPMENT CO.LTD"/>
    <s v="GUANGZHOU"/>
    <s v="XML API USER ID"/>
    <s v="1403B,14F,SINO CENTRE,582-592 NATHAN ROA"/>
    <n v="738"/>
    <n v="738"/>
  </r>
  <r>
    <x v="1169"/>
    <s v="X6WF658503"/>
    <d v="2018-10-01T00:00:00"/>
    <d v="2018-10-23T00:00:00"/>
    <n v="6020"/>
    <s v="QUJING"/>
    <s v="6020 CONVERGENT INT'L TRAVEL DEVELOPMENT CO.LTD"/>
    <s v="GUANGZHOU"/>
    <s v="XML API USER ID"/>
    <s v="1403B,14F,SINO CENTRE,582-592 NATHAN ROA"/>
    <n v="591"/>
    <n v="591"/>
  </r>
  <r>
    <x v="1170"/>
    <s v="X6WF660239"/>
    <d v="2018-10-03T00:00:00"/>
    <d v="2018-10-23T00:00:00"/>
    <n v="6020"/>
    <s v="QUJING"/>
    <s v="6020 CONVERGENT INT'L TRAVEL DEVELOPMENT CO.LTD"/>
    <s v="GUANGZHOU"/>
    <s v="XML API USER ID"/>
    <s v="1403B,14F,SINO CENTRE,582-592 NATHAN ROA"/>
    <n v="1378"/>
    <n v="1378"/>
  </r>
  <r>
    <x v="1171"/>
    <s v="X6WF661120"/>
    <d v="2018-10-04T00:00:00"/>
    <d v="2018-10-23T00:00:00"/>
    <n v="6020"/>
    <s v="QUJING"/>
    <s v="6020 CONVERGENT INT'L TRAVEL DEVELOPMENT CO.LTD"/>
    <s v="GUANGZHOU"/>
    <s v="XML API USER ID"/>
    <s v="1403B,14F,SINO CENTRE,582-592 NATHAN ROA"/>
    <n v="3842"/>
    <n v="3842"/>
  </r>
  <r>
    <x v="1172"/>
    <s v="X6WF661471"/>
    <d v="2018-10-04T00:00:00"/>
    <d v="2018-10-23T00:00:00"/>
    <n v="6020"/>
    <s v="QUJING"/>
    <s v="6020 CONVERGENT INT'L TRAVEL DEVELOPMENT CO.LTD"/>
    <s v="GUANGZHOU"/>
    <s v="XML API USER ID"/>
    <s v="1403B,14F,SINO CENTRE,582-592 NATHAN ROA"/>
    <n v="1138"/>
    <n v="1138"/>
  </r>
  <r>
    <x v="1173"/>
    <s v="X6WF663214"/>
    <d v="2018-10-08T00:00:00"/>
    <d v="2018-10-23T00:00:00"/>
    <n v="6020"/>
    <s v="QUJING"/>
    <s v="6020 CONVERGENT INT'L TRAVEL DEVELOPMENT CO.LTD"/>
    <s v="GUANGZHOU"/>
    <s v="XML API USER ID"/>
    <s v="1403B,14F,SINO CENTRE,582-592 NATHAN ROA"/>
    <n v="4866"/>
    <n v="4866"/>
  </r>
  <r>
    <x v="1174"/>
    <s v="X6WF664953"/>
    <d v="2018-10-09T00:00:00"/>
    <d v="2018-10-23T00:00:00"/>
    <n v="6020"/>
    <s v="QUJING"/>
    <s v="6020 CONVERGENT INT'L TRAVEL DEVELOPMENT CO.LTD"/>
    <s v="GUANGZHOU"/>
    <s v="XML API USER ID"/>
    <s v="1403B,14F,SINO CENTRE,582-592 NATHAN ROA"/>
    <n v="1414"/>
    <n v="1414"/>
  </r>
  <r>
    <x v="1175"/>
    <s v="X6WF671056"/>
    <d v="2018-10-16T00:00:00"/>
    <d v="2018-10-23T00:00:00"/>
    <n v="6020"/>
    <s v="QUJING"/>
    <s v="6020 CONVERGENT INT'L TRAVEL DEVELOPMENT CO.LTD"/>
    <s v="GUANGZHOU"/>
    <s v="XML API USER ID"/>
    <s v="1403B,14F,SINO CENTRE,582-592 NATHAN ROA"/>
    <n v="397"/>
    <n v="397"/>
  </r>
  <r>
    <x v="1176"/>
    <s v="X6WF671857"/>
    <d v="2018-10-17T00:00:00"/>
    <d v="2018-10-23T00:00:00"/>
    <n v="6020"/>
    <s v="QUJING"/>
    <s v="6020 CONVERGENT INT'L TRAVEL DEVELOPMENT CO.LTD"/>
    <s v="GUANGZHOU"/>
    <s v="XML API USER ID"/>
    <s v="1403B,14F,SINO CENTRE,582-592 NATHAN ROA"/>
    <n v="239"/>
    <n v="239"/>
  </r>
  <r>
    <x v="1177"/>
    <s v="X6WF672781"/>
    <d v="2018-10-17T00:00:00"/>
    <d v="2018-10-23T00:00:00"/>
    <n v="6020"/>
    <s v="QUJING"/>
    <s v="6020 CONVERGENT INT'L TRAVEL DEVELOPMENT CO.LTD"/>
    <s v="GUANGZHOU"/>
    <s v="XML API USER ID"/>
    <s v="1403B,14F,SINO CENTRE,582-592 NATHAN ROA"/>
    <n v="890"/>
    <n v="890"/>
  </r>
  <r>
    <x v="1178"/>
    <s v="X6WF672795"/>
    <d v="2018-10-17T00:00:00"/>
    <d v="2018-10-23T00:00:00"/>
    <n v="6020"/>
    <s v="QUJING"/>
    <s v="6020 CONVERGENT INT'L TRAVEL DEVELOPMENT CO.LTD"/>
    <s v="GUANGZHOU"/>
    <s v="XML API USER ID"/>
    <s v="1403B,14F,SINO CENTRE,582-592 NATHAN ROA"/>
    <n v="738"/>
    <n v="738"/>
  </r>
  <r>
    <x v="1179"/>
    <s v="X6WF672902"/>
    <d v="2018-10-18T00:00:00"/>
    <d v="2018-10-23T00:00:00"/>
    <n v="6020"/>
    <s v="QUJING"/>
    <s v="6020 CONVERGENT INT'L TRAVEL DEVELOPMENT CO.LTD"/>
    <s v="GUANGZHOU"/>
    <s v="XML API USER ID"/>
    <s v="1403B,14F,SINO CENTRE,582-592 NATHAN ROA"/>
    <n v="1659"/>
    <n v="1659"/>
  </r>
  <r>
    <x v="1180"/>
    <s v="X6WF673065"/>
    <d v="2018-10-18T00:00:00"/>
    <d v="2018-10-23T00:00:00"/>
    <n v="6020"/>
    <s v="QUJING"/>
    <s v="6020 CONVERGENT INT'L TRAVEL DEVELOPMENT CO.LTD"/>
    <s v="GUANGZHOU"/>
    <s v="XML API USER ID"/>
    <s v="1403B,14F,SINO CENTRE,582-592 NATHAN ROA"/>
    <n v="880"/>
    <n v="880"/>
  </r>
  <r>
    <x v="1181"/>
    <s v="X6WF675371"/>
    <d v="2018-10-21T00:00:00"/>
    <d v="2018-10-23T00:00:00"/>
    <n v="6020"/>
    <s v="QUJING"/>
    <s v="6020 CONVERGENT INT'L TRAVEL DEVELOPMENT CO.LTD"/>
    <s v="GUANGZHOU"/>
    <s v="XML API USER ID"/>
    <s v="1403B,14F,SINO CENTRE,582-592 NATHAN ROA"/>
    <n v="5233"/>
    <n v="5233"/>
  </r>
  <r>
    <x v="1182"/>
    <s v="X6WF675645"/>
    <d v="2018-10-21T00:00:00"/>
    <d v="2018-10-23T00:00:00"/>
    <n v="6020"/>
    <s v="QUJING"/>
    <s v="6020 CONVERGENT INT'L TRAVEL DEVELOPMENT CO.LTD"/>
    <s v="GUANGZHOU"/>
    <s v="XML API USER ID"/>
    <s v="1403B,14F,SINO CENTRE,582-592 NATHAN ROA"/>
    <n v="2486"/>
    <n v="2486"/>
  </r>
  <r>
    <x v="1183"/>
    <s v="X6WF675654"/>
    <d v="2018-10-21T00:00:00"/>
    <d v="2018-10-23T00:00:00"/>
    <n v="6020"/>
    <s v="QUJING"/>
    <s v="6020 CONVERGENT INT'L TRAVEL DEVELOPMENT CO.LTD"/>
    <s v="GUANGZHOU"/>
    <s v="XML API USER ID"/>
    <s v="1403B,14F,SINO CENTRE,582-592 NATHAN ROA"/>
    <n v="565"/>
    <n v="565"/>
  </r>
  <r>
    <x v="1184"/>
    <s v="X6WF675886"/>
    <d v="2018-10-21T00:00:00"/>
    <d v="2018-10-23T00:00:00"/>
    <n v="6020"/>
    <s v="QUJING"/>
    <s v="6020 CONVERGENT INT'L TRAVEL DEVELOPMENT CO.LTD"/>
    <s v="GUANGZHOU"/>
    <s v="XML API USER ID"/>
    <s v="1403B,14F,SINO CENTRE,582-592 NATHAN ROA"/>
    <n v="1570"/>
    <n v="1570"/>
  </r>
  <r>
    <x v="1185"/>
    <s v="X6WF676072"/>
    <d v="2018-10-22T00:00:00"/>
    <d v="2018-10-23T00:00:00"/>
    <n v="6020"/>
    <s v="QUJING"/>
    <s v="6020 CONVERGENT INT'L TRAVEL DEVELOPMENT CO.LTD"/>
    <s v="GUANGZHOU"/>
    <s v="XML API USER ID"/>
    <s v="1403B,14F,SINO CENTRE,582-592 NATHAN ROA"/>
    <n v="1898"/>
    <n v="1898"/>
  </r>
  <r>
    <x v="1186"/>
    <s v="X6WF676081"/>
    <d v="2018-10-22T00:00:00"/>
    <d v="2018-10-23T00:00:00"/>
    <n v="6020"/>
    <s v="QUJING"/>
    <s v="6020 CONVERGENT INT'L TRAVEL DEVELOPMENT CO.LTD"/>
    <s v="GUANGZHOU"/>
    <s v="XML API USER ID"/>
    <s v="1403B,14F,SINO CENTRE,582-592 NATHAN ROA"/>
    <n v="302"/>
    <n v="302"/>
  </r>
  <r>
    <x v="1187"/>
    <s v="X6WF676379"/>
    <d v="2018-10-22T00:00:00"/>
    <d v="2018-10-23T00:00:00"/>
    <n v="6020"/>
    <s v="QUJING"/>
    <s v="6020 CONVERGENT INT'L TRAVEL DEVELOPMENT CO.LTD"/>
    <s v="GUANGZHOU"/>
    <s v="XML API USER ID"/>
    <s v="1403B,14F,SINO CENTRE,582-592 NATHAN ROA"/>
    <n v="1009"/>
    <n v="1009"/>
  </r>
  <r>
    <x v="1188"/>
    <s v="X6WF676753"/>
    <d v="2018-10-22T00:00:00"/>
    <d v="2018-10-23T00:00:00"/>
    <n v="6020"/>
    <s v="QUJING"/>
    <s v="6020 CONVERGENT INT'L TRAVEL DEVELOPMENT CO.LTD"/>
    <s v="GUANGZHOU"/>
    <s v="XML API USER ID"/>
    <s v="1403B,14F,SINO CENTRE,582-592 NATHAN ROA"/>
    <n v="438"/>
    <n v="438"/>
  </r>
  <r>
    <x v="1189"/>
    <s v="X6WF676902"/>
    <d v="2018-10-22T00:00:00"/>
    <d v="2018-10-23T00:00:00"/>
    <n v="6020"/>
    <s v="QUJING"/>
    <s v="6020 CONVERGENT INT'L TRAVEL DEVELOPMENT CO.LTD"/>
    <s v="GUANGZHOU"/>
    <s v="XML API USER ID"/>
    <s v="1403B,14F,SINO CENTRE,582-592 NATHAN ROA"/>
    <n v="2214"/>
    <n v="2214"/>
  </r>
  <r>
    <x v="1190"/>
    <s v="X6WF677051"/>
    <d v="2018-10-23T00:00:00"/>
    <d v="2018-10-23T00:00:00"/>
    <n v="6020"/>
    <s v="QUJING"/>
    <s v="6020 CONVERGENT INT'L TRAVEL DEVELOPMENT CO.LTD"/>
    <s v="GUANGZHOU"/>
    <s v="XML API USER ID"/>
    <s v="1403B,14F,SINO CENTRE,582-592 NATHAN ROA"/>
    <n v="756"/>
    <n v="756"/>
  </r>
  <r>
    <x v="1191"/>
    <s v="X6WF677080"/>
    <d v="2018-10-23T00:00:00"/>
    <d v="2018-10-23T00:00:00"/>
    <n v="6020"/>
    <s v="QUJING"/>
    <s v="6020 CONVERGENT INT'L TRAVEL DEVELOPMENT CO.LTD"/>
    <s v="GUANGZHOU"/>
    <s v="XML API USER ID"/>
    <s v="1403B,14F,SINO CENTRE,582-592 NATHAN ROA"/>
    <n v="1446"/>
    <n v="1446"/>
  </r>
  <r>
    <x v="1192"/>
    <s v="X6WF677446"/>
    <d v="2018-10-23T00:00:00"/>
    <d v="2018-10-23T00:00:00"/>
    <n v="6020"/>
    <s v="QUJING"/>
    <s v="6020 CONVERGENT INT'L TRAVEL DEVELOPMENT CO.LTD"/>
    <s v="GUANGZHOU"/>
    <s v="XML API USER ID"/>
    <s v="1403B,14F,SINO CENTRE,582-592 NATHAN ROA"/>
    <n v="954"/>
    <n v="954"/>
  </r>
  <r>
    <x v="1193"/>
    <s v="X6WF603223"/>
    <d v="2018-08-03T00:00:00"/>
    <d v="2018-10-24T00:00:00"/>
    <n v="6020"/>
    <s v="QUJING"/>
    <s v="6020 CONVERGENT INT'L TRAVEL DEVELOPMENT CO.LTD"/>
    <s v="GUANGZHOU"/>
    <s v="XML API USER ID"/>
    <s v="1403B,14F,SINO CENTRE,582-592 NATHAN ROA"/>
    <n v="1812"/>
    <n v="1812"/>
  </r>
  <r>
    <x v="1194"/>
    <s v="X6WF613565"/>
    <d v="2018-08-15T00:00:00"/>
    <d v="2018-10-24T00:00:00"/>
    <n v="6020"/>
    <s v="QUJING"/>
    <s v="6020 CONVERGENT INT'L TRAVEL DEVELOPMENT CO.LTD"/>
    <s v="GUANGZHOU"/>
    <s v="XML API USER ID"/>
    <s v="1403B,14F,SINO CENTRE,582-592 NATHAN ROA"/>
    <n v="457"/>
    <n v="457"/>
  </r>
  <r>
    <x v="1195"/>
    <s v="X6WF613566"/>
    <d v="2018-08-15T00:00:00"/>
    <d v="2018-10-24T00:00:00"/>
    <n v="6020"/>
    <s v="QUJING"/>
    <s v="6020 CONVERGENT INT'L TRAVEL DEVELOPMENT CO.LTD"/>
    <s v="GUANGZHOU"/>
    <s v="XML API USER ID"/>
    <s v="1403B,14F,SINO CENTRE,582-592 NATHAN ROA"/>
    <n v="672"/>
    <n v="672"/>
  </r>
  <r>
    <x v="1196"/>
    <s v="X6WF617534"/>
    <d v="2018-08-20T00:00:00"/>
    <d v="2018-10-24T00:00:00"/>
    <n v="6020"/>
    <s v="QUJING"/>
    <s v="6020 CONVERGENT INT'L TRAVEL DEVELOPMENT CO.LTD"/>
    <s v="GUANGZHOU"/>
    <s v="XML API USER ID"/>
    <s v="1403B,14F,SINO CENTRE,582-592 NATHAN ROA"/>
    <n v="2962"/>
    <n v="2962"/>
  </r>
  <r>
    <x v="1197"/>
    <s v="X6WF622274"/>
    <d v="2018-08-24T00:00:00"/>
    <d v="2018-10-24T00:00:00"/>
    <n v="6020"/>
    <s v="QUJING"/>
    <s v="6020 CONVERGENT INT'L TRAVEL DEVELOPMENT CO.LTD"/>
    <s v="GUANGZHOU"/>
    <s v="XML API USER ID"/>
    <s v="1403B,14F,SINO CENTRE,582-592 NATHAN ROA"/>
    <n v="908"/>
    <n v="908"/>
  </r>
  <r>
    <x v="1198"/>
    <s v="X6WF625494"/>
    <d v="2018-08-28T00:00:00"/>
    <d v="2018-10-24T00:00:00"/>
    <n v="6020"/>
    <s v="QUJING"/>
    <s v="6020 CONVERGENT INT'L TRAVEL DEVELOPMENT CO.LTD"/>
    <s v="GUANGZHOU"/>
    <s v="XML API USER ID"/>
    <s v="1403B,14F,SINO CENTRE,582-592 NATHAN ROA"/>
    <n v="1305"/>
    <n v="1305"/>
  </r>
  <r>
    <x v="1199"/>
    <s v="X6WF638868"/>
    <d v="2018-09-10T00:00:00"/>
    <d v="2018-10-24T00:00:00"/>
    <n v="6020"/>
    <s v="QUJING"/>
    <s v="6020 CONVERGENT INT'L TRAVEL DEVELOPMENT CO.LTD"/>
    <s v="GUANGZHOU"/>
    <s v="XML API USER ID"/>
    <s v="1403B,14F,SINO CENTRE,582-592 NATHAN ROA"/>
    <n v="3404"/>
    <n v="3404"/>
  </r>
  <r>
    <x v="1200"/>
    <s v="X6WF651253"/>
    <d v="2018-09-23T00:00:00"/>
    <d v="2018-10-24T00:00:00"/>
    <n v="6020"/>
    <s v="QUJING"/>
    <s v="6020 CONVERGENT INT'L TRAVEL DEVELOPMENT CO.LTD"/>
    <s v="GUANGZHOU"/>
    <s v="XML API USER ID"/>
    <s v="1403B,14F,SINO CENTRE,582-592 NATHAN ROA"/>
    <n v="369"/>
    <n v="369"/>
  </r>
  <r>
    <x v="1201"/>
    <s v="X6WF662578"/>
    <d v="2018-10-07T00:00:00"/>
    <d v="2018-10-24T00:00:00"/>
    <n v="6020"/>
    <s v="QUJING"/>
    <s v="6020 CONVERGENT INT'L TRAVEL DEVELOPMENT CO.LTD"/>
    <s v="GUANGZHOU"/>
    <s v="XML API USER ID"/>
    <s v="1403B,14F,SINO CENTRE,582-592 NATHAN ROA"/>
    <n v="1412"/>
    <n v="1412"/>
  </r>
  <r>
    <x v="1202"/>
    <s v="X6WF662851"/>
    <d v="2018-10-07T00:00:00"/>
    <d v="2018-10-24T00:00:00"/>
    <n v="6020"/>
    <s v="QUJING"/>
    <s v="6020 CONVERGENT INT'L TRAVEL DEVELOPMENT CO.LTD"/>
    <s v="GUANGZHOU"/>
    <s v="XML API USER ID"/>
    <s v="1403B,14F,SINO CENTRE,582-592 NATHAN ROA"/>
    <n v="525"/>
    <n v="525"/>
  </r>
  <r>
    <x v="1203"/>
    <s v="X6WF666194"/>
    <d v="2018-10-11T00:00:00"/>
    <d v="2018-10-24T00:00:00"/>
    <n v="6020"/>
    <s v="QUJING"/>
    <s v="6020 CONVERGENT INT'L TRAVEL DEVELOPMENT CO.LTD"/>
    <s v="GUANGZHOU"/>
    <s v="XML API USER ID"/>
    <s v="1403B,14F,SINO CENTRE,582-592 NATHAN ROA"/>
    <n v="1391"/>
    <n v="1391"/>
  </r>
  <r>
    <x v="1204"/>
    <s v="X6WF668046"/>
    <d v="2018-10-12T00:00:00"/>
    <d v="2018-10-24T00:00:00"/>
    <n v="6020"/>
    <s v="QUJING"/>
    <s v="6020 CONVERGENT INT'L TRAVEL DEVELOPMENT CO.LTD"/>
    <s v="GUANGZHOU"/>
    <s v="XML API USER ID"/>
    <s v="1403B,14F,SINO CENTRE,582-592 NATHAN ROA"/>
    <n v="1016"/>
    <n v="1016"/>
  </r>
  <r>
    <x v="1205"/>
    <s v="X6WF668232"/>
    <d v="2018-10-13T00:00:00"/>
    <d v="2018-10-24T00:00:00"/>
    <n v="6020"/>
    <s v="QUJING"/>
    <s v="6020 CONVERGENT INT'L TRAVEL DEVELOPMENT CO.LTD"/>
    <s v="GUANGZHOU"/>
    <s v="XML API USER ID"/>
    <s v="1403B,14F,SINO CENTRE,582-592 NATHAN ROA"/>
    <n v="1498"/>
    <n v="1498"/>
  </r>
  <r>
    <x v="1206"/>
    <s v="X6WF671536"/>
    <d v="2018-10-16T00:00:00"/>
    <d v="2018-10-24T00:00:00"/>
    <n v="6020"/>
    <s v="QUJING"/>
    <s v="6020 CONVERGENT INT'L TRAVEL DEVELOPMENT CO.LTD"/>
    <s v="GUANGZHOU"/>
    <s v="XML API USER ID"/>
    <s v="1403B,14F,SINO CENTRE,582-592 NATHAN ROA"/>
    <n v="2013"/>
    <n v="2013"/>
  </r>
  <r>
    <x v="1207"/>
    <s v="X6WF672061"/>
    <d v="2018-10-17T00:00:00"/>
    <d v="2018-10-24T00:00:00"/>
    <n v="6020"/>
    <s v="QUJING"/>
    <s v="6020 CONVERGENT INT'L TRAVEL DEVELOPMENT CO.LTD"/>
    <s v="GUANGZHOU"/>
    <s v="XML API USER ID"/>
    <s v="1403B,14F,SINO CENTRE,582-592 NATHAN ROA"/>
    <n v="4564"/>
    <n v="4564"/>
  </r>
  <r>
    <x v="1208"/>
    <s v="X6WF672865"/>
    <d v="2018-10-18T00:00:00"/>
    <d v="2018-10-24T00:00:00"/>
    <n v="6020"/>
    <s v="QUJING"/>
    <s v="6020 CONVERGENT INT'L TRAVEL DEVELOPMENT CO.LTD"/>
    <s v="GUANGZHOU"/>
    <s v="XML API USER ID"/>
    <s v="1403B,14F,SINO CENTRE,582-592 NATHAN ROA"/>
    <n v="4227"/>
    <n v="4227"/>
  </r>
  <r>
    <x v="1209"/>
    <s v="X6WF673994"/>
    <d v="2018-10-19T00:00:00"/>
    <d v="2018-10-24T00:00:00"/>
    <n v="6020"/>
    <s v="QUJING"/>
    <s v="6020 CONVERGENT INT'L TRAVEL DEVELOPMENT CO.LTD"/>
    <s v="GUANGZHOU"/>
    <s v="XML API USER ID"/>
    <s v="1403B,14F,SINO CENTRE,582-592 NATHAN ROA"/>
    <n v="1120"/>
    <n v="1120"/>
  </r>
  <r>
    <x v="1210"/>
    <s v="X6WF675678"/>
    <d v="2018-10-21T00:00:00"/>
    <d v="2018-10-24T00:00:00"/>
    <n v="6020"/>
    <s v="QUJING"/>
    <s v="6020 CONVERGENT INT'L TRAVEL DEVELOPMENT CO.LTD"/>
    <s v="GUANGZHOU"/>
    <s v="XML API USER ID"/>
    <s v="1403B,14F,SINO CENTRE,582-592 NATHAN ROA"/>
    <n v="478"/>
    <n v="478"/>
  </r>
  <r>
    <x v="1211"/>
    <s v="X6WF675987"/>
    <d v="2018-10-21T00:00:00"/>
    <d v="2018-10-24T00:00:00"/>
    <n v="6020"/>
    <s v="QUJING"/>
    <s v="6020 CONVERGENT INT'L TRAVEL DEVELOPMENT CO.LTD"/>
    <s v="GUANGZHOU"/>
    <s v="XML API USER ID"/>
    <s v="1403B,14F,SINO CENTRE,582-592 NATHAN ROA"/>
    <n v="534"/>
    <n v="534"/>
  </r>
  <r>
    <x v="1212"/>
    <s v="X6WF676297"/>
    <d v="2018-10-22T00:00:00"/>
    <d v="2018-10-24T00:00:00"/>
    <n v="6020"/>
    <s v="QUJING"/>
    <s v="6020 CONVERGENT INT'L TRAVEL DEVELOPMENT CO.LTD"/>
    <s v="GUANGZHOU"/>
    <s v="XML API USER ID"/>
    <s v="1403B,14F,SINO CENTRE,582-592 NATHAN ROA"/>
    <n v="2719"/>
    <n v="2719"/>
  </r>
  <r>
    <x v="1213"/>
    <s v="X6WF676437"/>
    <d v="2018-10-22T00:00:00"/>
    <d v="2018-10-24T00:00:00"/>
    <n v="6020"/>
    <s v="QUJING"/>
    <s v="6020 CONVERGENT INT'L TRAVEL DEVELOPMENT CO.LTD"/>
    <s v="GUANGZHOU"/>
    <s v="XML API USER ID"/>
    <s v="1403B,14F,SINO CENTRE,582-592 NATHAN ROA"/>
    <n v="1095"/>
    <n v="1095"/>
  </r>
  <r>
    <x v="1214"/>
    <s v="X6WF676636"/>
    <d v="2018-10-22T00:00:00"/>
    <d v="2018-10-24T00:00:00"/>
    <n v="6020"/>
    <s v="QUJING"/>
    <s v="6020 CONVERGENT INT'L TRAVEL DEVELOPMENT CO.LTD"/>
    <s v="GUANGZHOU"/>
    <s v="XML API USER ID"/>
    <s v="1403B,14F,SINO CENTRE,582-592 NATHAN ROA"/>
    <n v="3112"/>
    <n v="3112"/>
  </r>
  <r>
    <x v="1215"/>
    <s v="X6WF676652"/>
    <d v="2018-10-22T00:00:00"/>
    <d v="2018-10-24T00:00:00"/>
    <n v="6020"/>
    <s v="QUJING"/>
    <s v="6020 CONVERGENT INT'L TRAVEL DEVELOPMENT CO.LTD"/>
    <s v="GUANGZHOU"/>
    <s v="XML API USER ID"/>
    <s v="1403B,14F,SINO CENTRE,582-592 NATHAN ROA"/>
    <n v="312"/>
    <n v="312"/>
  </r>
  <r>
    <x v="1216"/>
    <s v="X6WF676953"/>
    <d v="2018-10-22T00:00:00"/>
    <d v="2018-10-24T00:00:00"/>
    <n v="6020"/>
    <s v="QUJING"/>
    <s v="6020 CONVERGENT INT'L TRAVEL DEVELOPMENT CO.LTD"/>
    <s v="GUANGZHOU"/>
    <s v="XML API USER ID"/>
    <s v="1403B,14F,SINO CENTRE,582-592 NATHAN ROA"/>
    <n v="492"/>
    <n v="492"/>
  </r>
  <r>
    <x v="1217"/>
    <s v="X6WF677198"/>
    <d v="2018-10-23T00:00:00"/>
    <d v="2018-10-24T00:00:00"/>
    <n v="6020"/>
    <s v="QUJING"/>
    <s v="6020 CONVERGENT INT'L TRAVEL DEVELOPMENT CO.LTD"/>
    <s v="GUANGZHOU"/>
    <s v="XML API USER ID"/>
    <s v="1403B,14F,SINO CENTRE,582-592 NATHAN ROA"/>
    <n v="753"/>
    <n v="753"/>
  </r>
  <r>
    <x v="1218"/>
    <s v="X6WF677759"/>
    <d v="2018-10-23T00:00:00"/>
    <d v="2018-10-24T00:00:00"/>
    <n v="6020"/>
    <s v="QUJING"/>
    <s v="6020 CONVERGENT INT'L TRAVEL DEVELOPMENT CO.LTD"/>
    <s v="GUANGZHOU"/>
    <s v="XML API USER ID"/>
    <s v="1403B,14F,SINO CENTRE,582-592 NATHAN ROA"/>
    <n v="276"/>
    <n v="276"/>
  </r>
  <r>
    <x v="1219"/>
    <s v="X6WF677772"/>
    <d v="2018-10-23T00:00:00"/>
    <d v="2018-10-24T00:00:00"/>
    <n v="6020"/>
    <s v="QUJING"/>
    <s v="6020 CONVERGENT INT'L TRAVEL DEVELOPMENT CO.LTD"/>
    <s v="GUANGZHOU"/>
    <s v="XML API USER ID"/>
    <s v="1403B,14F,SINO CENTRE,582-592 NATHAN ROA"/>
    <n v="372"/>
    <n v="372"/>
  </r>
  <r>
    <x v="1220"/>
    <s v="X6WF677824"/>
    <d v="2018-10-23T00:00:00"/>
    <d v="2018-10-24T00:00:00"/>
    <n v="6020"/>
    <s v="QUJING"/>
    <s v="6020 CONVERGENT INT'L TRAVEL DEVELOPMENT CO.LTD"/>
    <s v="GUANGZHOU"/>
    <s v="XML API USER ID"/>
    <s v="1403B,14F,SINO CENTRE,582-592 NATHAN ROA"/>
    <n v="543"/>
    <n v="543"/>
  </r>
  <r>
    <x v="1221"/>
    <s v="X6WF678105"/>
    <d v="2018-10-23T00:00:00"/>
    <d v="2018-10-24T00:00:00"/>
    <n v="6020"/>
    <s v="QUJING"/>
    <s v="6020 CONVERGENT INT'L TRAVEL DEVELOPMENT CO.LTD"/>
    <s v="GUANGZHOU"/>
    <s v="XML API USER ID"/>
    <s v="1403B,14F,SINO CENTRE,582-592 NATHAN ROA"/>
    <n v="5363"/>
    <n v="5363"/>
  </r>
  <r>
    <x v="1222"/>
    <s v="X6WF678228"/>
    <d v="2018-10-24T00:00:00"/>
    <d v="2018-10-24T00:00:00"/>
    <n v="6020"/>
    <s v="QUJING"/>
    <s v="6020 CONVERGENT INT'L TRAVEL DEVELOPMENT CO.LTD"/>
    <s v="GUANGZHOU"/>
    <s v="XML API USER ID"/>
    <s v="1403B,14F,SINO CENTRE,582-592 NATHAN ROA"/>
    <n v="1321"/>
    <n v="1321"/>
  </r>
  <r>
    <x v="1223"/>
    <s v="X6WF678311"/>
    <d v="2018-10-24T00:00:00"/>
    <d v="2018-10-24T00:00:00"/>
    <n v="6020"/>
    <s v="QUJING"/>
    <s v="6020 CONVERGENT INT'L TRAVEL DEVELOPMENT CO.LTD"/>
    <s v="GUANGZHOU"/>
    <s v="XML API USER ID"/>
    <s v="1403B,14F,SINO CENTRE,582-592 NATHAN ROA"/>
    <n v="650"/>
    <n v="650"/>
  </r>
  <r>
    <x v="1224"/>
    <s v="X6WF608031"/>
    <d v="2018-08-09T00:00:00"/>
    <d v="2018-10-25T00:00:00"/>
    <n v="6020"/>
    <s v="QUJING"/>
    <s v="6020 CONVERGENT INT'L TRAVEL DEVELOPMENT CO.LTD"/>
    <s v="GUANGZHOU"/>
    <s v="XML API USER ID"/>
    <s v="1403B,14F,SINO CENTRE,582-592 NATHAN ROA"/>
    <n v="747"/>
    <n v="747"/>
  </r>
  <r>
    <x v="1225"/>
    <s v="X6WF610513"/>
    <d v="2018-08-11T00:00:00"/>
    <d v="2018-10-25T00:00:00"/>
    <n v="6020"/>
    <s v="QUJING"/>
    <s v="6020 CONVERGENT INT'L TRAVEL DEVELOPMENT CO.LTD"/>
    <s v="GUANGZHOU"/>
    <s v="XML API USER ID"/>
    <s v="1403B,14F,SINO CENTRE,582-592 NATHAN ROA"/>
    <n v="750"/>
    <n v="750"/>
  </r>
  <r>
    <x v="1226"/>
    <s v="X6WF630547"/>
    <d v="2018-09-02T00:00:00"/>
    <d v="2018-10-25T00:00:00"/>
    <n v="6020"/>
    <s v="QUJING"/>
    <s v="6020 CONVERGENT INT'L TRAVEL DEVELOPMENT CO.LTD"/>
    <s v="GUANGZHOU"/>
    <s v="XML API USER ID"/>
    <s v="1403B,14F,SINO CENTRE,582-592 NATHAN ROA"/>
    <n v="4256"/>
    <n v="4256"/>
  </r>
  <r>
    <x v="1227"/>
    <s v="X6WF635788"/>
    <d v="2018-09-07T00:00:00"/>
    <d v="2018-10-25T00:00:00"/>
    <n v="6020"/>
    <s v="QUJING"/>
    <s v="6020 CONVERGENT INT'L TRAVEL DEVELOPMENT CO.LTD"/>
    <s v="GUANGZHOU"/>
    <s v="XML API USER ID"/>
    <s v="1403B,14F,SINO CENTRE,582-592 NATHAN ROA"/>
    <n v="732"/>
    <n v="732"/>
  </r>
  <r>
    <x v="1228"/>
    <s v="X6WF643145"/>
    <d v="2018-09-14T00:00:00"/>
    <d v="2018-10-25T00:00:00"/>
    <n v="6020"/>
    <s v="QUJING"/>
    <s v="6020 CONVERGENT INT'L TRAVEL DEVELOPMENT CO.LTD"/>
    <s v="GUANGZHOU"/>
    <s v="XML API USER ID"/>
    <s v="1403B,14F,SINO CENTRE,582-592 NATHAN ROA"/>
    <n v="1077"/>
    <n v="1077"/>
  </r>
  <r>
    <x v="1229"/>
    <s v="X6WF645879"/>
    <d v="2018-09-17T00:00:00"/>
    <d v="2018-10-25T00:00:00"/>
    <n v="6020"/>
    <s v="QUJING"/>
    <s v="6020 CONVERGENT INT'L TRAVEL DEVELOPMENT CO.LTD"/>
    <s v="GUANGZHOU"/>
    <s v="XML API USER ID"/>
    <s v="1403B,14F,SINO CENTRE,582-592 NATHAN ROA"/>
    <n v="1394"/>
    <n v="1394"/>
  </r>
  <r>
    <x v="1230"/>
    <s v="X6WF650771"/>
    <d v="2018-09-23T00:00:00"/>
    <d v="2018-10-25T00:00:00"/>
    <n v="6020"/>
    <s v="QUJING"/>
    <s v="6020 CONVERGENT INT'L TRAVEL DEVELOPMENT CO.LTD"/>
    <s v="GUANGZHOU"/>
    <s v="XML API USER ID"/>
    <s v="1403B,14F,SINO CENTRE,582-592 NATHAN ROA"/>
    <n v="1448"/>
    <n v="1448"/>
  </r>
  <r>
    <x v="1231"/>
    <s v="X6WF661177"/>
    <d v="2018-10-04T00:00:00"/>
    <d v="2018-10-25T00:00:00"/>
    <n v="6020"/>
    <s v="QUJING"/>
    <s v="6020 CONVERGENT INT'L TRAVEL DEVELOPMENT CO.LTD"/>
    <s v="GUANGZHOU"/>
    <s v="XML API USER ID"/>
    <s v="1403B,14F,SINO CENTRE,582-592 NATHAN ROA"/>
    <n v="1305"/>
    <n v="1305"/>
  </r>
  <r>
    <x v="1232"/>
    <s v="X6WF664093"/>
    <d v="2018-10-09T00:00:00"/>
    <d v="2018-10-25T00:00:00"/>
    <n v="6020"/>
    <s v="QUJING"/>
    <s v="6020 CONVERGENT INT'L TRAVEL DEVELOPMENT CO.LTD"/>
    <s v="GUANGZHOU"/>
    <s v="XML API USER ID"/>
    <s v="1403B,14F,SINO CENTRE,582-592 NATHAN ROA"/>
    <n v="3030"/>
    <n v="3030"/>
  </r>
  <r>
    <x v="1233"/>
    <s v="X6WF666040"/>
    <d v="2018-10-10T00:00:00"/>
    <d v="2018-10-25T00:00:00"/>
    <n v="6020"/>
    <s v="QUJING"/>
    <s v="6020 CONVERGENT INT'L TRAVEL DEVELOPMENT CO.LTD"/>
    <s v="GUANGZHOU"/>
    <s v="XML API USER ID"/>
    <s v="1403B,14F,SINO CENTRE,582-592 NATHAN ROA"/>
    <n v="1209"/>
    <n v="1209"/>
  </r>
  <r>
    <x v="1234"/>
    <s v="X6WF666325"/>
    <d v="2018-10-11T00:00:00"/>
    <d v="2018-10-25T00:00:00"/>
    <n v="6020"/>
    <s v="QUJING"/>
    <s v="6020 CONVERGENT INT'L TRAVEL DEVELOPMENT CO.LTD"/>
    <s v="GUANGZHOU"/>
    <s v="XML API USER ID"/>
    <s v="1403B,14F,SINO CENTRE,582-592 NATHAN ROA"/>
    <n v="3064"/>
    <n v="3064"/>
  </r>
  <r>
    <x v="1235"/>
    <s v="X6WF667024"/>
    <d v="2018-10-11T00:00:00"/>
    <d v="2018-10-25T00:00:00"/>
    <n v="6020"/>
    <s v="QUJING"/>
    <s v="6020 CONVERGENT INT'L TRAVEL DEVELOPMENT CO.LTD"/>
    <s v="GUANGZHOU"/>
    <s v="XML API USER ID"/>
    <s v="1403B,14F,SINO CENTRE,582-592 NATHAN ROA"/>
    <n v="1200"/>
    <n v="1200"/>
  </r>
  <r>
    <x v="1236"/>
    <s v="X6WF669829"/>
    <d v="2018-10-15T00:00:00"/>
    <d v="2018-10-25T00:00:00"/>
    <n v="6020"/>
    <s v="QUJING"/>
    <s v="6020 CONVERGENT INT'L TRAVEL DEVELOPMENT CO.LTD"/>
    <s v="GUANGZHOU"/>
    <s v="XML API USER ID"/>
    <s v="1403B,14F,SINO CENTRE,582-592 NATHAN ROA"/>
    <n v="6880"/>
    <n v="6880"/>
  </r>
  <r>
    <x v="1237"/>
    <s v="X6WF670429"/>
    <d v="2018-10-15T00:00:00"/>
    <d v="2018-10-25T00:00:00"/>
    <n v="6020"/>
    <s v="QUJING"/>
    <s v="6020 CONVERGENT INT'L TRAVEL DEVELOPMENT CO.LTD"/>
    <s v="GUANGZHOU"/>
    <s v="XML API USER ID"/>
    <s v="1403B,14F,SINO CENTRE,582-592 NATHAN ROA"/>
    <n v="4704"/>
    <n v="4704"/>
  </r>
  <r>
    <x v="1238"/>
    <s v="X6WF674055"/>
    <d v="2018-10-19T00:00:00"/>
    <d v="2018-10-25T00:00:00"/>
    <n v="6020"/>
    <s v="QUJING"/>
    <s v="6020 CONVERGENT INT'L TRAVEL DEVELOPMENT CO.LTD"/>
    <s v="GUANGZHOU"/>
    <s v="XML API USER ID"/>
    <s v="1403B,14F,SINO CENTRE,582-592 NATHAN ROA"/>
    <n v="2732"/>
    <n v="2732"/>
  </r>
  <r>
    <x v="1239"/>
    <s v="X6WF676280"/>
    <d v="2018-10-22T00:00:00"/>
    <d v="2018-10-25T00:00:00"/>
    <n v="6020"/>
    <s v="QUJING"/>
    <s v="6020 CONVERGENT INT'L TRAVEL DEVELOPMENT CO.LTD"/>
    <s v="GUANGZHOU"/>
    <s v="XML API USER ID"/>
    <s v="1403B,14F,SINO CENTRE,582-592 NATHAN ROA"/>
    <n v="3105"/>
    <n v="3105"/>
  </r>
  <r>
    <x v="1240"/>
    <s v="X6WF678452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1864"/>
    <n v="1864"/>
  </r>
  <r>
    <x v="1241"/>
    <s v="X6WF678465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1024"/>
    <n v="1024"/>
  </r>
  <r>
    <x v="1242"/>
    <s v="X6WF678479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689"/>
    <n v="689"/>
  </r>
  <r>
    <x v="1243"/>
    <s v="X6WF679003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920"/>
    <n v="920"/>
  </r>
  <r>
    <x v="1244"/>
    <s v="X6WF679011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1101"/>
    <n v="1101"/>
  </r>
  <r>
    <x v="1245"/>
    <s v="X6WF679082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400"/>
    <n v="400"/>
  </r>
  <r>
    <x v="1246"/>
    <s v="X6WF679083"/>
    <d v="2018-10-24T00:00:00"/>
    <d v="2018-10-25T00:00:00"/>
    <n v="6020"/>
    <s v="QUJING"/>
    <s v="6020 CONVERGENT INT'L TRAVEL DEVELOPMENT CO.LTD"/>
    <s v="GUANGZHOU"/>
    <s v="XML API USER ID"/>
    <s v="1403B,14F,SINO CENTRE,582-592 NATHAN ROA"/>
    <n v="433"/>
    <n v="433"/>
  </r>
  <r>
    <x v="1247"/>
    <s v="X6WF679317"/>
    <d v="2018-10-25T00:00:00"/>
    <d v="2018-10-25T00:00:00"/>
    <n v="6020"/>
    <s v="QUJING"/>
    <s v="6020 CONVERGENT INT'L TRAVEL DEVELOPMENT CO.LTD"/>
    <s v="GUANGZHOU"/>
    <s v="XML API USER ID"/>
    <s v="1403B,14F,SINO CENTRE,582-592 NATHAN ROA"/>
    <n v="1022"/>
    <n v="1022"/>
  </r>
  <r>
    <x v="1248"/>
    <s v="X6WF679362"/>
    <d v="2018-10-25T00:00:00"/>
    <d v="2018-10-25T00:00:00"/>
    <n v="6020"/>
    <s v="QUJING"/>
    <s v="6020 CONVERGENT INT'L TRAVEL DEVELOPMENT CO.LTD"/>
    <s v="GUANGZHOU"/>
    <s v="XML API USER ID"/>
    <s v="1403B,14F,SINO CENTRE,582-592 NATHAN ROA"/>
    <n v="4936"/>
    <n v="4936"/>
  </r>
  <r>
    <x v="1249"/>
    <s v="X6WF679393"/>
    <d v="2018-10-25T00:00:00"/>
    <d v="2018-10-25T00:00:00"/>
    <n v="6020"/>
    <s v="QUJING"/>
    <s v="6020 CONVERGENT INT'L TRAVEL DEVELOPMENT CO.LTD"/>
    <s v="GUANGZHOU"/>
    <s v="XML API USER ID"/>
    <s v="1403B,14F,SINO CENTRE,582-592 NATHAN ROA"/>
    <n v="358"/>
    <n v="358"/>
  </r>
  <r>
    <x v="1250"/>
    <s v="X6WF679641"/>
    <d v="2018-10-25T00:00:00"/>
    <d v="2018-10-25T00:00:00"/>
    <n v="6020"/>
    <s v="QUJING"/>
    <s v="6020 CONVERGENT INT'L TRAVEL DEVELOPMENT CO.LTD"/>
    <s v="GUANGZHOU"/>
    <s v="XML API USER ID"/>
    <s v="1403B,14F,SINO CENTRE,582-592 NATHAN ROA"/>
    <n v="2688"/>
    <n v="2688"/>
  </r>
  <r>
    <x v="1251"/>
    <s v="X6WF603393"/>
    <d v="2018-08-03T00:00:00"/>
    <d v="2018-10-26T00:00:00"/>
    <n v="6020"/>
    <s v="QUJING"/>
    <s v="6020 CONVERGENT INT'L TRAVEL DEVELOPMENT CO.LTD"/>
    <s v="GUANGZHOU"/>
    <s v="XML API USER ID"/>
    <s v="1403B,14F,SINO CENTRE,582-592 NATHAN ROA"/>
    <n v="1430"/>
    <n v="1430"/>
  </r>
  <r>
    <x v="1252"/>
    <s v="X6WF609059"/>
    <d v="2018-08-10T00:00:00"/>
    <d v="2018-10-26T00:00:00"/>
    <n v="6020"/>
    <s v="QUJING"/>
    <s v="6020 CONVERGENT INT'L TRAVEL DEVELOPMENT CO.LTD"/>
    <s v="GUANGZHOU"/>
    <s v="XML API USER ID"/>
    <s v="1403B,14F,SINO CENTRE,582-592 NATHAN ROA"/>
    <n v="499"/>
    <n v="499"/>
  </r>
  <r>
    <x v="1253"/>
    <s v="X6WF609171"/>
    <d v="2018-08-10T00:00:00"/>
    <d v="2018-10-26T00:00:00"/>
    <n v="6020"/>
    <s v="QUJING"/>
    <s v="6020 CONVERGENT INT'L TRAVEL DEVELOPMENT CO.LTD"/>
    <s v="GUANGZHOU"/>
    <s v="XML API USER ID"/>
    <s v="1403B,14F,SINO CENTRE,582-592 NATHAN ROA"/>
    <n v="772"/>
    <n v="772"/>
  </r>
  <r>
    <x v="1254"/>
    <s v="X6WF610439"/>
    <d v="2018-08-11T00:00:00"/>
    <d v="2018-10-26T00:00:00"/>
    <n v="6020"/>
    <s v="QUJING"/>
    <s v="6020 CONVERGENT INT'L TRAVEL DEVELOPMENT CO.LTD"/>
    <s v="GUANGZHOU"/>
    <s v="XML API USER ID"/>
    <s v="1403B,14F,SINO CENTRE,582-592 NATHAN ROA"/>
    <n v="1283"/>
    <n v="1283"/>
  </r>
  <r>
    <x v="1255"/>
    <s v="X6WF616961"/>
    <d v="2018-08-19T00:00:00"/>
    <d v="2018-10-26T00:00:00"/>
    <n v="6020"/>
    <s v="QUJING"/>
    <s v="6020 CONVERGENT INT'L TRAVEL DEVELOPMENT CO.LTD"/>
    <s v="GUANGZHOU"/>
    <s v="XML API USER ID"/>
    <s v="1403B,14F,SINO CENTRE,582-592 NATHAN ROA"/>
    <n v="6556"/>
    <n v="6556"/>
  </r>
  <r>
    <x v="1256"/>
    <s v="X6WF636953"/>
    <d v="2018-09-08T00:00:00"/>
    <d v="2018-10-26T00:00:00"/>
    <n v="6020"/>
    <s v="QUJING"/>
    <s v="6020 CONVERGENT INT'L TRAVEL DEVELOPMENT CO.LTD"/>
    <s v="GUANGZHOU"/>
    <s v="XML API USER ID"/>
    <s v="1403B,14F,SINO CENTRE,582-592 NATHAN ROA"/>
    <n v="2244"/>
    <n v="2244"/>
  </r>
  <r>
    <x v="1257"/>
    <s v="X6WF641219"/>
    <d v="2018-09-12T00:00:00"/>
    <d v="2018-10-26T00:00:00"/>
    <n v="6020"/>
    <s v="QUJING"/>
    <s v="6020 CONVERGENT INT'L TRAVEL DEVELOPMENT CO.LTD"/>
    <s v="GUANGZHOU"/>
    <s v="XML API USER ID"/>
    <s v="1403B,14F,SINO CENTRE,582-592 NATHAN ROA"/>
    <n v="1033"/>
    <n v="1033"/>
  </r>
  <r>
    <x v="1258"/>
    <s v="X6WF642912"/>
    <d v="2018-09-14T00:00:00"/>
    <d v="2018-10-26T00:00:00"/>
    <n v="6020"/>
    <s v="QUJING"/>
    <s v="6020 CONVERGENT INT'L TRAVEL DEVELOPMENT CO.LTD"/>
    <s v="GUANGZHOU"/>
    <s v="XML API USER ID"/>
    <s v="1403B,14F,SINO CENTRE,582-592 NATHAN ROA"/>
    <n v="748"/>
    <n v="748"/>
  </r>
  <r>
    <x v="1259"/>
    <s v="X6WF646443"/>
    <d v="2018-09-18T00:00:00"/>
    <d v="2018-10-26T00:00:00"/>
    <n v="6020"/>
    <s v="QUJING"/>
    <s v="6020 CONVERGENT INT'L TRAVEL DEVELOPMENT CO.LTD"/>
    <s v="GUANGZHOU"/>
    <s v="XML API USER ID"/>
    <s v="1403B,14F,SINO CENTRE,582-592 NATHAN ROA"/>
    <n v="914"/>
    <n v="914"/>
  </r>
  <r>
    <x v="1260"/>
    <s v="X6WF657956"/>
    <d v="2018-09-30T00:00:00"/>
    <d v="2018-10-26T00:00:00"/>
    <n v="6020"/>
    <s v="QUJING"/>
    <s v="6020 CONVERGENT INT'L TRAVEL DEVELOPMENT CO.LTD"/>
    <s v="GUANGZHOU"/>
    <s v="XML API USER ID"/>
    <s v="1403B,14F,SINO CENTRE,582-592 NATHAN ROA"/>
    <n v="1182"/>
    <n v="1182"/>
  </r>
  <r>
    <x v="1261"/>
    <s v="X6WF660942"/>
    <d v="2018-10-04T00:00:00"/>
    <d v="2018-10-26T00:00:00"/>
    <n v="6020"/>
    <s v="QUJING"/>
    <s v="6020 CONVERGENT INT'L TRAVEL DEVELOPMENT CO.LTD"/>
    <s v="GUANGZHOU"/>
    <s v="XML API USER ID"/>
    <s v="1403B,14F,SINO CENTRE,582-592 NATHAN ROA"/>
    <n v="1880"/>
    <n v="1880"/>
  </r>
  <r>
    <x v="1262"/>
    <s v="X6WF661439"/>
    <d v="2018-10-04T00:00:00"/>
    <d v="2018-10-26T00:00:00"/>
    <n v="6020"/>
    <s v="QUJING"/>
    <s v="6020 CONVERGENT INT'L TRAVEL DEVELOPMENT CO.LTD"/>
    <s v="GUANGZHOU"/>
    <s v="XML API USER ID"/>
    <s v="1403B,14F,SINO CENTRE,582-592 NATHAN ROA"/>
    <n v="290"/>
    <n v="290"/>
  </r>
  <r>
    <x v="1263"/>
    <s v="X6WF668409"/>
    <d v="2018-10-13T00:00:00"/>
    <d v="2018-10-26T00:00:00"/>
    <n v="6020"/>
    <s v="QUJING"/>
    <s v="6020 CONVERGENT INT'L TRAVEL DEVELOPMENT CO.LTD"/>
    <s v="GUANGZHOU"/>
    <s v="XML API USER ID"/>
    <s v="1403B,14F,SINO CENTRE,582-592 NATHAN ROA"/>
    <n v="877"/>
    <n v="877"/>
  </r>
  <r>
    <x v="1264"/>
    <s v="X6WF668417"/>
    <d v="2018-10-13T00:00:00"/>
    <d v="2018-10-26T00:00:00"/>
    <n v="6020"/>
    <s v="QUJING"/>
    <s v="6020 CONVERGENT INT'L TRAVEL DEVELOPMENT CO.LTD"/>
    <s v="GUANGZHOU"/>
    <s v="XML API USER ID"/>
    <s v="1403B,14F,SINO CENTRE,582-592 NATHAN ROA"/>
    <n v="913"/>
    <n v="913"/>
  </r>
  <r>
    <x v="1265"/>
    <s v="X6WF668619"/>
    <d v="2018-10-13T00:00:00"/>
    <d v="2018-10-26T00:00:00"/>
    <n v="6020"/>
    <s v="QUJING"/>
    <s v="6020 CONVERGENT INT'L TRAVEL DEVELOPMENT CO.LTD"/>
    <s v="GUANGZHOU"/>
    <s v="XML API USER ID"/>
    <s v="1403B,14F,SINO CENTRE,582-592 NATHAN ROA"/>
    <n v="2670"/>
    <n v="2670"/>
  </r>
  <r>
    <x v="1266"/>
    <s v="X6WF669033"/>
    <d v="2018-10-14T00:00:00"/>
    <d v="2018-10-26T00:00:00"/>
    <n v="6020"/>
    <s v="QUJING"/>
    <s v="6020 CONVERGENT INT'L TRAVEL DEVELOPMENT CO.LTD"/>
    <s v="GUANGZHOU"/>
    <s v="XML API USER ID"/>
    <s v="1403B,14F,SINO CENTRE,582-592 NATHAN ROA"/>
    <n v="1652"/>
    <n v="1652"/>
  </r>
  <r>
    <x v="1267"/>
    <s v="X6WF670417"/>
    <d v="2018-10-15T00:00:00"/>
    <d v="2018-10-26T00:00:00"/>
    <n v="6020"/>
    <s v="QUJING"/>
    <s v="6020 CONVERGENT INT'L TRAVEL DEVELOPMENT CO.LTD"/>
    <s v="GUANGZHOU"/>
    <s v="XML API USER ID"/>
    <s v="1403B,14F,SINO CENTRE,582-592 NATHAN ROA"/>
    <n v="1056"/>
    <n v="1056"/>
  </r>
  <r>
    <x v="1268"/>
    <s v="X6WF670568"/>
    <d v="2018-10-15T00:00:00"/>
    <d v="2018-10-26T00:00:00"/>
    <n v="6020"/>
    <s v="QUJING"/>
    <s v="6020 CONVERGENT INT'L TRAVEL DEVELOPMENT CO.LTD"/>
    <s v="GUANGZHOU"/>
    <s v="XML API USER ID"/>
    <s v="1403B,14F,SINO CENTRE,582-592 NATHAN ROA"/>
    <n v="424"/>
    <n v="424"/>
  </r>
  <r>
    <x v="1269"/>
    <s v="X6WF671436"/>
    <d v="2018-10-16T00:00:00"/>
    <d v="2018-10-26T00:00:00"/>
    <n v="6020"/>
    <s v="QUJING"/>
    <s v="6020 CONVERGENT INT'L TRAVEL DEVELOPMENT CO.LTD"/>
    <s v="GUANGZHOU"/>
    <s v="XML API USER ID"/>
    <s v="1403B,14F,SINO CENTRE,582-592 NATHAN ROA"/>
    <n v="3464"/>
    <n v="3464"/>
  </r>
  <r>
    <x v="1270"/>
    <s v="X6WF672994"/>
    <d v="2018-10-18T00:00:00"/>
    <d v="2018-10-26T00:00:00"/>
    <n v="6020"/>
    <s v="QUJING"/>
    <s v="6020 CONVERGENT INT'L TRAVEL DEVELOPMENT CO.LTD"/>
    <s v="GUANGZHOU"/>
    <s v="XML API USER ID"/>
    <s v="1403B,14F,SINO CENTRE,582-592 NATHAN ROA"/>
    <n v="739"/>
    <n v="739"/>
  </r>
  <r>
    <x v="1271"/>
    <s v="X6WF673091"/>
    <d v="2018-10-18T00:00:00"/>
    <d v="2018-10-26T00:00:00"/>
    <n v="6020"/>
    <s v="QUJING"/>
    <s v="6020 CONVERGENT INT'L TRAVEL DEVELOPMENT CO.LTD"/>
    <s v="GUANGZHOU"/>
    <s v="XML API USER ID"/>
    <s v="1403B,14F,SINO CENTRE,582-592 NATHAN ROA"/>
    <n v="508"/>
    <n v="508"/>
  </r>
  <r>
    <x v="1272"/>
    <s v="X6WF673401"/>
    <d v="2018-10-18T00:00:00"/>
    <d v="2018-10-26T00:00:00"/>
    <n v="6020"/>
    <s v="QUJING"/>
    <s v="6020 CONVERGENT INT'L TRAVEL DEVELOPMENT CO.LTD"/>
    <s v="GUANGZHOU"/>
    <s v="XML API USER ID"/>
    <s v="1403B,14F,SINO CENTRE,582-592 NATHAN ROA"/>
    <n v="1241"/>
    <n v="1241"/>
  </r>
  <r>
    <x v="1273"/>
    <s v="X6WF673694"/>
    <d v="2018-10-18T00:00:00"/>
    <d v="2018-10-26T00:00:00"/>
    <n v="6020"/>
    <s v="QUJING"/>
    <s v="6020 CONVERGENT INT'L TRAVEL DEVELOPMENT CO.LTD"/>
    <s v="GUANGZHOU"/>
    <s v="XML API USER ID"/>
    <s v="1403B,14F,SINO CENTRE,582-592 NATHAN ROA"/>
    <n v="897"/>
    <n v="897"/>
  </r>
  <r>
    <x v="1274"/>
    <s v="X6WF676212"/>
    <d v="2018-10-22T00:00:00"/>
    <d v="2018-10-26T00:00:00"/>
    <n v="6020"/>
    <s v="QUJING"/>
    <s v="6020 CONVERGENT INT'L TRAVEL DEVELOPMENT CO.LTD"/>
    <s v="GUANGZHOU"/>
    <s v="XML API USER ID"/>
    <s v="1403B,14F,SINO CENTRE,582-592 NATHAN ROA"/>
    <n v="685"/>
    <n v="685"/>
  </r>
  <r>
    <x v="1275"/>
    <s v="X6WF676480"/>
    <d v="2018-10-22T00:00:00"/>
    <d v="2018-10-26T00:00:00"/>
    <n v="6020"/>
    <s v="QUJING"/>
    <s v="6020 CONVERGENT INT'L TRAVEL DEVELOPMENT CO.LTD"/>
    <s v="GUANGZHOU"/>
    <s v="XML API USER ID"/>
    <s v="1403B,14F,SINO CENTRE,582-592 NATHAN ROA"/>
    <n v="1040"/>
    <n v="1040"/>
  </r>
  <r>
    <x v="1276"/>
    <s v="X6WF677072"/>
    <d v="2018-10-23T00:00:00"/>
    <d v="2018-10-26T00:00:00"/>
    <n v="6020"/>
    <s v="QUJING"/>
    <s v="6020 CONVERGENT INT'L TRAVEL DEVELOPMENT CO.LTD"/>
    <s v="GUANGZHOU"/>
    <s v="XML API USER ID"/>
    <s v="1403B,14F,SINO CENTRE,582-592 NATHAN ROA"/>
    <n v="2739"/>
    <n v="2739"/>
  </r>
  <r>
    <x v="1277"/>
    <s v="X6WF677959"/>
    <d v="2018-10-23T00:00:00"/>
    <d v="2018-10-26T00:00:00"/>
    <n v="6020"/>
    <s v="QUJING"/>
    <s v="6020 CONVERGENT INT'L TRAVEL DEVELOPMENT CO.LTD"/>
    <s v="GUANGZHOU"/>
    <s v="XML API USER ID"/>
    <s v="1403B,14F,SINO CENTRE,582-592 NATHAN ROA"/>
    <n v="1130"/>
    <n v="1130"/>
  </r>
  <r>
    <x v="1278"/>
    <s v="X6WF678147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3506"/>
    <n v="3506"/>
  </r>
  <r>
    <x v="1279"/>
    <s v="X6WF679042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1399"/>
    <n v="1399"/>
  </r>
  <r>
    <x v="1280"/>
    <s v="X6WF679052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897"/>
    <n v="897"/>
  </r>
  <r>
    <x v="1281"/>
    <s v="X6WF679064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457"/>
    <n v="457"/>
  </r>
  <r>
    <x v="1282"/>
    <s v="X6WF679171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730"/>
    <n v="730"/>
  </r>
  <r>
    <x v="1283"/>
    <s v="X6WF679220"/>
    <d v="2018-10-24T00:00:00"/>
    <d v="2018-10-26T00:00:00"/>
    <n v="6020"/>
    <s v="QUJING"/>
    <s v="6020 CONVERGENT INT'L TRAVEL DEVELOPMENT CO.LTD"/>
    <s v="GUANGZHOU"/>
    <s v="XML API USER ID"/>
    <s v="1403B,14F,SINO CENTRE,582-592 NATHAN ROA"/>
    <n v="4839"/>
    <n v="4839"/>
  </r>
  <r>
    <x v="1284"/>
    <s v="X6WF679279"/>
    <d v="2018-10-25T00:00:00"/>
    <d v="2018-10-26T00:00:00"/>
    <n v="6020"/>
    <s v="QUJING"/>
    <s v="6020 CONVERGENT INT'L TRAVEL DEVELOPMENT CO.LTD"/>
    <s v="GUANGZHOU"/>
    <s v="XML API USER ID"/>
    <s v="1403B,14F,SINO CENTRE,582-592 NATHAN ROA"/>
    <n v="974"/>
    <n v="974"/>
  </r>
  <r>
    <x v="1285"/>
    <s v="X6WF679748"/>
    <d v="2018-10-25T00:00:00"/>
    <d v="2018-10-26T00:00:00"/>
    <n v="6020"/>
    <s v="QUJING"/>
    <s v="6020 CONVERGENT INT'L TRAVEL DEVELOPMENT CO.LTD"/>
    <s v="GUANGZHOU"/>
    <s v="XML API USER ID"/>
    <s v="1403B,14F,SINO CENTRE,582-592 NATHAN ROA"/>
    <n v="1984"/>
    <n v="1984"/>
  </r>
  <r>
    <x v="1286"/>
    <s v="X6WF680071"/>
    <d v="2018-10-25T00:00:00"/>
    <d v="2018-10-26T00:00:00"/>
    <n v="6020"/>
    <s v="QUJING"/>
    <s v="6020 CONVERGENT INT'L TRAVEL DEVELOPMENT CO.LTD"/>
    <s v="GUANGZHOU"/>
    <s v="XML API USER ID"/>
    <s v="1403B,14F,SINO CENTRE,582-592 NATHAN ROA"/>
    <n v="2227"/>
    <n v="2227"/>
  </r>
  <r>
    <x v="1287"/>
    <s v="X6WF680289"/>
    <d v="2018-10-26T00:00:00"/>
    <d v="2018-10-26T00:00:00"/>
    <n v="6020"/>
    <s v="QUJING"/>
    <s v="6020 CONVERGENT INT'L TRAVEL DEVELOPMENT CO.LTD"/>
    <s v="GUANGZHOU"/>
    <s v="XML API USER ID"/>
    <s v="1403B,14F,SINO CENTRE,582-592 NATHAN ROA"/>
    <n v="338"/>
    <n v="338"/>
  </r>
  <r>
    <x v="1288"/>
    <s v="X6WF680449"/>
    <d v="2018-10-26T00:00:00"/>
    <d v="2018-10-26T00:00:00"/>
    <n v="6020"/>
    <s v="QUJING"/>
    <s v="6020 CONVERGENT INT'L TRAVEL DEVELOPMENT CO.LTD"/>
    <s v="GUANGZHOU"/>
    <s v="XML API USER ID"/>
    <s v="1403B,14F,SINO CENTRE,582-592 NATHAN ROA"/>
    <n v="7079"/>
    <n v="7079"/>
  </r>
  <r>
    <x v="1289"/>
    <s v="X6WF680616"/>
    <d v="2018-10-26T00:00:00"/>
    <d v="2018-10-26T00:00:00"/>
    <n v="6020"/>
    <s v="QUJING"/>
    <s v="6020 CONVERGENT INT'L TRAVEL DEVELOPMENT CO.LTD"/>
    <s v="GUANGZHOU"/>
    <s v="XML API USER ID"/>
    <s v="1403B,14F,SINO CENTRE,582-592 NATHAN ROA"/>
    <n v="3608"/>
    <n v="3608"/>
  </r>
  <r>
    <x v="1290"/>
    <s v="X6WF680764"/>
    <d v="2018-10-26T00:00:00"/>
    <d v="2018-10-26T00:00:00"/>
    <n v="6020"/>
    <s v="QUJING"/>
    <s v="6020 CONVERGENT INT'L TRAVEL DEVELOPMENT CO.LTD"/>
    <s v="GUANGZHOU"/>
    <s v="XML API USER ID"/>
    <s v="1403B,14F,SINO CENTRE,582-592 NATHAN ROA"/>
    <n v="970"/>
    <n v="970"/>
  </r>
  <r>
    <x v="1291"/>
    <s v="X6WF599401"/>
    <d v="2018-07-29T00:00:00"/>
    <d v="2018-10-27T00:00:00"/>
    <n v="6020"/>
    <s v="QUJING"/>
    <s v="6020 CONVERGENT INT'L TRAVEL DEVELOPMENT CO.LTD"/>
    <s v="GUANGZHOU"/>
    <s v="XML API USER ID"/>
    <s v="1403B,14F,SINO CENTRE,582-592 NATHAN ROA"/>
    <n v="1040"/>
    <n v="1040"/>
  </r>
  <r>
    <x v="1292"/>
    <s v="X6WF619829"/>
    <d v="2018-08-22T00:00:00"/>
    <d v="2018-10-27T00:00:00"/>
    <n v="6020"/>
    <s v="QUJING"/>
    <s v="6020 CONVERGENT INT'L TRAVEL DEVELOPMENT CO.LTD"/>
    <s v="GUANGZHOU"/>
    <s v="XML API USER ID"/>
    <s v="1403B,14F,SINO CENTRE,582-592 NATHAN ROA"/>
    <n v="2488"/>
    <n v="2488"/>
  </r>
  <r>
    <x v="1293"/>
    <s v="X6WF623575"/>
    <d v="2018-08-26T00:00:00"/>
    <d v="2018-10-27T00:00:00"/>
    <n v="6020"/>
    <s v="QUJING"/>
    <s v="6020 CONVERGENT INT'L TRAVEL DEVELOPMENT CO.LTD"/>
    <s v="GUANGZHOU"/>
    <s v="XML API USER ID"/>
    <s v="1403B,14F,SINO CENTRE,582-592 NATHAN ROA"/>
    <n v="527"/>
    <n v="527"/>
  </r>
  <r>
    <x v="1294"/>
    <s v="X6WF635370"/>
    <d v="2018-09-07T00:00:00"/>
    <d v="2018-10-27T00:00:00"/>
    <n v="6020"/>
    <s v="QUJING"/>
    <s v="6020 CONVERGENT INT'L TRAVEL DEVELOPMENT CO.LTD"/>
    <s v="GUANGZHOU"/>
    <s v="XML API USER ID"/>
    <s v="1403B,14F,SINO CENTRE,582-592 NATHAN ROA"/>
    <n v="1293"/>
    <n v="1293"/>
  </r>
  <r>
    <x v="1295"/>
    <s v="X6WF638056"/>
    <d v="2018-09-10T00:00:00"/>
    <d v="2018-10-27T00:00:00"/>
    <n v="6020"/>
    <s v="QUJING"/>
    <s v="6020 CONVERGENT INT'L TRAVEL DEVELOPMENT CO.LTD"/>
    <s v="GUANGZHOU"/>
    <s v="XML API USER ID"/>
    <s v="1403B,14F,SINO CENTRE,582-592 NATHAN ROA"/>
    <n v="530"/>
    <n v="530"/>
  </r>
  <r>
    <x v="1296"/>
    <s v="X6WF639475"/>
    <d v="2018-09-11T00:00:00"/>
    <d v="2018-10-27T00:00:00"/>
    <n v="6020"/>
    <s v="QUJING"/>
    <s v="6020 CONVERGENT INT'L TRAVEL DEVELOPMENT CO.LTD"/>
    <s v="GUANGZHOU"/>
    <s v="XML API USER ID"/>
    <s v="1403B,14F,SINO CENTRE,582-592 NATHAN ROA"/>
    <n v="728"/>
    <n v="728"/>
  </r>
  <r>
    <x v="1297"/>
    <s v="X6WF660491"/>
    <d v="2018-10-03T00:00:00"/>
    <d v="2018-10-27T00:00:00"/>
    <n v="6020"/>
    <s v="QUJING"/>
    <s v="6020 CONVERGENT INT'L TRAVEL DEVELOPMENT CO.LTD"/>
    <s v="GUANGZHOU"/>
    <s v="XML API USER ID"/>
    <s v="1403B,14F,SINO CENTRE,582-592 NATHAN ROA"/>
    <n v="803"/>
    <n v="803"/>
  </r>
  <r>
    <x v="1298"/>
    <s v="X6WF661828"/>
    <d v="2018-10-05T00:00:00"/>
    <d v="2018-10-27T00:00:00"/>
    <n v="6020"/>
    <s v="QUJING"/>
    <s v="6020 CONVERGENT INT'L TRAVEL DEVELOPMENT CO.LTD"/>
    <s v="GUANGZHOU"/>
    <s v="XML API USER ID"/>
    <s v="1403B,14F,SINO CENTRE,582-592 NATHAN ROA"/>
    <n v="5220"/>
    <n v="5220"/>
  </r>
  <r>
    <x v="1299"/>
    <s v="X6WF663910"/>
    <d v="2018-10-08T00:00:00"/>
    <d v="2018-10-27T00:00:00"/>
    <n v="6020"/>
    <s v="QUJING"/>
    <s v="6020 CONVERGENT INT'L TRAVEL DEVELOPMENT CO.LTD"/>
    <s v="GUANGZHOU"/>
    <s v="XML API USER ID"/>
    <s v="1403B,14F,SINO CENTRE,582-592 NATHAN ROA"/>
    <n v="3956"/>
    <n v="3956"/>
  </r>
  <r>
    <x v="1300"/>
    <s v="X6WF664006"/>
    <d v="2018-10-08T00:00:00"/>
    <d v="2018-10-27T00:00:00"/>
    <n v="6020"/>
    <s v="QUJING"/>
    <s v="6020 CONVERGENT INT'L TRAVEL DEVELOPMENT CO.LTD"/>
    <s v="GUANGZHOU"/>
    <s v="XML API USER ID"/>
    <s v="1403B,14F,SINO CENTRE,582-592 NATHAN ROA"/>
    <n v="1483"/>
    <n v="1483"/>
  </r>
  <r>
    <x v="1301"/>
    <s v="X6WF665805"/>
    <d v="2018-10-10T00:00:00"/>
    <d v="2018-10-27T00:00:00"/>
    <n v="6020"/>
    <s v="QUJING"/>
    <s v="6020 CONVERGENT INT'L TRAVEL DEVELOPMENT CO.LTD"/>
    <s v="GUANGZHOU"/>
    <s v="XML API USER ID"/>
    <s v="1403B,14F,SINO CENTRE,582-592 NATHAN ROA"/>
    <n v="948"/>
    <n v="948"/>
  </r>
  <r>
    <x v="1302"/>
    <s v="X6WF665917"/>
    <d v="2018-10-10T00:00:00"/>
    <d v="2018-10-27T00:00:00"/>
    <n v="6020"/>
    <s v="QUJING"/>
    <s v="6020 CONVERGENT INT'L TRAVEL DEVELOPMENT CO.LTD"/>
    <s v="GUANGZHOU"/>
    <s v="XML API USER ID"/>
    <s v="1403B,14F,SINO CENTRE,582-592 NATHAN ROA"/>
    <n v="842"/>
    <n v="842"/>
  </r>
  <r>
    <x v="1303"/>
    <s v="X6WF669874"/>
    <d v="2018-10-15T00:00:00"/>
    <d v="2018-10-27T00:00:00"/>
    <n v="6020"/>
    <s v="QUJING"/>
    <s v="6020 CONVERGENT INT'L TRAVEL DEVELOPMENT CO.LTD"/>
    <s v="GUANGZHOU"/>
    <s v="XML API USER ID"/>
    <s v="1403B,14F,SINO CENTRE,582-592 NATHAN ROA"/>
    <n v="678"/>
    <n v="678"/>
  </r>
  <r>
    <x v="1304"/>
    <s v="X6WF672455"/>
    <d v="2018-10-17T00:00:00"/>
    <d v="2018-10-27T00:00:00"/>
    <n v="6020"/>
    <s v="QUJING"/>
    <s v="6020 CONVERGENT INT'L TRAVEL DEVELOPMENT CO.LTD"/>
    <s v="GUANGZHOU"/>
    <s v="XML API USER ID"/>
    <s v="1403B,14F,SINO CENTRE,582-592 NATHAN ROA"/>
    <n v="2879"/>
    <n v="2879"/>
  </r>
  <r>
    <x v="1305"/>
    <s v="X6WF672488"/>
    <d v="2018-10-17T00:00:00"/>
    <d v="2018-10-27T00:00:00"/>
    <n v="6020"/>
    <s v="QUJING"/>
    <s v="6020 CONVERGENT INT'L TRAVEL DEVELOPMENT CO.LTD"/>
    <s v="GUANGZHOU"/>
    <s v="XML API USER ID"/>
    <s v="1403B,14F,SINO CENTRE,582-592 NATHAN ROA"/>
    <n v="2879"/>
    <n v="2879"/>
  </r>
  <r>
    <x v="1306"/>
    <s v="X6WF672519"/>
    <d v="2018-10-17T00:00:00"/>
    <d v="2018-10-27T00:00:00"/>
    <n v="6020"/>
    <s v="QUJING"/>
    <s v="6020 CONVERGENT INT'L TRAVEL DEVELOPMENT CO.LTD"/>
    <s v="GUANGZHOU"/>
    <s v="XML API USER ID"/>
    <s v="1403B,14F,SINO CENTRE,582-592 NATHAN ROA"/>
    <n v="203"/>
    <n v="203"/>
  </r>
  <r>
    <x v="1307"/>
    <s v="X6WF675373"/>
    <d v="2018-10-21T00:00:00"/>
    <d v="2018-10-27T00:00:00"/>
    <n v="6020"/>
    <s v="QUJING"/>
    <s v="6020 CONVERGENT INT'L TRAVEL DEVELOPMENT CO.LTD"/>
    <s v="GUANGZHOU"/>
    <s v="XML API USER ID"/>
    <s v="1403B,14F,SINO CENTRE,582-592 NATHAN ROA"/>
    <n v="3484"/>
    <n v="3484"/>
  </r>
  <r>
    <x v="1308"/>
    <s v="X6WF676090"/>
    <d v="2018-10-22T00:00:00"/>
    <d v="2018-10-27T00:00:00"/>
    <n v="6020"/>
    <s v="QUJING"/>
    <s v="6020 CONVERGENT INT'L TRAVEL DEVELOPMENT CO.LTD"/>
    <s v="GUANGZHOU"/>
    <s v="XML API USER ID"/>
    <s v="1403B,14F,SINO CENTRE,582-592 NATHAN ROA"/>
    <n v="1202"/>
    <n v="1202"/>
  </r>
  <r>
    <x v="1309"/>
    <s v="X6WF676250"/>
    <d v="2018-10-22T00:00:00"/>
    <d v="2018-10-27T00:00:00"/>
    <n v="6020"/>
    <s v="QUJING"/>
    <s v="6020 CONVERGENT INT'L TRAVEL DEVELOPMENT CO.LTD"/>
    <s v="GUANGZHOU"/>
    <s v="XML API USER ID"/>
    <s v="1403B,14F,SINO CENTRE,582-592 NATHAN ROA"/>
    <n v="794"/>
    <n v="794"/>
  </r>
  <r>
    <x v="1310"/>
    <s v="X6WF676605"/>
    <d v="2018-10-22T00:00:00"/>
    <d v="2018-10-27T00:00:00"/>
    <n v="6020"/>
    <s v="QUJING"/>
    <s v="6020 CONVERGENT INT'L TRAVEL DEVELOPMENT CO.LTD"/>
    <s v="GUANGZHOU"/>
    <s v="XML API USER ID"/>
    <s v="1403B,14F,SINO CENTRE,582-592 NATHAN ROA"/>
    <n v="890"/>
    <n v="890"/>
  </r>
  <r>
    <x v="1311"/>
    <s v="X6WF677755"/>
    <d v="2018-10-23T00:00:00"/>
    <d v="2018-10-27T00:00:00"/>
    <n v="6020"/>
    <s v="QUJING"/>
    <s v="6020 CONVERGENT INT'L TRAVEL DEVELOPMENT CO.LTD"/>
    <s v="GUANGZHOU"/>
    <s v="XML API USER ID"/>
    <s v="1403B,14F,SINO CENTRE,582-592 NATHAN ROA"/>
    <n v="591"/>
    <n v="591"/>
  </r>
  <r>
    <x v="1312"/>
    <s v="X6WF679720"/>
    <d v="2018-10-25T00:00:00"/>
    <d v="2018-10-27T00:00:00"/>
    <n v="6020"/>
    <s v="QUJING"/>
    <s v="6020 CONVERGENT INT'L TRAVEL DEVELOPMENT CO.LTD"/>
    <s v="GUANGZHOU"/>
    <s v="XML API USER ID"/>
    <s v="1403B,14F,SINO CENTRE,582-592 NATHAN ROA"/>
    <n v="1056"/>
    <n v="1056"/>
  </r>
  <r>
    <x v="1313"/>
    <s v="X6WF679846"/>
    <d v="2018-10-25T00:00:00"/>
    <d v="2018-10-27T00:00:00"/>
    <n v="6020"/>
    <s v="QUJING"/>
    <s v="6020 CONVERGENT INT'L TRAVEL DEVELOPMENT CO.LTD"/>
    <s v="GUANGZHOU"/>
    <s v="XML API USER ID"/>
    <s v="1403B,14F,SINO CENTRE,582-592 NATHAN ROA"/>
    <n v="443"/>
    <n v="443"/>
  </r>
  <r>
    <x v="1314"/>
    <s v="X6WF680053"/>
    <d v="2018-10-25T00:00:00"/>
    <d v="2018-10-27T00:00:00"/>
    <n v="6020"/>
    <s v="QUJING"/>
    <s v="6020 CONVERGENT INT'L TRAVEL DEVELOPMENT CO.LTD"/>
    <s v="GUANGZHOU"/>
    <s v="XML API USER ID"/>
    <s v="1403B,14F,SINO CENTRE,582-592 NATHAN ROA"/>
    <n v="745"/>
    <n v="745"/>
  </r>
  <r>
    <x v="1315"/>
    <s v="X6WF680106"/>
    <d v="2018-10-25T00:00:00"/>
    <d v="2018-10-27T00:00:00"/>
    <n v="6020"/>
    <s v="QUJING"/>
    <s v="6020 CONVERGENT INT'L TRAVEL DEVELOPMENT CO.LTD"/>
    <s v="GUANGZHOU"/>
    <s v="XML API USER ID"/>
    <s v="1403B,14F,SINO CENTRE,582-592 NATHAN ROA"/>
    <n v="850"/>
    <n v="850"/>
  </r>
  <r>
    <x v="1316"/>
    <s v="X6WF680267"/>
    <d v="2018-10-25T00:00:00"/>
    <d v="2018-10-27T00:00:00"/>
    <n v="6020"/>
    <s v="QUJING"/>
    <s v="6020 CONVERGENT INT'L TRAVEL DEVELOPMENT CO.LTD"/>
    <s v="GUANGZHOU"/>
    <s v="XML API USER ID"/>
    <s v="1403B,14F,SINO CENTRE,582-592 NATHAN ROA"/>
    <n v="856"/>
    <n v="856"/>
  </r>
  <r>
    <x v="1317"/>
    <s v="X6WF680445"/>
    <d v="2018-10-26T00:00:00"/>
    <d v="2018-10-27T00:00:00"/>
    <n v="6020"/>
    <s v="QUJING"/>
    <s v="6020 CONVERGENT INT'L TRAVEL DEVELOPMENT CO.LTD"/>
    <s v="GUANGZHOU"/>
    <s v="XML API USER ID"/>
    <s v="1403B,14F,SINO CENTRE,582-592 NATHAN ROA"/>
    <n v="412"/>
    <n v="412"/>
  </r>
  <r>
    <x v="1318"/>
    <s v="X6WF680675"/>
    <d v="2018-10-26T00:00:00"/>
    <d v="2018-10-27T00:00:00"/>
    <n v="6020"/>
    <s v="QUJING"/>
    <s v="6020 CONVERGENT INT'L TRAVEL DEVELOPMENT CO.LTD"/>
    <s v="GUANGZHOU"/>
    <s v="XML API USER ID"/>
    <s v="1403B,14F,SINO CENTRE,582-592 NATHAN ROA"/>
    <n v="7368"/>
    <n v="7368"/>
  </r>
  <r>
    <x v="1319"/>
    <s v="X6WF680761"/>
    <d v="2018-10-26T00:00:00"/>
    <d v="2018-10-27T00:00:00"/>
    <n v="6020"/>
    <s v="QUJING"/>
    <s v="6020 CONVERGENT INT'L TRAVEL DEVELOPMENT CO.LTD"/>
    <s v="GUANGZHOU"/>
    <s v="XML API USER ID"/>
    <s v="1403B,14F,SINO CENTRE,582-592 NATHAN ROA"/>
    <n v="876"/>
    <n v="876"/>
  </r>
  <r>
    <x v="1320"/>
    <s v="X6WF680875"/>
    <d v="2018-10-26T00:00:00"/>
    <d v="2018-10-27T00:00:00"/>
    <n v="6020"/>
    <s v="QUJING"/>
    <s v="6020 CONVERGENT INT'L TRAVEL DEVELOPMENT CO.LTD"/>
    <s v="GUANGZHOU"/>
    <s v="XML API USER ID"/>
    <s v="1403B,14F,SINO CENTRE,582-592 NATHAN ROA"/>
    <n v="428"/>
    <n v="428"/>
  </r>
  <r>
    <x v="1321"/>
    <s v="X6WF680948"/>
    <d v="2018-10-26T00:00:00"/>
    <d v="2018-10-27T00:00:00"/>
    <n v="6020"/>
    <s v="QUJING"/>
    <s v="6020 CONVERGENT INT'L TRAVEL DEVELOPMENT CO.LTD"/>
    <s v="GUANGZHOU"/>
    <s v="XML API USER ID"/>
    <s v="1403B,14F,SINO CENTRE,582-592 NATHAN ROA"/>
    <n v="1954"/>
    <n v="1954"/>
  </r>
  <r>
    <x v="1322"/>
    <s v="X6WF681597"/>
    <d v="2018-10-27T00:00:00"/>
    <d v="2018-10-27T00:00:00"/>
    <n v="6020"/>
    <s v="QUJING"/>
    <s v="6020 CONVERGENT INT'L TRAVEL DEVELOPMENT CO.LTD"/>
    <s v="GUANGZHOU"/>
    <s v="XML API USER ID"/>
    <s v="1403B,14F,SINO CENTRE,582-592 NATHAN ROA"/>
    <n v="813"/>
    <n v="813"/>
  </r>
  <r>
    <x v="1323"/>
    <s v="X6WF601064"/>
    <d v="2018-07-31T00:00:00"/>
    <d v="2018-10-28T00:00:00"/>
    <n v="6020"/>
    <s v="QUJING"/>
    <s v="6020 CONVERGENT INT'L TRAVEL DEVELOPMENT CO.LTD"/>
    <s v="GUANGZHOU"/>
    <s v="XML API USER ID"/>
    <s v="1403B,14F,SINO CENTRE,582-592 NATHAN ROA"/>
    <n v="1429"/>
    <n v="1429"/>
  </r>
  <r>
    <x v="1324"/>
    <s v="X6WF604779"/>
    <d v="2018-08-05T00:00:00"/>
    <d v="2018-10-28T00:00:00"/>
    <n v="6020"/>
    <s v="QUJING"/>
    <s v="6020 CONVERGENT INT'L TRAVEL DEVELOPMENT CO.LTD"/>
    <s v="GUANGZHOU"/>
    <s v="XML API USER ID"/>
    <s v="1403B,14F,SINO CENTRE,582-592 NATHAN ROA"/>
    <n v="390"/>
    <n v="390"/>
  </r>
  <r>
    <x v="1325"/>
    <s v="X6WF615753"/>
    <d v="2018-08-18T00:00:00"/>
    <d v="2018-10-28T00:00:00"/>
    <n v="6020"/>
    <s v="QUJING"/>
    <s v="6020 CONVERGENT INT'L TRAVEL DEVELOPMENT CO.LTD"/>
    <s v="GUANGZHOU"/>
    <s v="XML API USER ID"/>
    <s v="1403B,14F,SINO CENTRE,582-592 NATHAN ROA"/>
    <n v="755"/>
    <n v="755"/>
  </r>
  <r>
    <x v="1326"/>
    <s v="X6WF616458"/>
    <d v="2018-08-19T00:00:00"/>
    <d v="2018-10-28T00:00:00"/>
    <n v="6020"/>
    <s v="QUJING"/>
    <s v="6020 CONVERGENT INT'L TRAVEL DEVELOPMENT CO.LTD"/>
    <s v="GUANGZHOU"/>
    <s v="XML API USER ID"/>
    <s v="1403B,14F,SINO CENTRE,582-592 NATHAN ROA"/>
    <n v="1468"/>
    <n v="1468"/>
  </r>
  <r>
    <x v="1327"/>
    <s v="X6WF630117"/>
    <d v="2018-09-02T00:00:00"/>
    <d v="2018-10-28T00:00:00"/>
    <n v="6020"/>
    <s v="QUJING"/>
    <s v="6020 CONVERGENT INT'L TRAVEL DEVELOPMENT CO.LTD"/>
    <s v="GUANGZHOU"/>
    <s v="XML API USER ID"/>
    <s v="1403B,14F,SINO CENTRE,582-592 NATHAN ROA"/>
    <n v="1571"/>
    <n v="1571"/>
  </r>
  <r>
    <x v="1328"/>
    <s v="X6WF649629"/>
    <d v="2018-09-21T00:00:00"/>
    <d v="2018-10-28T00:00:00"/>
    <n v="6020"/>
    <s v="QUJING"/>
    <s v="6020 CONVERGENT INT'L TRAVEL DEVELOPMENT CO.LTD"/>
    <s v="GUANGZHOU"/>
    <s v="XML API USER ID"/>
    <s v="1403B,14F,SINO CENTRE,582-592 NATHAN ROA"/>
    <n v="3870"/>
    <n v="3870"/>
  </r>
  <r>
    <x v="1329"/>
    <s v="X6WF665175"/>
    <d v="2018-10-10T00:00:00"/>
    <d v="2018-10-28T00:00:00"/>
    <n v="6020"/>
    <s v="QUJING"/>
    <s v="6020 CONVERGENT INT'L TRAVEL DEVELOPMENT CO.LTD"/>
    <s v="GUANGZHOU"/>
    <s v="XML API USER ID"/>
    <s v="1403B,14F,SINO CENTRE,582-592 NATHAN ROA"/>
    <n v="3736"/>
    <n v="3736"/>
  </r>
  <r>
    <x v="1330"/>
    <s v="X6WF666476"/>
    <d v="2018-10-11T00:00:00"/>
    <d v="2018-10-28T00:00:00"/>
    <n v="6020"/>
    <s v="QUJING"/>
    <s v="6020 CONVERGENT INT'L TRAVEL DEVELOPMENT CO.LTD"/>
    <s v="GUANGZHOU"/>
    <s v="XML API USER ID"/>
    <s v="1403B,14F,SINO CENTRE,582-592 NATHAN ROA"/>
    <n v="834"/>
    <n v="834"/>
  </r>
  <r>
    <x v="1331"/>
    <s v="X6WF667514"/>
    <d v="2018-10-12T00:00:00"/>
    <d v="2018-10-28T00:00:00"/>
    <n v="6020"/>
    <s v="QUJING"/>
    <s v="6020 CONVERGENT INT'L TRAVEL DEVELOPMENT CO.LTD"/>
    <s v="GUANGZHOU"/>
    <s v="XML API USER ID"/>
    <s v="1403B,14F,SINO CENTRE,582-592 NATHAN ROA"/>
    <n v="2598"/>
    <n v="2598"/>
  </r>
  <r>
    <x v="1332"/>
    <s v="X6WF667890"/>
    <d v="2018-10-12T00:00:00"/>
    <d v="2018-10-28T00:00:00"/>
    <n v="6020"/>
    <s v="QUJING"/>
    <s v="6020 CONVERGENT INT'L TRAVEL DEVELOPMENT CO.LTD"/>
    <s v="GUANGZHOU"/>
    <s v="XML API USER ID"/>
    <s v="1403B,14F,SINO CENTRE,582-592 NATHAN ROA"/>
    <n v="3213"/>
    <n v="3213"/>
  </r>
  <r>
    <x v="1333"/>
    <s v="X6WF667942"/>
    <d v="2018-10-12T00:00:00"/>
    <d v="2018-10-28T00:00:00"/>
    <n v="6020"/>
    <s v="QUJING"/>
    <s v="6020 CONVERGENT INT'L TRAVEL DEVELOPMENT CO.LTD"/>
    <s v="GUANGZHOU"/>
    <s v="XML API USER ID"/>
    <s v="1403B,14F,SINO CENTRE,582-592 NATHAN ROA"/>
    <n v="239"/>
    <n v="239"/>
  </r>
  <r>
    <x v="1334"/>
    <s v="X6WF671856"/>
    <d v="2018-10-17T00:00:00"/>
    <d v="2018-10-28T00:00:00"/>
    <n v="6020"/>
    <s v="QUJING"/>
    <s v="6020 CONVERGENT INT'L TRAVEL DEVELOPMENT CO.LTD"/>
    <s v="GUANGZHOU"/>
    <s v="XML API USER ID"/>
    <s v="1403B,14F,SINO CENTRE,582-592 NATHAN ROA"/>
    <n v="2359"/>
    <n v="2359"/>
  </r>
  <r>
    <x v="1335"/>
    <s v="X6WF675219"/>
    <d v="2018-10-20T00:00:00"/>
    <d v="2018-10-28T00:00:00"/>
    <n v="6020"/>
    <s v="QUJING"/>
    <s v="6020 CONVERGENT INT'L TRAVEL DEVELOPMENT CO.LTD"/>
    <s v="GUANGZHOU"/>
    <s v="XML API USER ID"/>
    <s v="1403B,14F,SINO CENTRE,582-592 NATHAN ROA"/>
    <n v="1138"/>
    <n v="1138"/>
  </r>
  <r>
    <x v="1336"/>
    <s v="X6WF676065"/>
    <d v="2018-10-22T00:00:00"/>
    <d v="2018-10-28T00:00:00"/>
    <n v="6020"/>
    <s v="QUJING"/>
    <s v="6020 CONVERGENT INT'L TRAVEL DEVELOPMENT CO.LTD"/>
    <s v="GUANGZHOU"/>
    <s v="XML API USER ID"/>
    <s v="1403B,14F,SINO CENTRE,582-592 NATHAN ROA"/>
    <n v="304"/>
    <n v="304"/>
  </r>
  <r>
    <x v="1337"/>
    <s v="X6WF677752"/>
    <d v="2018-10-23T00:00:00"/>
    <d v="2018-10-28T00:00:00"/>
    <n v="6020"/>
    <s v="QUJING"/>
    <s v="6020 CONVERGENT INT'L TRAVEL DEVELOPMENT CO.LTD"/>
    <s v="GUANGZHOU"/>
    <s v="XML API USER ID"/>
    <s v="1403B,14F,SINO CENTRE,582-592 NATHAN ROA"/>
    <n v="304"/>
    <n v="304"/>
  </r>
  <r>
    <x v="1338"/>
    <s v="X6WF680804"/>
    <d v="2018-10-26T00:00:00"/>
    <d v="2018-10-28T00:00:00"/>
    <n v="6020"/>
    <s v="QUJING"/>
    <s v="6020 CONVERGENT INT'L TRAVEL DEVELOPMENT CO.LTD"/>
    <s v="GUANGZHOU"/>
    <s v="XML API USER ID"/>
    <s v="1403B,14F,SINO CENTRE,582-592 NATHAN ROA"/>
    <n v="776"/>
    <n v="776"/>
  </r>
  <r>
    <x v="1339"/>
    <s v="X6WF680805"/>
    <d v="2018-10-26T00:00:00"/>
    <d v="2018-10-28T00:00:00"/>
    <n v="6020"/>
    <s v="QUJING"/>
    <s v="6020 CONVERGENT INT'L TRAVEL DEVELOPMENT CO.LTD"/>
    <s v="GUANGZHOU"/>
    <s v="XML API USER ID"/>
    <s v="1403B,14F,SINO CENTRE,582-592 NATHAN ROA"/>
    <n v="1266"/>
    <n v="1266"/>
  </r>
  <r>
    <x v="1340"/>
    <s v="X6WF681188"/>
    <d v="2018-10-26T00:00:00"/>
    <d v="2018-10-28T00:00:00"/>
    <n v="6020"/>
    <s v="QUJING"/>
    <s v="6020 CONVERGENT INT'L TRAVEL DEVELOPMENT CO.LTD"/>
    <s v="GUANGZHOU"/>
    <s v="XML API USER ID"/>
    <s v="1403B,14F,SINO CENTRE,582-592 NATHAN ROA"/>
    <n v="2060"/>
    <n v="2060"/>
  </r>
  <r>
    <x v="1341"/>
    <s v="X6WF681380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356"/>
    <n v="356"/>
  </r>
  <r>
    <x v="1342"/>
    <s v="X6WF681628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628"/>
    <n v="628"/>
  </r>
  <r>
    <x v="1343"/>
    <s v="X6WF681631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459"/>
    <n v="459"/>
  </r>
  <r>
    <x v="1344"/>
    <s v="X6WF681635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838"/>
    <n v="838"/>
  </r>
  <r>
    <x v="1345"/>
    <s v="X6WF681639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492"/>
    <n v="492"/>
  </r>
  <r>
    <x v="1346"/>
    <s v="X6WF681875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632"/>
    <n v="632"/>
  </r>
  <r>
    <x v="1347"/>
    <s v="X6WF681950"/>
    <d v="2018-10-27T00:00:00"/>
    <d v="2018-10-28T00:00:00"/>
    <n v="6020"/>
    <s v="QUJING"/>
    <s v="6020 CONVERGENT INT'L TRAVEL DEVELOPMENT CO.LTD"/>
    <s v="GUANGZHOU"/>
    <s v="XML API USER ID"/>
    <s v="1403B,14F,SINO CENTRE,582-592 NATHAN ROA"/>
    <n v="794"/>
    <n v="794"/>
  </r>
  <r>
    <x v="1348"/>
    <s v="X6WF682082"/>
    <d v="2018-10-28T00:00:00"/>
    <d v="2018-10-28T00:00:00"/>
    <n v="6020"/>
    <s v="QUJING"/>
    <s v="6020 CONVERGENT INT'L TRAVEL DEVELOPMENT CO.LTD"/>
    <s v="GUANGZHOU"/>
    <s v="XML API USER ID"/>
    <s v="1403B,14F,SINO CENTRE,582-592 NATHAN ROA"/>
    <n v="751"/>
    <n v="751"/>
  </r>
  <r>
    <x v="1349"/>
    <s v="X6WF608348"/>
    <d v="2018-08-09T00:00:00"/>
    <d v="2018-10-29T00:00:00"/>
    <n v="6020"/>
    <s v="QUJING"/>
    <s v="6020 CONVERGENT INT'L TRAVEL DEVELOPMENT CO.LTD"/>
    <s v="GUANGZHOU"/>
    <s v="XML API USER ID"/>
    <s v="1403B,14F,SINO CENTRE,582-592 NATHAN ROA"/>
    <n v="1062"/>
    <n v="1062"/>
  </r>
  <r>
    <x v="1350"/>
    <s v="X6WF612020"/>
    <d v="2018-08-14T00:00:00"/>
    <d v="2018-10-29T00:00:00"/>
    <n v="6020"/>
    <s v="QUJING"/>
    <s v="6020 CONVERGENT INT'L TRAVEL DEVELOPMENT CO.LTD"/>
    <s v="GUANGZHOU"/>
    <s v="XML API USER ID"/>
    <s v="1403B,14F,SINO CENTRE,582-592 NATHAN ROA"/>
    <n v="2346"/>
    <n v="2346"/>
  </r>
  <r>
    <x v="1351"/>
    <s v="X6WF617491"/>
    <d v="2018-08-20T00:00:00"/>
    <d v="2018-10-29T00:00:00"/>
    <n v="6020"/>
    <s v="QUJING"/>
    <s v="6020 CONVERGENT INT'L TRAVEL DEVELOPMENT CO.LTD"/>
    <s v="GUANGZHOU"/>
    <s v="XML API USER ID"/>
    <s v="1403B,14F,SINO CENTRE,582-592 NATHAN ROA"/>
    <n v="1444"/>
    <n v="1444"/>
  </r>
  <r>
    <x v="1352"/>
    <s v="X6WF620386"/>
    <d v="2018-08-23T00:00:00"/>
    <d v="2018-10-29T00:00:00"/>
    <n v="6020"/>
    <s v="QUJING"/>
    <s v="6020 CONVERGENT INT'L TRAVEL DEVELOPMENT CO.LTD"/>
    <s v="GUANGZHOU"/>
    <s v="XML API USER ID"/>
    <s v="1403B,14F,SINO CENTRE,582-592 NATHAN ROA"/>
    <n v="2760"/>
    <n v="2760"/>
  </r>
  <r>
    <x v="1353"/>
    <s v="X6WF638672"/>
    <d v="2018-09-10T00:00:00"/>
    <d v="2018-10-29T00:00:00"/>
    <n v="6020"/>
    <s v="QUJING"/>
    <s v="6020 CONVERGENT INT'L TRAVEL DEVELOPMENT CO.LTD"/>
    <s v="GUANGZHOU"/>
    <s v="XML API USER ID"/>
    <s v="1403B,14F,SINO CENTRE,582-592 NATHAN ROA"/>
    <n v="2048"/>
    <n v="2048"/>
  </r>
  <r>
    <x v="1354"/>
    <s v="X6WF653623"/>
    <d v="2018-09-26T00:00:00"/>
    <d v="2018-10-29T00:00:00"/>
    <n v="6020"/>
    <s v="QUJING"/>
    <s v="6020 CONVERGENT INT'L TRAVEL DEVELOPMENT CO.LTD"/>
    <s v="GUANGZHOU"/>
    <s v="XML API USER ID"/>
    <s v="1403B,14F,SINO CENTRE,582-592 NATHAN ROA"/>
    <n v="757"/>
    <n v="757"/>
  </r>
  <r>
    <x v="1355"/>
    <s v="X6WF662524"/>
    <d v="2018-10-06T00:00:00"/>
    <d v="2018-10-29T00:00:00"/>
    <n v="6020"/>
    <s v="QUJING"/>
    <s v="6020 CONVERGENT INT'L TRAVEL DEVELOPMENT CO.LTD"/>
    <s v="GUANGZHOU"/>
    <s v="XML API USER ID"/>
    <s v="1403B,14F,SINO CENTRE,582-592 NATHAN ROA"/>
    <n v="2556"/>
    <n v="2556"/>
  </r>
  <r>
    <x v="1356"/>
    <s v="X6WF664815"/>
    <d v="2018-10-09T00:00:00"/>
    <d v="2018-10-29T00:00:00"/>
    <n v="6020"/>
    <s v="QUJING"/>
    <s v="6020 CONVERGENT INT'L TRAVEL DEVELOPMENT CO.LTD"/>
    <s v="GUANGZHOU"/>
    <s v="XML API USER ID"/>
    <s v="1403B,14F,SINO CENTRE,582-592 NATHAN ROA"/>
    <n v="701"/>
    <n v="701"/>
  </r>
  <r>
    <x v="1357"/>
    <s v="X6WF665885"/>
    <d v="2018-10-10T00:00:00"/>
    <d v="2018-10-29T00:00:00"/>
    <n v="6020"/>
    <s v="QUJING"/>
    <s v="6020 CONVERGENT INT'L TRAVEL DEVELOPMENT CO.LTD"/>
    <s v="GUANGZHOU"/>
    <s v="XML API USER ID"/>
    <s v="1403B,14F,SINO CENTRE,582-592 NATHAN ROA"/>
    <n v="452"/>
    <n v="452"/>
  </r>
  <r>
    <x v="1358"/>
    <s v="X6WF666214"/>
    <d v="2018-10-11T00:00:00"/>
    <d v="2018-10-29T00:00:00"/>
    <n v="6020"/>
    <s v="QUJING"/>
    <s v="6020 CONVERGENT INT'L TRAVEL DEVELOPMENT CO.LTD"/>
    <s v="GUANGZHOU"/>
    <s v="XML API USER ID"/>
    <s v="1403B,14F,SINO CENTRE,582-592 NATHAN ROA"/>
    <n v="2373"/>
    <n v="2373"/>
  </r>
  <r>
    <x v="1359"/>
    <s v="X6WF669412"/>
    <d v="2018-10-14T00:00:00"/>
    <d v="2018-10-29T00:00:00"/>
    <n v="6020"/>
    <s v="QUJING"/>
    <s v="6020 CONVERGENT INT'L TRAVEL DEVELOPMENT CO.LTD"/>
    <s v="GUANGZHOU"/>
    <s v="XML API USER ID"/>
    <s v="1403B,14F,SINO CENTRE,582-592 NATHAN ROA"/>
    <n v="1038"/>
    <n v="1038"/>
  </r>
  <r>
    <x v="1360"/>
    <s v="X6WF671526"/>
    <d v="2018-10-16T00:00:00"/>
    <d v="2018-10-29T00:00:00"/>
    <n v="6020"/>
    <s v="QUJING"/>
    <s v="6020 CONVERGENT INT'L TRAVEL DEVELOPMENT CO.LTD"/>
    <s v="GUANGZHOU"/>
    <s v="XML API USER ID"/>
    <s v="1403B,14F,SINO CENTRE,582-592 NATHAN ROA"/>
    <n v="907"/>
    <n v="907"/>
  </r>
  <r>
    <x v="1361"/>
    <s v="X6WF673877"/>
    <d v="2018-10-18T00:00:00"/>
    <d v="2018-10-29T00:00:00"/>
    <n v="6020"/>
    <s v="QUJING"/>
    <s v="6020 CONVERGENT INT'L TRAVEL DEVELOPMENT CO.LTD"/>
    <s v="GUANGZHOU"/>
    <s v="XML API USER ID"/>
    <s v="1403B,14F,SINO CENTRE,582-592 NATHAN ROA"/>
    <n v="1957"/>
    <n v="1957"/>
  </r>
  <r>
    <x v="1362"/>
    <s v="X6WF678979"/>
    <d v="2018-10-24T00:00:00"/>
    <d v="2018-10-29T00:00:00"/>
    <n v="6020"/>
    <s v="QUJING"/>
    <s v="6020 CONVERGENT INT'L TRAVEL DEVELOPMENT CO.LTD"/>
    <s v="GUANGZHOU"/>
    <s v="XML API USER ID"/>
    <s v="1403B,14F,SINO CENTRE,582-592 NATHAN ROA"/>
    <n v="739"/>
    <n v="739"/>
  </r>
  <r>
    <x v="1363"/>
    <s v="X6WF679269"/>
    <d v="2018-10-25T00:00:00"/>
    <d v="2018-10-29T00:00:00"/>
    <n v="6020"/>
    <s v="QUJING"/>
    <s v="6020 CONVERGENT INT'L TRAVEL DEVELOPMENT CO.LTD"/>
    <s v="GUANGZHOU"/>
    <s v="XML API USER ID"/>
    <s v="1403B,14F,SINO CENTRE,582-592 NATHAN ROA"/>
    <n v="466"/>
    <n v="466"/>
  </r>
  <r>
    <x v="1364"/>
    <s v="X6WF679373"/>
    <d v="2018-10-25T00:00:00"/>
    <d v="2018-10-29T00:00:00"/>
    <n v="6020"/>
    <s v="QUJING"/>
    <s v="6020 CONVERGENT INT'L TRAVEL DEVELOPMENT CO.LTD"/>
    <s v="GUANGZHOU"/>
    <s v="XML API USER ID"/>
    <s v="1403B,14F,SINO CENTRE,582-592 NATHAN ROA"/>
    <n v="621"/>
    <n v="621"/>
  </r>
  <r>
    <x v="1365"/>
    <s v="X6WF680539"/>
    <d v="2018-10-26T00:00:00"/>
    <d v="2018-10-29T00:00:00"/>
    <n v="6020"/>
    <s v="QUJING"/>
    <s v="6020 CONVERGENT INT'L TRAVEL DEVELOPMENT CO.LTD"/>
    <s v="GUANGZHOU"/>
    <s v="XML API USER ID"/>
    <s v="1403B,14F,SINO CENTRE,582-592 NATHAN ROA"/>
    <n v="798"/>
    <n v="798"/>
  </r>
  <r>
    <x v="1366"/>
    <s v="X6WF681980"/>
    <d v="2018-10-27T00:00:00"/>
    <d v="2018-10-29T00:00:00"/>
    <n v="6020"/>
    <s v="QUJING"/>
    <s v="6020 CONVERGENT INT'L TRAVEL DEVELOPMENT CO.LTD"/>
    <s v="GUANGZHOU"/>
    <s v="XML API USER ID"/>
    <s v="1403B,14F,SINO CENTRE,582-592 NATHAN ROA"/>
    <n v="237"/>
    <n v="237"/>
  </r>
  <r>
    <x v="1367"/>
    <s v="X6WF682346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680"/>
    <n v="680"/>
  </r>
  <r>
    <x v="1368"/>
    <s v="X6WF682395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675"/>
    <n v="675"/>
  </r>
  <r>
    <x v="1369"/>
    <s v="X6WF682446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381"/>
    <n v="381"/>
  </r>
  <r>
    <x v="1370"/>
    <s v="X6WF682605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1239"/>
    <n v="1239"/>
  </r>
  <r>
    <x v="1371"/>
    <s v="X6WF682619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165"/>
    <n v="165"/>
  </r>
  <r>
    <x v="1372"/>
    <s v="X6WF682775"/>
    <d v="2018-10-28T00:00:00"/>
    <d v="2018-10-29T00:00:00"/>
    <n v="6020"/>
    <s v="QUJING"/>
    <s v="6020 CONVERGENT INT'L TRAVEL DEVELOPMENT CO.LTD"/>
    <s v="GUANGZHOU"/>
    <s v="XML API USER ID"/>
    <s v="1403B,14F,SINO CENTRE,582-592 NATHAN ROA"/>
    <n v="294"/>
    <n v="294"/>
  </r>
  <r>
    <x v="1373"/>
    <s v="X6WF682800"/>
    <d v="2018-10-29T00:00:00"/>
    <d v="2018-10-29T00:00:00"/>
    <n v="6020"/>
    <s v="QUJING"/>
    <s v="6020 CONVERGENT INT'L TRAVEL DEVELOPMENT CO.LTD"/>
    <s v="GUANGZHOU"/>
    <s v="XML API USER ID"/>
    <s v="1403B,14F,SINO CENTRE,582-592 NATHAN ROA"/>
    <n v="698"/>
    <n v="698"/>
  </r>
  <r>
    <x v="1374"/>
    <s v="X6WF683048"/>
    <d v="2018-10-29T00:00:00"/>
    <d v="2018-10-29T00:00:00"/>
    <n v="6020"/>
    <s v="QUJING"/>
    <s v="6020 CONVERGENT INT'L TRAVEL DEVELOPMENT CO.LTD"/>
    <s v="GUANGZHOU"/>
    <s v="XML API USER ID"/>
    <s v="1403B,14F,SINO CENTRE,582-592 NATHAN ROA"/>
    <n v="313"/>
    <n v="313"/>
  </r>
  <r>
    <x v="1375"/>
    <s v="X6WF683132"/>
    <d v="2018-10-29T00:00:00"/>
    <d v="2018-10-29T00:00:00"/>
    <n v="6020"/>
    <s v="QUJING"/>
    <s v="6020 CONVERGENT INT'L TRAVEL DEVELOPMENT CO.LTD"/>
    <s v="GUANGZHOU"/>
    <s v="XML API USER ID"/>
    <s v="1403B,14F,SINO CENTRE,582-592 NATHAN ROA"/>
    <n v="378"/>
    <n v="378"/>
  </r>
  <r>
    <x v="1376"/>
    <s v="X6WF611299"/>
    <d v="2018-08-13T00:00:00"/>
    <d v="2018-10-30T00:00:00"/>
    <n v="6020"/>
    <s v="QUJING"/>
    <s v="6020 CONVERGENT INT'L TRAVEL DEVELOPMENT CO.LTD"/>
    <s v="GUANGZHOU"/>
    <s v="XML API USER ID"/>
    <s v="1403B,14F,SINO CENTRE,582-592 NATHAN ROA"/>
    <n v="481"/>
    <n v="481"/>
  </r>
  <r>
    <x v="1377"/>
    <s v="X6WF611369"/>
    <d v="2018-08-13T00:00:00"/>
    <d v="2018-10-30T00:00:00"/>
    <n v="6020"/>
    <s v="QUJING"/>
    <s v="6020 CONVERGENT INT'L TRAVEL DEVELOPMENT CO.LTD"/>
    <s v="GUANGZHOU"/>
    <s v="XML API USER ID"/>
    <s v="1403B,14F,SINO CENTRE,582-592 NATHAN ROA"/>
    <n v="998"/>
    <n v="998"/>
  </r>
  <r>
    <x v="1378"/>
    <s v="X6WF616120"/>
    <d v="2018-08-18T00:00:00"/>
    <d v="2018-10-30T00:00:00"/>
    <n v="6020"/>
    <s v="QUJING"/>
    <s v="6020 CONVERGENT INT'L TRAVEL DEVELOPMENT CO.LTD"/>
    <s v="GUANGZHOU"/>
    <s v="XML API USER ID"/>
    <s v="1403B,14F,SINO CENTRE,582-592 NATHAN ROA"/>
    <n v="2370"/>
    <n v="2370"/>
  </r>
  <r>
    <x v="1379"/>
    <s v="X6WF666426"/>
    <d v="2018-10-11T00:00:00"/>
    <d v="2018-10-30T00:00:00"/>
    <n v="6020"/>
    <s v="QUJING"/>
    <s v="6020 CONVERGENT INT'L TRAVEL DEVELOPMENT CO.LTD"/>
    <s v="GUANGZHOU"/>
    <s v="XML API USER ID"/>
    <s v="1403B,14F,SINO CENTRE,582-592 NATHAN ROA"/>
    <n v="1378"/>
    <n v="1378"/>
  </r>
  <r>
    <x v="1380"/>
    <s v="X6WF671151"/>
    <d v="2018-10-16T00:00:00"/>
    <d v="2018-10-30T00:00:00"/>
    <n v="6020"/>
    <s v="QUJING"/>
    <s v="6020 CONVERGENT INT'L TRAVEL DEVELOPMENT CO.LTD"/>
    <s v="GUANGZHOU"/>
    <s v="XML API USER ID"/>
    <s v="1403B,14F,SINO CENTRE,582-592 NATHAN ROA"/>
    <n v="1386"/>
    <n v="1386"/>
  </r>
  <r>
    <x v="1381"/>
    <s v="X6WF672645"/>
    <d v="2018-10-17T00:00:00"/>
    <d v="2018-10-30T00:00:00"/>
    <n v="6020"/>
    <s v="QUJING"/>
    <s v="6020 CONVERGENT INT'L TRAVEL DEVELOPMENT CO.LTD"/>
    <s v="GUANGZHOU"/>
    <s v="XML API USER ID"/>
    <s v="1403B,14F,SINO CENTRE,582-592 NATHAN ROA"/>
    <n v="2212"/>
    <n v="2212"/>
  </r>
  <r>
    <x v="1382"/>
    <s v="X6WF673759"/>
    <d v="2018-10-18T00:00:00"/>
    <d v="2018-10-30T00:00:00"/>
    <n v="6020"/>
    <s v="QUJING"/>
    <s v="6020 CONVERGENT INT'L TRAVEL DEVELOPMENT CO.LTD"/>
    <s v="GUANGZHOU"/>
    <s v="XML API USER ID"/>
    <s v="1403B,14F,SINO CENTRE,582-592 NATHAN ROA"/>
    <n v="1222"/>
    <n v="1222"/>
  </r>
  <r>
    <x v="1383"/>
    <s v="X6WF675054"/>
    <d v="2018-10-20T00:00:00"/>
    <d v="2018-10-30T00:00:00"/>
    <n v="6020"/>
    <s v="QUJING"/>
    <s v="6020 CONVERGENT INT'L TRAVEL DEVELOPMENT CO.LTD"/>
    <s v="GUANGZHOU"/>
    <s v="XML API USER ID"/>
    <s v="1403B,14F,SINO CENTRE,582-592 NATHAN ROA"/>
    <n v="1595"/>
    <n v="1595"/>
  </r>
  <r>
    <x v="1384"/>
    <s v="X6WF676782"/>
    <d v="2018-10-22T00:00:00"/>
    <d v="2018-10-30T00:00:00"/>
    <n v="6020"/>
    <s v="QUJING"/>
    <s v="6020 CONVERGENT INT'L TRAVEL DEVELOPMENT CO.LTD"/>
    <s v="GUANGZHOU"/>
    <s v="XML API USER ID"/>
    <s v="1403B,14F,SINO CENTRE,582-592 NATHAN ROA"/>
    <n v="530"/>
    <n v="530"/>
  </r>
  <r>
    <x v="1385"/>
    <s v="X6WF678339"/>
    <d v="2018-10-24T00:00:00"/>
    <d v="2018-10-30T00:00:00"/>
    <n v="6020"/>
    <s v="QUJING"/>
    <s v="6020 CONVERGENT INT'L TRAVEL DEVELOPMENT CO.LTD"/>
    <s v="GUANGZHOU"/>
    <s v="XML API USER ID"/>
    <s v="1403B,14F,SINO CENTRE,582-592 NATHAN ROA"/>
    <n v="424"/>
    <n v="424"/>
  </r>
  <r>
    <x v="1386"/>
    <s v="X6WF679656"/>
    <d v="2018-10-25T00:00:00"/>
    <d v="2018-10-30T00:00:00"/>
    <n v="6020"/>
    <s v="QUJING"/>
    <s v="6020 CONVERGENT INT'L TRAVEL DEVELOPMENT CO.LTD"/>
    <s v="GUANGZHOU"/>
    <s v="XML API USER ID"/>
    <s v="1403B,14F,SINO CENTRE,582-592 NATHAN ROA"/>
    <n v="508"/>
    <n v="508"/>
  </r>
  <r>
    <x v="1387"/>
    <s v="X6WF680671"/>
    <d v="2018-10-26T00:00:00"/>
    <d v="2018-10-30T00:00:00"/>
    <n v="6020"/>
    <s v="QUJING"/>
    <s v="6020 CONVERGENT INT'L TRAVEL DEVELOPMENT CO.LTD"/>
    <s v="GUANGZHOU"/>
    <s v="XML API USER ID"/>
    <s v="1403B,14F,SINO CENTRE,582-592 NATHAN ROA"/>
    <n v="2988"/>
    <n v="2988"/>
  </r>
  <r>
    <x v="1388"/>
    <s v="X6WF681966"/>
    <d v="2018-10-27T00:00:00"/>
    <d v="2018-10-30T00:00:00"/>
    <n v="6020"/>
    <s v="QUJING"/>
    <s v="6020 CONVERGENT INT'L TRAVEL DEVELOPMENT CO.LTD"/>
    <s v="GUANGZHOU"/>
    <s v="XML API USER ID"/>
    <s v="1403B,14F,SINO CENTRE,582-592 NATHAN ROA"/>
    <n v="890"/>
    <n v="890"/>
  </r>
  <r>
    <x v="1389"/>
    <s v="X6WF682780"/>
    <d v="2018-10-28T00:00:00"/>
    <d v="2018-10-30T00:00:00"/>
    <n v="6020"/>
    <s v="QUJING"/>
    <s v="6020 CONVERGENT INT'L TRAVEL DEVELOPMENT CO.LTD"/>
    <s v="GUANGZHOU"/>
    <s v="XML API USER ID"/>
    <s v="1403B,14F,SINO CENTRE,582-592 NATHAN ROA"/>
    <n v="565"/>
    <n v="565"/>
  </r>
  <r>
    <x v="1390"/>
    <s v="X6WF682867"/>
    <d v="2018-10-29T00:00:00"/>
    <d v="2018-10-30T00:00:00"/>
    <n v="6020"/>
    <s v="QUJING"/>
    <s v="6020 CONVERGENT INT'L TRAVEL DEVELOPMENT CO.LTD"/>
    <s v="GUANGZHOU"/>
    <s v="XML API USER ID"/>
    <s v="1403B,14F,SINO CENTRE,582-592 NATHAN ROA"/>
    <n v="777"/>
    <n v="777"/>
  </r>
  <r>
    <x v="1391"/>
    <s v="X6WF683269"/>
    <d v="2018-10-29T00:00:00"/>
    <d v="2018-10-30T00:00:00"/>
    <n v="6020"/>
    <s v="QUJING"/>
    <s v="6020 CONVERGENT INT'L TRAVEL DEVELOPMENT CO.LTD"/>
    <s v="GUANGZHOU"/>
    <s v="XML API USER ID"/>
    <s v="1403B,14F,SINO CENTRE,582-592 NATHAN ROA"/>
    <n v="461"/>
    <n v="461"/>
  </r>
  <r>
    <x v="1392"/>
    <s v="X6WF684053"/>
    <d v="2018-10-30T00:00:00"/>
    <d v="2018-10-30T00:00:00"/>
    <n v="6020"/>
    <s v="QUJING"/>
    <s v="6020 CONVERGENT INT'L TRAVEL DEVELOPMENT CO.LTD"/>
    <s v="GUANGZHOU"/>
    <s v="XML API USER ID"/>
    <s v="1403B,14F,SINO CENTRE,582-592 NATHAN ROA"/>
    <n v="275"/>
    <n v="275"/>
  </r>
  <r>
    <x v="1393"/>
    <s v="X6WF684073"/>
    <d v="2018-10-30T00:00:00"/>
    <d v="2018-10-30T00:00:00"/>
    <n v="6020"/>
    <s v="QUJING"/>
    <s v="6020 CONVERGENT INT'L TRAVEL DEVELOPMENT CO.LTD"/>
    <s v="GUANGZHOU"/>
    <s v="XML API USER ID"/>
    <s v="1403B,14F,SINO CENTRE,582-592 NATHAN ROA"/>
    <n v="1509"/>
    <n v="1509"/>
  </r>
  <r>
    <x v="1394"/>
    <s v="X6WF684122"/>
    <d v="2018-10-30T00:00:00"/>
    <d v="2018-10-30T00:00:00"/>
    <n v="6020"/>
    <s v="QUJING"/>
    <s v="6020 CONVERGENT INT'L TRAVEL DEVELOPMENT CO.LTD"/>
    <s v="GUANGZHOU"/>
    <s v="XML API USER ID"/>
    <s v="1403B,14F,SINO CENTRE,582-592 NATHAN ROA"/>
    <n v="376"/>
    <n v="376"/>
  </r>
  <r>
    <x v="1395"/>
    <s v="X6WF684324"/>
    <d v="2018-10-30T00:00:00"/>
    <d v="2018-10-30T00:00:00"/>
    <n v="6020"/>
    <s v="QUJING"/>
    <s v="6020 CONVERGENT INT'L TRAVEL DEVELOPMENT CO.LTD"/>
    <s v="GUANGZHOU"/>
    <s v="XML API USER ID"/>
    <s v="1403B,14F,SINO CENTRE,582-592 NATHAN ROA"/>
    <n v="682"/>
    <n v="682"/>
  </r>
  <r>
    <x v="1396"/>
    <s v="X6WF649047"/>
    <d v="2018-09-20T00:00:00"/>
    <d v="2018-10-31T00:00:00"/>
    <n v="6020"/>
    <s v="QUJING"/>
    <s v="6020 CONVERGENT INT'L TRAVEL DEVELOPMENT CO.LTD"/>
    <s v="GUANGZHOU"/>
    <s v="XML API USER ID"/>
    <s v="1403B,14F,SINO CENTRE,582-592 NATHAN ROA"/>
    <n v="1255"/>
    <n v="1255"/>
  </r>
  <r>
    <x v="1397"/>
    <s v="X6WF649718"/>
    <d v="2018-09-21T00:00:00"/>
    <d v="2018-10-31T00:00:00"/>
    <n v="6020"/>
    <s v="QUJING"/>
    <s v="6020 CONVERGENT INT'L TRAVEL DEVELOPMENT CO.LTD"/>
    <s v="GUANGZHOU"/>
    <s v="XML API USER ID"/>
    <s v="1403B,14F,SINO CENTRE,582-592 NATHAN ROA"/>
    <n v="4823"/>
    <n v="4823"/>
  </r>
  <r>
    <x v="1398"/>
    <s v="X6WF658342"/>
    <d v="2018-10-01T00:00:00"/>
    <d v="2018-10-31T00:00:00"/>
    <n v="6020"/>
    <s v="QUJING"/>
    <s v="6020 CONVERGENT INT'L TRAVEL DEVELOPMENT CO.LTD"/>
    <s v="GUANGZHOU"/>
    <s v="XML API USER ID"/>
    <s v="1403B,14F,SINO CENTRE,582-592 NATHAN ROA"/>
    <n v="3014"/>
    <n v="3014"/>
  </r>
  <r>
    <x v="1399"/>
    <s v="X6WF660636"/>
    <d v="2018-10-03T00:00:00"/>
    <d v="2018-10-31T00:00:00"/>
    <n v="6020"/>
    <s v="QUJING"/>
    <s v="6020 CONVERGENT INT'L TRAVEL DEVELOPMENT CO.LTD"/>
    <s v="GUANGZHOU"/>
    <s v="XML API USER ID"/>
    <s v="1403B,14F,SINO CENTRE,582-592 NATHAN ROA"/>
    <n v="650"/>
    <n v="650"/>
  </r>
  <r>
    <x v="1400"/>
    <s v="X6WF660944"/>
    <d v="2018-10-04T00:00:00"/>
    <d v="2018-10-31T00:00:00"/>
    <n v="6020"/>
    <s v="QUJING"/>
    <s v="6020 CONVERGENT INT'L TRAVEL DEVELOPMENT CO.LTD"/>
    <s v="GUANGZHOU"/>
    <s v="XML API USER ID"/>
    <s v="1403B,14F,SINO CENTRE,582-592 NATHAN ROA"/>
    <n v="4148"/>
    <n v="4148"/>
  </r>
  <r>
    <x v="1401"/>
    <s v="X6WF665313"/>
    <d v="2018-10-10T00:00:00"/>
    <d v="2018-10-31T00:00:00"/>
    <n v="6020"/>
    <s v="QUJING"/>
    <s v="6020 CONVERGENT INT'L TRAVEL DEVELOPMENT CO.LTD"/>
    <s v="GUANGZHOU"/>
    <s v="XML API USER ID"/>
    <s v="1403B,14F,SINO CENTRE,582-592 NATHAN ROA"/>
    <n v="1361"/>
    <n v="1361"/>
  </r>
  <r>
    <x v="1402"/>
    <s v="X6WF665890"/>
    <d v="2018-10-10T00:00:00"/>
    <d v="2018-10-31T00:00:00"/>
    <n v="6020"/>
    <s v="QUJING"/>
    <s v="6020 CONVERGENT INT'L TRAVEL DEVELOPMENT CO.LTD"/>
    <s v="GUANGZHOU"/>
    <s v="XML API USER ID"/>
    <s v="1403B,14F,SINO CENTRE,582-592 NATHAN ROA"/>
    <n v="1172"/>
    <n v="1172"/>
  </r>
  <r>
    <x v="1403"/>
    <s v="X6WF666515"/>
    <d v="2018-10-11T00:00:00"/>
    <d v="2018-10-31T00:00:00"/>
    <n v="6020"/>
    <s v="QUJING"/>
    <s v="6020 CONVERGENT INT'L TRAVEL DEVELOPMENT CO.LTD"/>
    <s v="GUANGZHOU"/>
    <s v="XML API USER ID"/>
    <s v="1403B,14F,SINO CENTRE,582-592 NATHAN ROA"/>
    <n v="1680"/>
    <n v="1680"/>
  </r>
  <r>
    <x v="1404"/>
    <s v="X6WF667905"/>
    <d v="2018-10-12T00:00:00"/>
    <d v="2018-10-31T00:00:00"/>
    <n v="6020"/>
    <s v="QUJING"/>
    <s v="6020 CONVERGENT INT'L TRAVEL DEVELOPMENT CO.LTD"/>
    <s v="GUANGZHOU"/>
    <s v="XML API USER ID"/>
    <s v="1403B,14F,SINO CENTRE,582-592 NATHAN ROA"/>
    <n v="4655"/>
    <n v="4655"/>
  </r>
  <r>
    <x v="1405"/>
    <s v="X6WF668291"/>
    <d v="2018-10-13T00:00:00"/>
    <d v="2018-10-31T00:00:00"/>
    <n v="6020"/>
    <s v="QUJING"/>
    <s v="6020 CONVERGENT INT'L TRAVEL DEVELOPMENT CO.LTD"/>
    <s v="GUANGZHOU"/>
    <s v="XML API USER ID"/>
    <s v="1403B,14F,SINO CENTRE,582-592 NATHAN ROA"/>
    <n v="2627"/>
    <n v="2627"/>
  </r>
  <r>
    <x v="1406"/>
    <s v="X6WF669801"/>
    <d v="2018-10-15T00:00:00"/>
    <d v="2018-10-31T00:00:00"/>
    <n v="6020"/>
    <s v="QUJING"/>
    <s v="6020 CONVERGENT INT'L TRAVEL DEVELOPMENT CO.LTD"/>
    <s v="GUANGZHOU"/>
    <s v="XML API USER ID"/>
    <s v="1403B,14F,SINO CENTRE,582-592 NATHAN ROA"/>
    <n v="4324"/>
    <n v="4324"/>
  </r>
  <r>
    <x v="1407"/>
    <s v="X6WF669859"/>
    <d v="2018-10-15T00:00:00"/>
    <d v="2018-10-31T00:00:00"/>
    <n v="6020"/>
    <s v="QUJING"/>
    <s v="6020 CONVERGENT INT'L TRAVEL DEVELOPMENT CO.LTD"/>
    <s v="GUANGZHOU"/>
    <s v="XML API USER ID"/>
    <s v="1403B,14F,SINO CENTRE,582-592 NATHAN ROA"/>
    <n v="708"/>
    <n v="708"/>
  </r>
  <r>
    <x v="1408"/>
    <s v="X6WF671525"/>
    <d v="2018-10-16T00:00:00"/>
    <d v="2018-10-31T00:00:00"/>
    <n v="6020"/>
    <s v="QUJING"/>
    <s v="6020 CONVERGENT INT'L TRAVEL DEVELOPMENT CO.LTD"/>
    <s v="GUANGZHOU"/>
    <s v="XML API USER ID"/>
    <s v="1403B,14F,SINO CENTRE,582-592 NATHAN ROA"/>
    <n v="907"/>
    <n v="907"/>
  </r>
  <r>
    <x v="1409"/>
    <s v="X6WF671554"/>
    <d v="2018-10-16T00:00:00"/>
    <d v="2018-10-31T00:00:00"/>
    <n v="6020"/>
    <s v="QUJING"/>
    <s v="6020 CONVERGENT INT'L TRAVEL DEVELOPMENT CO.LTD"/>
    <s v="GUANGZHOU"/>
    <s v="XML API USER ID"/>
    <s v="1403B,14F,SINO CENTRE,582-592 NATHAN ROA"/>
    <n v="246"/>
    <n v="246"/>
  </r>
  <r>
    <x v="1410"/>
    <s v="X6WF673458"/>
    <d v="2018-10-18T00:00:00"/>
    <d v="2018-10-31T00:00:00"/>
    <n v="6020"/>
    <s v="QUJING"/>
    <s v="6020 CONVERGENT INT'L TRAVEL DEVELOPMENT CO.LTD"/>
    <s v="GUANGZHOU"/>
    <s v="XML API USER ID"/>
    <s v="1403B,14F,SINO CENTRE,582-592 NATHAN ROA"/>
    <n v="2356"/>
    <n v="2356"/>
  </r>
  <r>
    <x v="1411"/>
    <s v="X6WF673755"/>
    <d v="2018-10-18T00:00:00"/>
    <d v="2018-10-31T00:00:00"/>
    <n v="6020"/>
    <s v="QUJING"/>
    <s v="6020 CONVERGENT INT'L TRAVEL DEVELOPMENT CO.LTD"/>
    <s v="GUANGZHOU"/>
    <s v="XML API USER ID"/>
    <s v="1403B,14F,SINO CENTRE,582-592 NATHAN ROA"/>
    <n v="724"/>
    <n v="724"/>
  </r>
  <r>
    <x v="1412"/>
    <s v="X6WF674140"/>
    <d v="2018-10-19T00:00:00"/>
    <d v="2018-10-31T00:00:00"/>
    <n v="6020"/>
    <s v="QUJING"/>
    <s v="6020 CONVERGENT INT'L TRAVEL DEVELOPMENT CO.LTD"/>
    <s v="GUANGZHOU"/>
    <s v="XML API USER ID"/>
    <s v="1403B,14F,SINO CENTRE,582-592 NATHAN ROA"/>
    <n v="862"/>
    <n v="862"/>
  </r>
  <r>
    <x v="1413"/>
    <s v="X6WF675694"/>
    <d v="2018-10-21T00:00:00"/>
    <d v="2018-10-31T00:00:00"/>
    <n v="6020"/>
    <s v="QUJING"/>
    <s v="6020 CONVERGENT INT'L TRAVEL DEVELOPMENT CO.LTD"/>
    <s v="GUANGZHOU"/>
    <s v="XML API USER ID"/>
    <s v="1403B,14F,SINO CENTRE,582-592 NATHAN ROA"/>
    <n v="831"/>
    <n v="831"/>
  </r>
  <r>
    <x v="1414"/>
    <s v="X6WF677249"/>
    <d v="2018-10-23T00:00:00"/>
    <d v="2018-10-31T00:00:00"/>
    <n v="6020"/>
    <s v="QUJING"/>
    <s v="6020 CONVERGENT INT'L TRAVEL DEVELOPMENT CO.LTD"/>
    <s v="GUANGZHOU"/>
    <s v="XML API USER ID"/>
    <s v="1403B,14F,SINO CENTRE,582-592 NATHAN ROA"/>
    <n v="530"/>
    <n v="530"/>
  </r>
  <r>
    <x v="1415"/>
    <s v="X6WF678355"/>
    <d v="2018-10-24T00:00:00"/>
    <d v="2018-10-31T00:00:00"/>
    <n v="6020"/>
    <s v="QUJING"/>
    <s v="6020 CONVERGENT INT'L TRAVEL DEVELOPMENT CO.LTD"/>
    <s v="GUANGZHOU"/>
    <s v="XML API USER ID"/>
    <s v="1403B,14F,SINO CENTRE,582-592 NATHAN ROA"/>
    <n v="473"/>
    <n v="473"/>
  </r>
  <r>
    <x v="1416"/>
    <s v="X6WF679113"/>
    <d v="2018-10-24T00:00:00"/>
    <d v="2018-10-31T00:00:00"/>
    <n v="6020"/>
    <s v="QUJING"/>
    <s v="6020 CONVERGENT INT'L TRAVEL DEVELOPMENT CO.LTD"/>
    <s v="GUANGZHOU"/>
    <s v="XML API USER ID"/>
    <s v="1403B,14F,SINO CENTRE,582-592 NATHAN ROA"/>
    <n v="4434"/>
    <n v="4434"/>
  </r>
  <r>
    <x v="1417"/>
    <s v="X6WF679493"/>
    <d v="2018-10-25T00:00:00"/>
    <d v="2018-10-31T00:00:00"/>
    <n v="6020"/>
    <s v="QUJING"/>
    <s v="6020 CONVERGENT INT'L TRAVEL DEVELOPMENT CO.LTD"/>
    <s v="GUANGZHOU"/>
    <s v="XML API USER ID"/>
    <s v="1403B,14F,SINO CENTRE,582-592 NATHAN ROA"/>
    <n v="890"/>
    <n v="890"/>
  </r>
  <r>
    <x v="1418"/>
    <s v="X6WF679881"/>
    <d v="2018-10-25T00:00:00"/>
    <d v="2018-10-31T00:00:00"/>
    <n v="6020"/>
    <s v="QUJING"/>
    <s v="6020 CONVERGENT INT'L TRAVEL DEVELOPMENT CO.LTD"/>
    <s v="GUANGZHOU"/>
    <s v="XML API USER ID"/>
    <s v="1403B,14F,SINO CENTRE,582-592 NATHAN ROA"/>
    <n v="775"/>
    <n v="775"/>
  </r>
  <r>
    <x v="1419"/>
    <s v="X6WF682620"/>
    <d v="2018-10-28T00:00:00"/>
    <d v="2018-10-31T00:00:00"/>
    <n v="6020"/>
    <s v="QUJING"/>
    <s v="6020 CONVERGENT INT'L TRAVEL DEVELOPMENT CO.LTD"/>
    <s v="GUANGZHOU"/>
    <s v="XML API USER ID"/>
    <s v="1403B,14F,SINO CENTRE,582-592 NATHAN ROA"/>
    <n v="394"/>
    <n v="394"/>
  </r>
  <r>
    <x v="1420"/>
    <s v="X6WF683131"/>
    <d v="2018-10-29T00:00:00"/>
    <d v="2018-10-31T00:00:00"/>
    <n v="6020"/>
    <s v="QUJING"/>
    <s v="6020 CONVERGENT INT'L TRAVEL DEVELOPMENT CO.LTD"/>
    <s v="GUANGZHOU"/>
    <s v="XML API USER ID"/>
    <s v="1403B,14F,SINO CENTRE,582-592 NATHAN ROA"/>
    <n v="367"/>
    <n v="367"/>
  </r>
  <r>
    <x v="1421"/>
    <s v="X6WF683538"/>
    <d v="2018-10-29T00:00:00"/>
    <d v="2018-10-31T00:00:00"/>
    <n v="6020"/>
    <s v="QUJING"/>
    <s v="6020 CONVERGENT INT'L TRAVEL DEVELOPMENT CO.LTD"/>
    <s v="GUANGZHOU"/>
    <s v="XML API USER ID"/>
    <s v="1403B,14F,SINO CENTRE,582-592 NATHAN ROA"/>
    <n v="1375"/>
    <n v="1375"/>
  </r>
  <r>
    <x v="1422"/>
    <s v="X6WF683667"/>
    <d v="2018-10-29T00:00:00"/>
    <d v="2018-10-31T00:00:00"/>
    <n v="6020"/>
    <s v="QUJING"/>
    <s v="6020 CONVERGENT INT'L TRAVEL DEVELOPMENT CO.LTD"/>
    <s v="GUANGZHOU"/>
    <s v="XML API USER ID"/>
    <s v="1403B,14F,SINO CENTRE,582-592 NATHAN ROA"/>
    <n v="6700"/>
    <n v="6700"/>
  </r>
  <r>
    <x v="1423"/>
    <s v="X6WF683819"/>
    <d v="2018-10-29T00:00:00"/>
    <d v="2018-10-31T00:00:00"/>
    <n v="6020"/>
    <s v="QUJING"/>
    <s v="6020 CONVERGENT INT'L TRAVEL DEVELOPMENT CO.LTD"/>
    <s v="GUANGZHOU"/>
    <s v="XML API USER ID"/>
    <s v="1403B,14F,SINO CENTRE,582-592 NATHAN ROA"/>
    <n v="586"/>
    <n v="586"/>
  </r>
  <r>
    <x v="1424"/>
    <s v="X6WF684028"/>
    <d v="2018-10-30T00:00:00"/>
    <d v="2018-10-31T00:00:00"/>
    <n v="6020"/>
    <s v="QUJING"/>
    <s v="6020 CONVERGENT INT'L TRAVEL DEVELOPMENT CO.LTD"/>
    <s v="GUANGZHOU"/>
    <s v="XML API USER ID"/>
    <s v="1403B,14F,SINO CENTRE,582-592 NATHAN ROA"/>
    <n v="1342"/>
    <n v="1342"/>
  </r>
  <r>
    <x v="1425"/>
    <s v="X6WF684834"/>
    <d v="2018-10-30T00:00:00"/>
    <d v="2018-10-31T00:00:00"/>
    <n v="6020"/>
    <s v="QUJING"/>
    <s v="6020 CONVERGENT INT'L TRAVEL DEVELOPMENT CO.LTD"/>
    <s v="GUANGZHOU"/>
    <s v="XML API USER ID"/>
    <s v="1403B,14F,SINO CENTRE,582-592 NATHAN ROA"/>
    <n v="756"/>
    <n v="756"/>
  </r>
  <r>
    <x v="1426"/>
    <s v="X6WF685084"/>
    <d v="2018-10-31T00:00:00"/>
    <d v="2018-10-31T00:00:00"/>
    <n v="6020"/>
    <s v="QUJING"/>
    <s v="6020 CONVERGENT INT'L TRAVEL DEVELOPMENT CO.LTD"/>
    <s v="GUANGZHOU"/>
    <s v="XML API USER ID"/>
    <s v="1403B,14F,SINO CENTRE,582-592 NATHAN ROA"/>
    <n v="503"/>
    <n v="5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utoFormatId="1" applyNumberFormats="0" applyBorderFormats="0" applyFontFormats="0" applyPatternFormats="0" applyAlignmentFormats="0" applyWidthHeightFormats="1" dataCaption="Values" updatedVersion="4" minRefreshableVersion="3" createdVersion="4" useAutoFormatting="1" indent="0" outline="1" outlineData="1" showDrill="1" multipleFieldFilters="0">
  <location ref="A3:B1431" firstHeaderRow="1" firstDataRow="1" firstDataCol="1"/>
  <pivotFields count="12">
    <pivotField axis="axisRow" showAll="0">
      <items count="1428">
        <item x="0"/>
        <item x="197"/>
        <item x="1"/>
        <item x="198"/>
        <item x="481"/>
        <item x="2"/>
        <item x="94"/>
        <item x="95"/>
        <item x="298"/>
        <item x="299"/>
        <item x="905"/>
        <item x="394"/>
        <item x="3"/>
        <item x="482"/>
        <item x="395"/>
        <item x="483"/>
        <item x="776"/>
        <item x="96"/>
        <item x="558"/>
        <item x="300"/>
        <item x="4"/>
        <item x="5"/>
        <item x="652"/>
        <item x="1066"/>
        <item x="396"/>
        <item x="199"/>
        <item x="871"/>
        <item x="6"/>
        <item x="7"/>
        <item x="981"/>
        <item x="484"/>
        <item x="397"/>
        <item x="97"/>
        <item x="1016"/>
        <item x="98"/>
        <item x="398"/>
        <item x="301"/>
        <item x="8"/>
        <item x="1017"/>
        <item x="200"/>
        <item x="201"/>
        <item x="699"/>
        <item x="485"/>
        <item x="486"/>
        <item x="99"/>
        <item x="100"/>
        <item x="302"/>
        <item x="872"/>
        <item x="653"/>
        <item x="1041"/>
        <item x="303"/>
        <item x="817"/>
        <item x="304"/>
        <item x="1291"/>
        <item x="559"/>
        <item x="305"/>
        <item x="937"/>
        <item x="654"/>
        <item x="399"/>
        <item x="1323"/>
        <item x="202"/>
        <item x="203"/>
        <item x="306"/>
        <item x="487"/>
        <item x="9"/>
        <item x="10"/>
        <item x="11"/>
        <item x="938"/>
        <item x="204"/>
        <item x="818"/>
        <item x="400"/>
        <item x="12"/>
        <item x="401"/>
        <item x="402"/>
        <item x="488"/>
        <item x="205"/>
        <item x="101"/>
        <item x="307"/>
        <item x="1042"/>
        <item x="308"/>
        <item x="1193"/>
        <item x="1251"/>
        <item x="309"/>
        <item x="206"/>
        <item x="560"/>
        <item x="403"/>
        <item x="207"/>
        <item x="404"/>
        <item x="102"/>
        <item x="13"/>
        <item x="700"/>
        <item x="777"/>
        <item x="1324"/>
        <item x="906"/>
        <item x="14"/>
        <item x="15"/>
        <item x="607"/>
        <item x="489"/>
        <item x="1018"/>
        <item x="701"/>
        <item x="16"/>
        <item x="873"/>
        <item x="208"/>
        <item x="209"/>
        <item x="608"/>
        <item x="310"/>
        <item x="311"/>
        <item x="609"/>
        <item x="103"/>
        <item x="312"/>
        <item x="313"/>
        <item x="210"/>
        <item x="405"/>
        <item x="17"/>
        <item x="406"/>
        <item x="407"/>
        <item x="610"/>
        <item x="490"/>
        <item x="561"/>
        <item x="491"/>
        <item x="1019"/>
        <item x="104"/>
        <item x="611"/>
        <item x="562"/>
        <item x="563"/>
        <item x="1108"/>
        <item x="1067"/>
        <item x="314"/>
        <item x="492"/>
        <item x="18"/>
        <item x="315"/>
        <item x="493"/>
        <item x="105"/>
        <item x="19"/>
        <item x="1224"/>
        <item x="564"/>
        <item x="565"/>
        <item x="566"/>
        <item x="20"/>
        <item x="211"/>
        <item x="106"/>
        <item x="212"/>
        <item x="107"/>
        <item x="213"/>
        <item x="214"/>
        <item x="1349"/>
        <item x="612"/>
        <item x="21"/>
        <item x="655"/>
        <item x="316"/>
        <item x="215"/>
        <item x="567"/>
        <item x="494"/>
        <item x="216"/>
        <item x="108"/>
        <item x="109"/>
        <item x="939"/>
        <item x="317"/>
        <item x="110"/>
        <item x="874"/>
        <item x="982"/>
        <item x="217"/>
        <item x="218"/>
        <item x="1252"/>
        <item x="219"/>
        <item x="613"/>
        <item x="1253"/>
        <item x="220"/>
        <item x="495"/>
        <item x="22"/>
        <item x="318"/>
        <item x="1020"/>
        <item x="23"/>
        <item x="111"/>
        <item x="408"/>
        <item x="778"/>
        <item x="319"/>
        <item x="819"/>
        <item x="779"/>
        <item x="820"/>
        <item x="320"/>
        <item x="321"/>
        <item x="322"/>
        <item x="496"/>
        <item x="497"/>
        <item x="1254"/>
        <item x="323"/>
        <item x="1225"/>
        <item x="24"/>
        <item x="221"/>
        <item x="112"/>
        <item x="1376"/>
        <item x="324"/>
        <item x="325"/>
        <item x="1377"/>
        <item x="326"/>
        <item x="113"/>
        <item x="222"/>
        <item x="821"/>
        <item x="114"/>
        <item x="1350"/>
        <item x="875"/>
        <item x="498"/>
        <item x="1043"/>
        <item x="223"/>
        <item x="409"/>
        <item x="656"/>
        <item x="327"/>
        <item x="614"/>
        <item x="25"/>
        <item x="328"/>
        <item x="1109"/>
        <item x="1021"/>
        <item x="410"/>
        <item x="329"/>
        <item x="115"/>
        <item x="224"/>
        <item x="116"/>
        <item x="225"/>
        <item x="1194"/>
        <item x="1195"/>
        <item x="117"/>
        <item x="26"/>
        <item x="226"/>
        <item x="227"/>
        <item x="330"/>
        <item x="331"/>
        <item x="118"/>
        <item x="1044"/>
        <item x="27"/>
        <item x="332"/>
        <item x="1022"/>
        <item x="119"/>
        <item x="702"/>
        <item x="28"/>
        <item x="228"/>
        <item x="657"/>
        <item x="333"/>
        <item x="703"/>
        <item x="704"/>
        <item x="29"/>
        <item x="411"/>
        <item x="412"/>
        <item x="1163"/>
        <item x="705"/>
        <item x="499"/>
        <item x="30"/>
        <item x="822"/>
        <item x="229"/>
        <item x="334"/>
        <item x="1068"/>
        <item x="335"/>
        <item x="336"/>
        <item x="31"/>
        <item x="706"/>
        <item x="337"/>
        <item x="823"/>
        <item x="1110"/>
        <item x="413"/>
        <item x="876"/>
        <item x="120"/>
        <item x="414"/>
        <item x="500"/>
        <item x="877"/>
        <item x="32"/>
        <item x="743"/>
        <item x="744"/>
        <item x="415"/>
        <item x="1325"/>
        <item x="780"/>
        <item x="338"/>
        <item x="707"/>
        <item x="940"/>
        <item x="1069"/>
        <item x="824"/>
        <item x="230"/>
        <item x="121"/>
        <item x="1378"/>
        <item x="983"/>
        <item x="615"/>
        <item x="231"/>
        <item x="1111"/>
        <item x="416"/>
        <item x="616"/>
        <item x="122"/>
        <item x="878"/>
        <item x="417"/>
        <item x="1137"/>
        <item x="1326"/>
        <item x="501"/>
        <item x="708"/>
        <item x="1138"/>
        <item x="1023"/>
        <item x="502"/>
        <item x="123"/>
        <item x="339"/>
        <item x="825"/>
        <item x="1164"/>
        <item x="568"/>
        <item x="418"/>
        <item x="1112"/>
        <item x="1255"/>
        <item x="1165"/>
        <item x="124"/>
        <item x="745"/>
        <item x="340"/>
        <item x="33"/>
        <item x="709"/>
        <item x="1351"/>
        <item x="1196"/>
        <item x="503"/>
        <item x="232"/>
        <item x="907"/>
        <item x="419"/>
        <item x="1070"/>
        <item x="1113"/>
        <item x="233"/>
        <item x="781"/>
        <item x="125"/>
        <item x="234"/>
        <item x="34"/>
        <item x="235"/>
        <item x="420"/>
        <item x="421"/>
        <item x="35"/>
        <item x="236"/>
        <item x="237"/>
        <item x="238"/>
        <item x="658"/>
        <item x="239"/>
        <item x="1292"/>
        <item x="504"/>
        <item x="782"/>
        <item x="783"/>
        <item x="746"/>
        <item x="826"/>
        <item x="240"/>
        <item x="341"/>
        <item x="1352"/>
        <item x="241"/>
        <item x="36"/>
        <item x="342"/>
        <item x="784"/>
        <item x="422"/>
        <item x="659"/>
        <item x="37"/>
        <item x="242"/>
        <item x="38"/>
        <item x="1071"/>
        <item x="827"/>
        <item x="828"/>
        <item x="423"/>
        <item x="424"/>
        <item x="829"/>
        <item x="941"/>
        <item x="425"/>
        <item x="426"/>
        <item x="1197"/>
        <item x="617"/>
        <item x="243"/>
        <item x="126"/>
        <item x="942"/>
        <item x="747"/>
        <item x="343"/>
        <item x="344"/>
        <item x="244"/>
        <item x="345"/>
        <item x="39"/>
        <item x="748"/>
        <item x="1293"/>
        <item x="505"/>
        <item x="346"/>
        <item x="127"/>
        <item x="347"/>
        <item x="348"/>
        <item x="245"/>
        <item x="710"/>
        <item x="40"/>
        <item x="41"/>
        <item x="128"/>
        <item x="246"/>
        <item x="711"/>
        <item x="569"/>
        <item x="660"/>
        <item x="427"/>
        <item x="247"/>
        <item x="1198"/>
        <item x="943"/>
        <item x="349"/>
        <item x="350"/>
        <item x="129"/>
        <item x="130"/>
        <item x="428"/>
        <item x="1114"/>
        <item x="351"/>
        <item x="42"/>
        <item x="131"/>
        <item x="248"/>
        <item x="506"/>
        <item x="944"/>
        <item x="132"/>
        <item x="507"/>
        <item x="43"/>
        <item x="908"/>
        <item x="508"/>
        <item x="133"/>
        <item x="1115"/>
        <item x="661"/>
        <item x="134"/>
        <item x="44"/>
        <item x="45"/>
        <item x="749"/>
        <item x="1072"/>
        <item x="249"/>
        <item x="712"/>
        <item x="352"/>
        <item x="250"/>
        <item x="135"/>
        <item x="1045"/>
        <item x="509"/>
        <item x="136"/>
        <item x="1073"/>
        <item x="570"/>
        <item x="1046"/>
        <item x="353"/>
        <item x="510"/>
        <item x="618"/>
        <item x="909"/>
        <item x="619"/>
        <item x="1327"/>
        <item x="1139"/>
        <item x="354"/>
        <item x="662"/>
        <item x="663"/>
        <item x="355"/>
        <item x="511"/>
        <item x="137"/>
        <item x="138"/>
        <item x="251"/>
        <item x="429"/>
        <item x="1226"/>
        <item x="139"/>
        <item x="46"/>
        <item x="713"/>
        <item x="47"/>
        <item x="945"/>
        <item x="252"/>
        <item x="140"/>
        <item x="512"/>
        <item x="141"/>
        <item x="356"/>
        <item x="513"/>
        <item x="253"/>
        <item x="984"/>
        <item x="48"/>
        <item x="664"/>
        <item x="514"/>
        <item x="515"/>
        <item x="254"/>
        <item x="946"/>
        <item x="879"/>
        <item x="142"/>
        <item x="143"/>
        <item x="750"/>
        <item x="751"/>
        <item x="516"/>
        <item x="665"/>
        <item x="49"/>
        <item x="517"/>
        <item x="255"/>
        <item x="1047"/>
        <item x="666"/>
        <item x="144"/>
        <item x="50"/>
        <item x="571"/>
        <item x="752"/>
        <item x="753"/>
        <item x="145"/>
        <item x="1116"/>
        <item x="572"/>
        <item x="830"/>
        <item x="518"/>
        <item x="667"/>
        <item x="256"/>
        <item x="357"/>
        <item x="985"/>
        <item x="358"/>
        <item x="257"/>
        <item x="880"/>
        <item x="620"/>
        <item x="621"/>
        <item x="573"/>
        <item x="146"/>
        <item x="519"/>
        <item x="147"/>
        <item x="148"/>
        <item x="51"/>
        <item x="714"/>
        <item x="52"/>
        <item x="520"/>
        <item x="521"/>
        <item x="522"/>
        <item x="1166"/>
        <item x="523"/>
        <item x="1294"/>
        <item x="359"/>
        <item x="524"/>
        <item x="715"/>
        <item x="258"/>
        <item x="525"/>
        <item x="1227"/>
        <item x="149"/>
        <item x="259"/>
        <item x="260"/>
        <item x="53"/>
        <item x="574"/>
        <item x="360"/>
        <item x="785"/>
        <item x="54"/>
        <item x="55"/>
        <item x="831"/>
        <item x="1048"/>
        <item x="786"/>
        <item x="575"/>
        <item x="361"/>
        <item x="362"/>
        <item x="881"/>
        <item x="1256"/>
        <item x="150"/>
        <item x="56"/>
        <item x="430"/>
        <item x="57"/>
        <item x="151"/>
        <item x="526"/>
        <item x="832"/>
        <item x="152"/>
        <item x="153"/>
        <item x="58"/>
        <item x="576"/>
        <item x="947"/>
        <item x="431"/>
        <item x="787"/>
        <item x="754"/>
        <item x="154"/>
        <item x="527"/>
        <item x="261"/>
        <item x="755"/>
        <item x="363"/>
        <item x="833"/>
        <item x="432"/>
        <item x="1074"/>
        <item x="1140"/>
        <item x="59"/>
        <item x="262"/>
        <item x="263"/>
        <item x="264"/>
        <item x="364"/>
        <item x="1295"/>
        <item x="365"/>
        <item x="60"/>
        <item x="265"/>
        <item x="834"/>
        <item x="835"/>
        <item x="433"/>
        <item x="882"/>
        <item x="366"/>
        <item x="434"/>
        <item x="948"/>
        <item x="577"/>
        <item x="1353"/>
        <item x="788"/>
        <item x="622"/>
        <item x="367"/>
        <item x="266"/>
        <item x="61"/>
        <item x="528"/>
        <item x="1199"/>
        <item x="836"/>
        <item x="155"/>
        <item x="267"/>
        <item x="435"/>
        <item x="578"/>
        <item x="789"/>
        <item x="837"/>
        <item x="268"/>
        <item x="156"/>
        <item x="269"/>
        <item x="756"/>
        <item x="1075"/>
        <item x="62"/>
        <item x="529"/>
        <item x="368"/>
        <item x="716"/>
        <item x="986"/>
        <item x="987"/>
        <item x="1296"/>
        <item x="668"/>
        <item x="838"/>
        <item x="988"/>
        <item x="157"/>
        <item x="579"/>
        <item x="757"/>
        <item x="436"/>
        <item x="530"/>
        <item x="158"/>
        <item x="437"/>
        <item x="438"/>
        <item x="623"/>
        <item x="270"/>
        <item x="439"/>
        <item x="531"/>
        <item x="369"/>
        <item x="440"/>
        <item x="370"/>
        <item x="441"/>
        <item x="717"/>
        <item x="442"/>
        <item x="718"/>
        <item x="1076"/>
        <item x="1117"/>
        <item x="63"/>
        <item x="371"/>
        <item x="64"/>
        <item x="1167"/>
        <item x="839"/>
        <item x="790"/>
        <item x="1257"/>
        <item x="159"/>
        <item x="160"/>
        <item x="161"/>
        <item x="624"/>
        <item x="989"/>
        <item x="443"/>
        <item x="719"/>
        <item x="271"/>
        <item x="65"/>
        <item x="910"/>
        <item x="66"/>
        <item x="162"/>
        <item x="272"/>
        <item x="625"/>
        <item x="669"/>
        <item x="444"/>
        <item x="949"/>
        <item x="67"/>
        <item x="163"/>
        <item x="758"/>
        <item x="372"/>
        <item x="373"/>
        <item x="1141"/>
        <item x="1258"/>
        <item x="1228"/>
        <item x="580"/>
        <item x="532"/>
        <item x="581"/>
        <item x="626"/>
        <item x="374"/>
        <item x="883"/>
        <item x="445"/>
        <item x="670"/>
        <item x="671"/>
        <item x="68"/>
        <item x="990"/>
        <item x="1229"/>
        <item x="533"/>
        <item x="69"/>
        <item x="70"/>
        <item x="1049"/>
        <item x="446"/>
        <item x="447"/>
        <item x="1259"/>
        <item x="672"/>
        <item x="71"/>
        <item x="720"/>
        <item x="534"/>
        <item x="673"/>
        <item x="448"/>
        <item x="72"/>
        <item x="535"/>
        <item x="449"/>
        <item x="950"/>
        <item x="627"/>
        <item x="674"/>
        <item x="675"/>
        <item x="164"/>
        <item x="165"/>
        <item x="1077"/>
        <item x="582"/>
        <item x="840"/>
        <item x="375"/>
        <item x="376"/>
        <item x="759"/>
        <item x="991"/>
        <item x="450"/>
        <item x="1396"/>
        <item x="1078"/>
        <item x="73"/>
        <item x="451"/>
        <item x="1328"/>
        <item x="1397"/>
        <item x="166"/>
        <item x="74"/>
        <item x="841"/>
        <item x="452"/>
        <item x="583"/>
        <item x="75"/>
        <item x="536"/>
        <item x="76"/>
        <item x="453"/>
        <item x="584"/>
        <item x="1230"/>
        <item x="1168"/>
        <item x="167"/>
        <item x="1079"/>
        <item x="537"/>
        <item x="1200"/>
        <item x="1142"/>
        <item x="842"/>
        <item x="791"/>
        <item x="628"/>
        <item x="1080"/>
        <item x="1081"/>
        <item x="77"/>
        <item x="1354"/>
        <item x="585"/>
        <item x="454"/>
        <item x="273"/>
        <item x="1082"/>
        <item x="721"/>
        <item x="992"/>
        <item x="722"/>
        <item x="629"/>
        <item x="377"/>
        <item x="1050"/>
        <item x="455"/>
        <item x="274"/>
        <item x="378"/>
        <item x="792"/>
        <item x="793"/>
        <item x="78"/>
        <item x="538"/>
        <item x="168"/>
        <item x="169"/>
        <item x="539"/>
        <item x="723"/>
        <item x="170"/>
        <item x="171"/>
        <item x="843"/>
        <item x="951"/>
        <item x="952"/>
        <item x="760"/>
        <item x="630"/>
        <item x="456"/>
        <item x="631"/>
        <item x="794"/>
        <item x="993"/>
        <item x="994"/>
        <item x="79"/>
        <item x="80"/>
        <item x="172"/>
        <item x="81"/>
        <item x="724"/>
        <item x="586"/>
        <item x="587"/>
        <item x="82"/>
        <item x="884"/>
        <item x="275"/>
        <item x="379"/>
        <item x="83"/>
        <item x="173"/>
        <item x="276"/>
        <item x="277"/>
        <item x="457"/>
        <item x="174"/>
        <item x="175"/>
        <item x="844"/>
        <item x="176"/>
        <item x="84"/>
        <item x="278"/>
        <item x="85"/>
        <item x="86"/>
        <item x="87"/>
        <item x="177"/>
        <item x="911"/>
        <item x="178"/>
        <item x="458"/>
        <item x="1260"/>
        <item x="795"/>
        <item x="88"/>
        <item x="89"/>
        <item x="632"/>
        <item x="90"/>
        <item x="91"/>
        <item x="179"/>
        <item x="180"/>
        <item x="676"/>
        <item x="953"/>
        <item x="181"/>
        <item x="588"/>
        <item x="279"/>
        <item x="182"/>
        <item x="1143"/>
        <item x="280"/>
        <item x="1398"/>
        <item x="183"/>
        <item x="184"/>
        <item x="185"/>
        <item x="796"/>
        <item x="1144"/>
        <item x="186"/>
        <item x="92"/>
        <item x="93"/>
        <item x="1169"/>
        <item x="281"/>
        <item x="187"/>
        <item x="725"/>
        <item x="188"/>
        <item x="189"/>
        <item x="726"/>
        <item x="589"/>
        <item x="190"/>
        <item x="540"/>
        <item x="191"/>
        <item x="192"/>
        <item x="193"/>
        <item x="541"/>
        <item x="194"/>
        <item x="195"/>
        <item x="196"/>
        <item x="380"/>
        <item x="381"/>
        <item x="282"/>
        <item x="590"/>
        <item x="283"/>
        <item x="459"/>
        <item x="284"/>
        <item x="285"/>
        <item x="382"/>
        <item x="286"/>
        <item x="542"/>
        <item x="287"/>
        <item x="460"/>
        <item x="543"/>
        <item x="954"/>
        <item x="288"/>
        <item x="995"/>
        <item x="289"/>
        <item x="290"/>
        <item x="291"/>
        <item x="633"/>
        <item x="292"/>
        <item x="461"/>
        <item x="293"/>
        <item x="634"/>
        <item x="383"/>
        <item x="462"/>
        <item x="463"/>
        <item x="464"/>
        <item x="294"/>
        <item x="384"/>
        <item x="295"/>
        <item x="677"/>
        <item x="385"/>
        <item x="386"/>
        <item x="296"/>
        <item x="1024"/>
        <item x="544"/>
        <item x="387"/>
        <item x="297"/>
        <item x="465"/>
        <item x="466"/>
        <item x="1145"/>
        <item x="1170"/>
        <item x="388"/>
        <item x="1118"/>
        <item x="1146"/>
        <item x="912"/>
        <item x="389"/>
        <item x="390"/>
        <item x="545"/>
        <item x="546"/>
        <item x="1297"/>
        <item x="678"/>
        <item x="391"/>
        <item x="467"/>
        <item x="392"/>
        <item x="761"/>
        <item x="635"/>
        <item x="1399"/>
        <item x="393"/>
        <item x="591"/>
        <item x="592"/>
        <item x="547"/>
        <item x="468"/>
        <item x="469"/>
        <item x="470"/>
        <item x="548"/>
        <item x="1261"/>
        <item x="1400"/>
        <item x="471"/>
        <item x="472"/>
        <item x="845"/>
        <item x="473"/>
        <item x="1171"/>
        <item x="885"/>
        <item x="474"/>
        <item x="886"/>
        <item x="762"/>
        <item x="593"/>
        <item x="594"/>
        <item x="1231"/>
        <item x="475"/>
        <item x="955"/>
        <item x="1025"/>
        <item x="476"/>
        <item x="797"/>
        <item x="477"/>
        <item x="478"/>
        <item x="956"/>
        <item x="549"/>
        <item x="479"/>
        <item x="1262"/>
        <item x="996"/>
        <item x="1172"/>
        <item x="480"/>
        <item x="679"/>
        <item x="727"/>
        <item x="550"/>
        <item x="1119"/>
        <item x="680"/>
        <item x="636"/>
        <item x="637"/>
        <item x="551"/>
        <item x="595"/>
        <item x="552"/>
        <item x="553"/>
        <item x="638"/>
        <item x="846"/>
        <item x="554"/>
        <item x="596"/>
        <item x="1298"/>
        <item x="555"/>
        <item x="556"/>
        <item x="597"/>
        <item x="557"/>
        <item x="681"/>
        <item x="639"/>
        <item x="798"/>
        <item x="799"/>
        <item x="682"/>
        <item x="1051"/>
        <item x="957"/>
        <item x="683"/>
        <item x="640"/>
        <item x="847"/>
        <item x="684"/>
        <item x="598"/>
        <item x="641"/>
        <item x="599"/>
        <item x="997"/>
        <item x="642"/>
        <item x="913"/>
        <item x="600"/>
        <item x="1147"/>
        <item x="601"/>
        <item x="602"/>
        <item x="643"/>
        <item x="603"/>
        <item x="604"/>
        <item x="685"/>
        <item x="644"/>
        <item x="1148"/>
        <item x="1355"/>
        <item x="728"/>
        <item x="645"/>
        <item x="646"/>
        <item x="1201"/>
        <item x="686"/>
        <item x="605"/>
        <item x="647"/>
        <item x="606"/>
        <item x="648"/>
        <item x="687"/>
        <item x="688"/>
        <item x="848"/>
        <item x="958"/>
        <item x="649"/>
        <item x="800"/>
        <item x="1202"/>
        <item x="998"/>
        <item x="1052"/>
        <item x="650"/>
        <item x="689"/>
        <item x="690"/>
        <item x="651"/>
        <item x="691"/>
        <item x="692"/>
        <item x="1173"/>
        <item x="693"/>
        <item x="729"/>
        <item x="763"/>
        <item x="694"/>
        <item x="695"/>
        <item x="1120"/>
        <item x="1121"/>
        <item x="730"/>
        <item x="1083"/>
        <item x="801"/>
        <item x="731"/>
        <item x="999"/>
        <item x="764"/>
        <item x="1026"/>
        <item x="802"/>
        <item x="732"/>
        <item x="696"/>
        <item x="697"/>
        <item x="959"/>
        <item x="733"/>
        <item x="849"/>
        <item x="734"/>
        <item x="765"/>
        <item x="803"/>
        <item x="698"/>
        <item x="1299"/>
        <item x="1084"/>
        <item x="1300"/>
        <item x="914"/>
        <item x="1232"/>
        <item x="804"/>
        <item x="766"/>
        <item x="805"/>
        <item x="1000"/>
        <item x="1053"/>
        <item x="735"/>
        <item x="767"/>
        <item x="768"/>
        <item x="736"/>
        <item x="769"/>
        <item x="806"/>
        <item x="850"/>
        <item x="737"/>
        <item x="1001"/>
        <item x="738"/>
        <item x="739"/>
        <item x="1356"/>
        <item x="851"/>
        <item x="852"/>
        <item x="1174"/>
        <item x="807"/>
        <item x="740"/>
        <item x="808"/>
        <item x="741"/>
        <item x="809"/>
        <item x="810"/>
        <item x="1329"/>
        <item x="770"/>
        <item x="742"/>
        <item x="853"/>
        <item x="854"/>
        <item x="915"/>
        <item x="960"/>
        <item x="811"/>
        <item x="1401"/>
        <item x="887"/>
        <item x="771"/>
        <item x="916"/>
        <item x="855"/>
        <item x="1301"/>
        <item x="917"/>
        <item x="1357"/>
        <item x="1402"/>
        <item x="1302"/>
        <item x="961"/>
        <item x="1054"/>
        <item x="812"/>
        <item x="856"/>
        <item x="918"/>
        <item x="1233"/>
        <item x="813"/>
        <item x="1122"/>
        <item x="1002"/>
        <item x="1203"/>
        <item x="1358"/>
        <item x="888"/>
        <item x="1055"/>
        <item x="1085"/>
        <item x="962"/>
        <item x="772"/>
        <item x="919"/>
        <item x="920"/>
        <item x="1086"/>
        <item x="773"/>
        <item x="774"/>
        <item x="1234"/>
        <item x="889"/>
        <item x="890"/>
        <item x="857"/>
        <item x="775"/>
        <item x="1379"/>
        <item x="858"/>
        <item x="1330"/>
        <item x="1403"/>
        <item x="859"/>
        <item x="1235"/>
        <item x="814"/>
        <item x="1003"/>
        <item x="1004"/>
        <item x="891"/>
        <item x="860"/>
        <item x="921"/>
        <item x="815"/>
        <item x="922"/>
        <item x="861"/>
        <item x="816"/>
        <item x="1331"/>
        <item x="963"/>
        <item x="892"/>
        <item x="1149"/>
        <item x="893"/>
        <item x="862"/>
        <item x="1027"/>
        <item x="964"/>
        <item x="863"/>
        <item x="965"/>
        <item x="966"/>
        <item x="923"/>
        <item x="1332"/>
        <item x="864"/>
        <item x="1123"/>
        <item x="1404"/>
        <item x="924"/>
        <item x="865"/>
        <item x="866"/>
        <item x="894"/>
        <item x="1333"/>
        <item x="895"/>
        <item x="967"/>
        <item x="1204"/>
        <item x="1028"/>
        <item x="896"/>
        <item x="1029"/>
        <item x="1205"/>
        <item x="925"/>
        <item x="1405"/>
        <item x="926"/>
        <item x="1263"/>
        <item x="1264"/>
        <item x="867"/>
        <item x="868"/>
        <item x="869"/>
        <item x="927"/>
        <item x="870"/>
        <item x="897"/>
        <item x="1265"/>
        <item x="968"/>
        <item x="898"/>
        <item x="899"/>
        <item x="969"/>
        <item x="1124"/>
        <item x="1150"/>
        <item x="1030"/>
        <item x="1056"/>
        <item x="928"/>
        <item x="929"/>
        <item x="1087"/>
        <item x="900"/>
        <item x="901"/>
        <item x="1088"/>
        <item x="930"/>
        <item x="1266"/>
        <item x="931"/>
        <item x="932"/>
        <item x="902"/>
        <item x="1031"/>
        <item x="903"/>
        <item x="1005"/>
        <item x="1006"/>
        <item x="933"/>
        <item x="904"/>
        <item x="934"/>
        <item x="1089"/>
        <item x="1359"/>
        <item x="1007"/>
        <item x="970"/>
        <item x="1032"/>
        <item x="1057"/>
        <item x="1008"/>
        <item x="1151"/>
        <item x="1406"/>
        <item x="1033"/>
        <item x="1236"/>
        <item x="935"/>
        <item x="1152"/>
        <item x="1407"/>
        <item x="1303"/>
        <item x="936"/>
        <item x="1009"/>
        <item x="1090"/>
        <item x="1091"/>
        <item x="971"/>
        <item x="972"/>
        <item x="1058"/>
        <item x="1010"/>
        <item x="1267"/>
        <item x="1237"/>
        <item x="973"/>
        <item x="974"/>
        <item x="975"/>
        <item x="976"/>
        <item x="977"/>
        <item x="1268"/>
        <item x="1125"/>
        <item x="1092"/>
        <item x="1059"/>
        <item x="978"/>
        <item x="1126"/>
        <item x="1034"/>
        <item x="1011"/>
        <item x="979"/>
        <item x="1175"/>
        <item x="1035"/>
        <item x="1380"/>
        <item x="980"/>
        <item x="1127"/>
        <item x="1269"/>
        <item x="1093"/>
        <item x="1408"/>
        <item x="1360"/>
        <item x="1206"/>
        <item x="1012"/>
        <item x="1409"/>
        <item x="1013"/>
        <item x="1014"/>
        <item x="1015"/>
        <item x="1036"/>
        <item x="1060"/>
        <item x="1334"/>
        <item x="1176"/>
        <item x="1207"/>
        <item x="1128"/>
        <item x="1153"/>
        <item x="1037"/>
        <item x="1304"/>
        <item x="1305"/>
        <item x="1306"/>
        <item x="1381"/>
        <item x="1094"/>
        <item x="1177"/>
        <item x="1178"/>
        <item x="1061"/>
        <item x="1208"/>
        <item x="1038"/>
        <item x="1062"/>
        <item x="1179"/>
        <item x="1039"/>
        <item x="1270"/>
        <item x="1063"/>
        <item x="1040"/>
        <item x="1129"/>
        <item x="1180"/>
        <item x="1271"/>
        <item x="1154"/>
        <item x="1095"/>
        <item x="1272"/>
        <item x="1410"/>
        <item x="1064"/>
        <item x="1155"/>
        <item x="1273"/>
        <item x="1130"/>
        <item x="1411"/>
        <item x="1382"/>
        <item x="1096"/>
        <item x="1156"/>
        <item x="1097"/>
        <item x="1361"/>
        <item x="1098"/>
        <item x="1209"/>
        <item x="1238"/>
        <item x="1099"/>
        <item x="1412"/>
        <item x="1100"/>
        <item x="1157"/>
        <item x="1101"/>
        <item x="1065"/>
        <item x="1102"/>
        <item x="1103"/>
        <item x="1104"/>
        <item x="1105"/>
        <item x="1106"/>
        <item x="1131"/>
        <item x="1132"/>
        <item x="1133"/>
        <item x="1107"/>
        <item x="1158"/>
        <item x="1134"/>
        <item x="1383"/>
        <item x="1335"/>
        <item x="1159"/>
        <item x="1181"/>
        <item x="1307"/>
        <item x="1135"/>
        <item x="1136"/>
        <item x="1182"/>
        <item x="1183"/>
        <item x="1210"/>
        <item x="1413"/>
        <item x="1160"/>
        <item x="1184"/>
        <item x="1161"/>
        <item x="1162"/>
        <item x="1211"/>
        <item x="1336"/>
        <item x="1185"/>
        <item x="1186"/>
        <item x="1308"/>
        <item x="1274"/>
        <item x="1309"/>
        <item x="1239"/>
        <item x="1212"/>
        <item x="1187"/>
        <item x="1213"/>
        <item x="1275"/>
        <item x="1310"/>
        <item x="1214"/>
        <item x="1215"/>
        <item x="1188"/>
        <item x="1384"/>
        <item x="1189"/>
        <item x="1216"/>
        <item x="1190"/>
        <item x="1276"/>
        <item x="1191"/>
        <item x="1217"/>
        <item x="1414"/>
        <item x="1192"/>
        <item x="1337"/>
        <item x="1311"/>
        <item x="1218"/>
        <item x="1219"/>
        <item x="1220"/>
        <item x="1277"/>
        <item x="1221"/>
        <item x="1278"/>
        <item x="1222"/>
        <item x="1223"/>
        <item x="1385"/>
        <item x="1415"/>
        <item x="1240"/>
        <item x="1241"/>
        <item x="1242"/>
        <item x="1362"/>
        <item x="1243"/>
        <item x="1244"/>
        <item x="1279"/>
        <item x="1280"/>
        <item x="1281"/>
        <item x="1245"/>
        <item x="1246"/>
        <item x="1416"/>
        <item x="1282"/>
        <item x="1283"/>
        <item x="1363"/>
        <item x="1284"/>
        <item x="1247"/>
        <item x="1248"/>
        <item x="1364"/>
        <item x="1249"/>
        <item x="1417"/>
        <item x="1250"/>
        <item x="1386"/>
        <item x="1312"/>
        <item x="1285"/>
        <item x="1313"/>
        <item x="1418"/>
        <item x="1314"/>
        <item x="1286"/>
        <item x="1315"/>
        <item x="1316"/>
        <item x="1287"/>
        <item x="1317"/>
        <item x="1288"/>
        <item x="1365"/>
        <item x="1289"/>
        <item x="1387"/>
        <item x="1318"/>
        <item x="1319"/>
        <item x="1290"/>
        <item x="1338"/>
        <item x="1339"/>
        <item x="1320"/>
        <item x="1321"/>
        <item x="1340"/>
        <item x="1341"/>
        <item x="1322"/>
        <item x="1342"/>
        <item x="1343"/>
        <item x="1344"/>
        <item x="1345"/>
        <item x="1346"/>
        <item x="1347"/>
        <item x="1388"/>
        <item x="1366"/>
        <item x="1348"/>
        <item x="1367"/>
        <item x="1368"/>
        <item x="1369"/>
        <item x="1370"/>
        <item x="1371"/>
        <item x="1419"/>
        <item x="1372"/>
        <item x="1389"/>
        <item x="1373"/>
        <item x="1390"/>
        <item x="1374"/>
        <item x="1420"/>
        <item x="1375"/>
        <item x="1391"/>
        <item x="1421"/>
        <item x="1422"/>
        <item x="1423"/>
        <item x="1424"/>
        <item x="1392"/>
        <item x="1393"/>
        <item x="1394"/>
        <item x="1395"/>
        <item x="1425"/>
        <item x="1426"/>
        <item t="default"/>
      </items>
    </pivotField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4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 t="grand">
      <x/>
    </i>
  </rowItems>
  <colItems count="1">
    <i/>
  </colItems>
  <dataFields count="1">
    <dataField name="Sum of Total Net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466"/>
  <sheetViews>
    <sheetView tabSelected="1" topLeftCell="A1434" workbookViewId="0">
      <selection activeCell="F1472" sqref="F1472"/>
    </sheetView>
  </sheetViews>
  <sheetFormatPr defaultColWidth="9" defaultRowHeight="13.5"/>
  <cols>
    <col min="1" max="1" width="13.7083333333333" customWidth="1"/>
    <col min="2" max="2" width="16.8583333333333" customWidth="1"/>
    <col min="3" max="3" width="10.8583333333333" customWidth="1"/>
    <col min="4" max="4" width="16.8583333333333" customWidth="1"/>
    <col min="5" max="5" width="11.2833333333333" customWidth="1"/>
    <col min="6" max="6" width="17" customWidth="1"/>
    <col min="7" max="7" width="15.1416666666667" customWidth="1"/>
    <col min="8" max="8" width="18.7083333333333" customWidth="1"/>
    <col min="9" max="9" width="21.7083333333333" customWidth="1"/>
    <col min="10" max="10" width="11.5"/>
    <col min="13" max="13" width="18.125" customWidth="1"/>
  </cols>
  <sheetData>
    <row r="2" ht="18.75" customHeight="1" spans="1:7">
      <c r="A2" s="11" t="s">
        <v>0</v>
      </c>
      <c r="D2" s="12" t="s">
        <v>1</v>
      </c>
      <c r="E2" s="13"/>
      <c r="G2" s="14" t="s">
        <v>2</v>
      </c>
    </row>
    <row r="3" ht="15" customHeight="1" spans="1:7">
      <c r="A3" s="14" t="s">
        <v>3</v>
      </c>
      <c r="G3" s="14" t="s">
        <v>1</v>
      </c>
    </row>
    <row r="4" ht="15" customHeight="1" spans="1:7">
      <c r="A4" s="14" t="s">
        <v>4</v>
      </c>
      <c r="G4" s="14" t="s">
        <v>1</v>
      </c>
    </row>
    <row r="5" ht="15" customHeight="1" spans="1:7">
      <c r="A5" s="14" t="s">
        <v>1</v>
      </c>
      <c r="G5" s="14" t="s">
        <v>1</v>
      </c>
    </row>
    <row r="6" ht="28.5" customHeight="1" spans="1:7">
      <c r="A6" s="15" t="s">
        <v>5</v>
      </c>
      <c r="B6" s="16"/>
      <c r="C6" s="17" t="s">
        <v>6</v>
      </c>
      <c r="D6" s="16"/>
      <c r="F6" s="18" t="s">
        <v>7</v>
      </c>
      <c r="G6" s="19"/>
    </row>
    <row r="7" ht="15" customHeight="1" spans="1:4">
      <c r="A7" s="15" t="s">
        <v>8</v>
      </c>
      <c r="B7" s="15"/>
      <c r="C7" s="20">
        <v>43405.327650463</v>
      </c>
      <c r="D7" s="16"/>
    </row>
    <row r="10" spans="1:12">
      <c r="A10" t="s">
        <v>9</v>
      </c>
      <c r="B10" t="s">
        <v>10</v>
      </c>
      <c r="C10" t="s">
        <v>11</v>
      </c>
      <c r="D10" t="s">
        <v>12</v>
      </c>
      <c r="E10" t="s">
        <v>13</v>
      </c>
      <c r="F10" t="s">
        <v>14</v>
      </c>
      <c r="G10" t="s">
        <v>15</v>
      </c>
      <c r="H10" t="s">
        <v>16</v>
      </c>
      <c r="I10" t="s">
        <v>17</v>
      </c>
      <c r="L10" t="s">
        <v>18</v>
      </c>
    </row>
    <row r="11" spans="1:14">
      <c r="A11" t="s">
        <v>19</v>
      </c>
      <c r="B11" s="10">
        <v>1332758</v>
      </c>
      <c r="C11" t="s">
        <v>20</v>
      </c>
      <c r="D11" t="s">
        <v>1</v>
      </c>
      <c r="E11" t="s">
        <v>21</v>
      </c>
      <c r="F11" s="8">
        <v>43374</v>
      </c>
      <c r="G11" t="s">
        <v>22</v>
      </c>
      <c r="H11" s="10">
        <v>1181</v>
      </c>
      <c r="I11" s="10">
        <v>1181</v>
      </c>
      <c r="J11">
        <f>VLOOKUP(B11,[1]应付款管理!$A$1:$I$65536,9,0)</f>
        <v>1181</v>
      </c>
      <c r="K11">
        <f>I11-J11</f>
        <v>0</v>
      </c>
      <c r="L11" t="str">
        <f>$L$10&amp;B11</f>
        <v>，1332758</v>
      </c>
      <c r="M11" t="s">
        <v>23</v>
      </c>
      <c r="N11" t="str">
        <f ca="1">PHONETIC(M11:M1439)</f>
        <v>，1332758，1333062，1333199，1333223，1333757，1333904，1336030，1336815，1337016，1337527，1337966，1338047，1338051，1338093，1338475，1338579，1338608，1338689，1339071，1339062，1339379，1339556，1339631，1339865，1339941，1340008，1340099，1340278，1340393，1340497，1340556，1340606，1340678，1340941，1340990，1341065，1341657，1341797，1342090，1342231，1342301，1342307，1342405，1342818，1342945，1343075，1343117，1343191，1343209，1343326，1343400，1343475，1343640，1343654，1343667，1343690，1344006，1344311，1344600，1344632，1344647，1344648，1344756，1345022，1345053，1345138，1345175，1345274，1345356，1345442，1345498，1345503，1345507，1345563，1345590，1345632，1345694，1345875，1345921，1346160，1346289，1346415，1346624，1346623，1346660，1346719，1346787，1346865，1346888，1347315，1347437，1347461，1347469，1347526，1347636，1347682，1347713，1347738，1347835，1348144，1348161，1348240，1348255，1348306，1348333，1348368，1348536，1348620，1348791，1348804，1348867，1348913，1348924，1348931，1349042，1349053，1349272，1349358，1349361，1349625，1349643，1349647，1349670，1349702，1349718，1349719，1349750，1349769，1349773，1349785，1349826，1349842，1349904，1349905，1349926，1349939，1349946，1349948，1349950，1349957，1350051，1350054，1350062，1350116，1350143，1350172，1350197，1350210，1350215，1350217，1350263，1350339，1350341，1350347，1350406，1350407，1350403，1350529，1350557，1350568，1350604，1350660，1350702，1350714，1350729，1350775，1350816，1350818，1350945，1350969，1351090，1351240，1351262，1351276，1351301，1351316，1351342，1351529，1351538，1351574，1351605，1351621，1351805，1351849，1351884，1351947，1351955，1351993，1351999，1352254，1352305，1352523，1352531，1352564，1352566，1352582，1352605，1352838，1352885，1352913，1352921，1352979，1353070，1353120，1353276，1353363，1353454，1353472，1353476，1353495，1353562，1353576，1353637，1353670，1353675，1353810，1353818，1353926，1353959，1353965，1354062，1354058，1354093，1354125，1354132，1354178，1354213，1354217，1354251，1354269，1354372，1354379，1354393，1354422，1354484，1354491，1354502，1354499，1354536，1354565，1354570，1354581，1354583，1354549，1354607，1354709，1354771，1354812，1354926，1354975，1354988，1354996，1355006，1355014，1355083，1355088，1355102，1355143，1355159，1355236，1355446，1355473，1355601，1355612，1355620，1355670，1355704，1355705，1355868，1355879，1355910，1355920，1355971，1355991，1356031，1356061，1356097，1356116，1356143，1356147，1356152，1356173，1356186，1356188，1356194，1356202，1356247，1356251，1356344，1356341，1356403，1356482，1356515，1356521，1356527，1356560，1356576，1356582，1356600，1356616，1356653，1356670，1356672，1356675，1356631，1356748，1356774，1356776，1356938，1357003，1357022，1357031，1357036，1357114，1357141，1357150，1357156，1357153，1357220，1357223，1357227，1357267，1357313，1357314，1357595，1357809，1357887，1357891，1357897，1358018，1358167，1358300，1358354，1358357，1358366，1358379，1358380，1358397，1358398，1358553，1358608，1358718，1358964，1359003，1359029，1359112，1359203，1359210，1359235，1359249，1359269，1359378，1359383，1359418，1359447，1359478，1359505，1359536，1359760，1359771，1359856，1359927，1359956，1360086，1360088，1360107，1360196，1360262，1360308，1360315，1360321，1360499，1360732，1360746，1360783，1360789，1360811，1360827，1360914，1360984，1361170，1361258，1361264，1361295，1361358，1361367，1361388，1361547，1361672，1361684，1361734，1361795，1361799，1361810，1361834，1361892，1361893，1361905，1361910，1361916，1362047，1362119，1362121，1362210，1362286，1362333，1362537，1362583，1362620，1362647，1362656，1362686，1362730，1362773，1362835，1362853，1362942，1363009，1363083，1363120，1363128，1363151，1363207，1363225，1363301，1363337，1363349，1363351，1363357，1363390，1363440，1363389，1363486，1363490，1363500，1363509，1363545，1363561，1363572，1363581，1363587，1363710，1363712，1363720，1363741，1363814，1363924，1363963，1364016，1364130，1364141，1364154，1364161，1364194，1364214，1364228，1364279，1364277，1364288，1364329，1364339，1364356，1364456，1364517，1364593，1364627，1364641，1364664，1364673，1364699，1364934，1365112，1365114，1365139，1365138，1365151，1365155，1365161，1365167，1365229，1365240，1365241，1365242，1365329，1365429，1365500，1365505，1365580，1365620，1365629，1365634，1365667，1365663，1365710，1365731，1365761，1365837，1365845，1365859，1365890，1365895，1365898，1365911，1365951，1365988，1366005，1366060，1366112，1366240，1366242，1366281，1366384，1366422，1366423，1366431，1366435，1366458，1366488，1366502，1366503，1366690，1366708，1366877，1366914，1366934，1366987，1366962，1367007，1367048，1367049，1367058，1367085，1367088，1367094，1367098，1367115，1367167，1367186，1367206，1367231，1367253，1367257，1367307，1367315，1367340，1367365，1367374，1367403，1367435，1367463，1367522，1367535，1367538，1367552，1367586，1367592，1367593，1367605，1367618，1367629，1367632，1367633，1367669，1367702，1367713，1367757，1367891，1367926，1367941，1367953，1367972，1367991，1368005，1368017，1368043，1368051，1368072，1368092，1368097，1368101，1368119，1368128，1368143，1368144，1368183，1368184，1368221，1368224，1368157，1368257，1368263，1368260，1368351，1368360，1368361，1368363，1368407，1368413，1368427，1368434，1368485，1368487，1368558，1368606，1368641，1368622，1368649，1368661，1368739，1368759，1368765，1368787，1368791，1368821，1368887，1368903，1368969，1368971，1369035，1369033，1369203，1369206，1369223，1369245，1369267，1369273，1369306，1369322，1369324，1369327，1369345，1369348，1369349，1369367，1369378，1369439，1369455，1369470，1369607，1369689，1369715，1369742，1369768，1369881，1369900，1369906，1369996，1370009，1370037，1370088，1370123，1370240，1370290，1370346，1370347，1370351，1370374，1370425，1370472，1370524，1370542，1370571，1370671，1371163，1371170，1371182，1371183，1371201，1371213，1371214，1371274，1371352，1371405，1371515，1371552，1371660，1371781，1371825，1371832，1371856，1371882，1371885，1371886，1371943，1371979，1372033，1372060，1372101，1372143，1372161，1372159，1372179，1372203，1372228，1372245，1372276，1372305，1372333，1372422，1372563，1372597，1372630，1372640，1372676，1372685，1372694，1372812，1372943，1373039，1373057，1373071，1373119，1373121，1373225，1373274，1373279，1373372，1373377，1373484，1374077，1374080，1374165，1374166，1374199，1374261，1374265，1374275，1374300，1374368，1374393，1374474，1374517，1374564，1374588，1374594，1374599，1374621，1374699，1374793，1374809，1374911，1374828，1374950，1375016，1375082，1375229，1375227，1375232，1375236，1375282，1375314，1375315，1375386，1375394，1375441，1375490，1375573，1375589，1375590，1375598，1375613，1375617，1375624，1375629，1375632，1375663，1375670，1375672，1375769，1375802，1375804，1375814，1375813，1375815，1375819，1375847，1375853，1375880，1375891，1375894，1375896，1375914，1375925，1375939，1375966，1375973，1375985，1375988，1375991，1375995，1376003，1376006，1376015，1376026，1376030，1376040，1376059，1376072，1376096，1376098，1376106，1376108，1376131，1376135，1376152，1376158，1376171，1376173，1376185，1376190，1376211，1376224，1376225，1376234，1376243，1376246，1376254，1376269，1376272，1376286，1376302，1376307，1376315，1376316，1376333，1376345，1376346，1376353，1376363，1376395，1376488，1376494，1376510，1376525，1376529，1376548，1376554，1376564，1376566，1376569，1376572，1376588，1376596，1376597，1376606，1376607，1376622，1376634，1376635，1376643，1376672，1376694，1376697，1376704，1376708，1376709，1376717，1376721，1376733，1376734，1376739，1376751，1376764，1376773，1376777，1376784，1376762，1376835，1376846，1376854，1376872，1376908，1376913，1376923，1376924，1376958，1376963，1376964，1376973，1376989，1376993，1377000，1377016，1377026，1377032，1377041，1377049，1377056，1377059，1377061，1377071，1377075，1377078，1377091，1377092，1377098，1377099，1377103，1377182，1377184，1377190，1377223，1377236，1377239，1377254，1377267，1377268，1377274，1377271，1377282，1377290，1377291，1377308，1377310，1377314，1377318，1377317，1377337，1377348，1377375，1377382，1377383，1377402，1377405，1377417，1377426，1377458，1377459，1377460，1377481，1377504，1377520，1377528，1377563，1377566，1377577，1377587，1377606，1377614，1377639，1377646，1377662，1377664，1377671，1377681，1377683，1377716，1377717，1377723，1377739，1377761，1377764，1377763，1377809，1377827，1377834，1377846，1377842，1377852，1377853，1377858，1377876，1377879，1377880，1377886，1377892，1377901，1377916，1377928，1377948，1377956，1377962，1377964，1377983，1377984，1377985，1377988，1377993，1377960，1378025，1378029，1378067，1378069，1378068，1378073，1378075，1378108，1378119，1378145，1378147，1378187，1378201，1378214，1378224，1378227，1378235，1378236，1378258，1378266，1378285，1378294，1378304，1378317，1378319，1378320，1378335，1378346，1378360，1378367，1378379，1378404，1378410，1378414，1378420，1378426，1378437，1378445，1378496，1378500，1378521，1378509，1378526，1378537，1378568，1378574，1378579，1378589，1378612，1378616，1378648，1378680，1378699，1378711，1378714，1378754，1378752，1378753，1378768，1378770，1378780，1378798，1378830，1378839，1378842，1378844，1378894，1378899，1378921，1378929，1378933，1378989，1378993，1378999，1379006，1379017，1379025，1379046，1379052，1379060，1379056，1379077，1379078，1379090，1379121，1379143，1379242，1379260，1379287，1379317，1379336，1379338，1379341，1379353，1379361，1379368，1379370，1379371，1379379，1379385，1379406，1379409，1379415，1379450，1379455，1379460，1379528，1379529，1379527，1379534，1379540，1379541，1379553，1379563，1379574，1379568，1379578，1379595，1379593，1379602，1379614，1379662，1379669，1379701，1379895，1379903，1379874，1379960，1379979，1379991，1380005，1380066，1380075，1380091，1380098，1380128，1380129，1380139，1380200，1380201，1380207，1380216，1380215，1380237，1380262，1380271，1380282，1380284，1380307，1380306，1380308，1380310，1380315，1380320，1380330，1380331，1380334，1380366，1380373，1380379，1380402，1380425，1380433，1380435，1380455，1380461，1380510，1380525，1380527，1380538，1380542，1380545，1380550，1380558，1380570，1380628，1380653，1380689，1380707，1380717，1380719，1380726，1380751，1380759，1380775，1380777，1380804，1380823，1380826，1380846，1380856，1380862，1380864，1380865，1380900，1380918，1380941，1380965，1380966，1380967，1380981，1380990，1381057，1381060，1381069，1381095，1381126，1381131，1381132，1381145，1381182，1381191，1381205，1381214，1381211，1381222，1381230，1381233，1381242，1381271，1381362，1381395，1381429，1381452，1381454，1381455，1381460，1381461，1381467，1381470，1381473，1381497，1381509，1381527，1381540，1381616，1381636，1381657，1381660，1381668，1381686，1381712，1381721，1381771，1381781，1381790，1381854，1381893，1381903，1381904，1381908，1381914，1381867，1381919，1381920，1381922，1381976，1382011，1382060，1382061，1382183，1382231，1382259，1382309，1382350，1382367，1382376，1382444，1382471，1382472，1382473，1382522，1382523，1382525，1382526，1390482，1382553，1382582，1382600，1382605，1382608，1382617，1382628，1382638，1382673，1382706，1382739，1382763，1382812，1382824，1382857，1382862，1382873，1382876，1382878，1382897，1382909，1382919，1382927，1382979，1383034，1383097，1383098，1383110，1383128，1383144，1383152，1383193，1383225，1383240，1383277，1383294，1383422，1383425，1383535，1383569，1383619，1391726，1383669，1383739，1383784，1383788，1383789，1383820，1383863，1383931，1383936，1383962，1383976，1384057，1384069，1384070，1384071，1384089，1384130，1384134，1384137，1384139，1384188，1384205，1384217，1384220，1384257，1384285，1384312，1384376，1384394，1384405，1384443，1384458，1384493，1384508，1384530，1384553，1384566，1384625，1384651，1384763，1384867，1384868，1384869，1384873，1384898，1384954，1385000，1385018，1385059，1385094，1385104，1385114，1385150，1385154，1385160，1385350，1385366，1385370，1385382，1385386，1385393，1385397，1385398，1385405，1385420，1385425，1385434，1385441，1385460，1385471，1385472，1385480，1385550，1385611，1385618，1385656，1385665，1385709，1385719，1385803，1385807，1385823，1385877，1385891，1385970，1385974，1386012，1386062，1386090，1386095，1386125，1386128，1386133，1386136，1386159，1386191，1386315，1386392，1386510，1386501，1386528，1386530，1386532，1386611，1386633，1386640，1386647，1386685，1386781，1386790，1386801，1386870，1386875，1386876，1386938，1386939，1386948，1386976，1387062，1387123，1387125，1387180，1387281，1387339，1387379，1387483，1387493，1387499，1387534，1387652，1387850，1387949</v>
      </c>
    </row>
    <row r="12" spans="1:14">
      <c r="A12" t="s">
        <v>24</v>
      </c>
      <c r="B12" s="10">
        <v>1333062</v>
      </c>
      <c r="C12" t="s">
        <v>20</v>
      </c>
      <c r="D12" t="s">
        <v>1</v>
      </c>
      <c r="E12" t="s">
        <v>25</v>
      </c>
      <c r="F12" s="8">
        <v>43376</v>
      </c>
      <c r="G12" t="s">
        <v>22</v>
      </c>
      <c r="H12" s="10">
        <v>1273</v>
      </c>
      <c r="I12" s="10">
        <v>1273</v>
      </c>
      <c r="J12">
        <f>VLOOKUP(B12,[1]应付款管理!$A$1:$I$65536,9,0)</f>
        <v>1273</v>
      </c>
      <c r="K12">
        <f>I12-J12</f>
        <v>0</v>
      </c>
      <c r="L12" t="str">
        <f t="shared" ref="L12:L75" si="0">$L$10&amp;B12</f>
        <v>，1333062</v>
      </c>
      <c r="M12" t="s">
        <v>26</v>
      </c>
      <c r="N12" t="s">
        <v>27</v>
      </c>
    </row>
    <row r="13" spans="1:13">
      <c r="A13" t="s">
        <v>28</v>
      </c>
      <c r="B13" s="10">
        <v>1333199</v>
      </c>
      <c r="C13" t="s">
        <v>20</v>
      </c>
      <c r="D13" t="s">
        <v>1</v>
      </c>
      <c r="E13" t="s">
        <v>29</v>
      </c>
      <c r="F13" s="8">
        <v>43374</v>
      </c>
      <c r="G13" t="s">
        <v>22</v>
      </c>
      <c r="H13" s="10">
        <v>3792</v>
      </c>
      <c r="I13" s="10">
        <v>3793</v>
      </c>
      <c r="J13">
        <f>VLOOKUP(B13,[1]应付款管理!$A$1:$I$65536,9,0)</f>
        <v>3793</v>
      </c>
      <c r="K13">
        <f>I13-J13</f>
        <v>0</v>
      </c>
      <c r="L13" t="str">
        <f t="shared" si="0"/>
        <v>，1333199</v>
      </c>
      <c r="M13" t="s">
        <v>30</v>
      </c>
    </row>
    <row r="14" spans="1:13">
      <c r="A14" t="s">
        <v>31</v>
      </c>
      <c r="B14" s="10">
        <v>1333223</v>
      </c>
      <c r="C14" t="s">
        <v>20</v>
      </c>
      <c r="D14" t="s">
        <v>1</v>
      </c>
      <c r="E14" t="s">
        <v>32</v>
      </c>
      <c r="F14" s="8">
        <v>43376</v>
      </c>
      <c r="G14" t="s">
        <v>22</v>
      </c>
      <c r="H14" s="10">
        <v>1946</v>
      </c>
      <c r="I14" s="10">
        <v>1946</v>
      </c>
      <c r="J14">
        <f>VLOOKUP(B14,[1]应付款管理!$A$1:$I$65536,9,0)</f>
        <v>1946</v>
      </c>
      <c r="K14">
        <f>I14-J14</f>
        <v>0</v>
      </c>
      <c r="L14" t="str">
        <f t="shared" si="0"/>
        <v>，1333223</v>
      </c>
      <c r="M14" t="s">
        <v>33</v>
      </c>
    </row>
    <row r="15" spans="1:13">
      <c r="A15" t="s">
        <v>34</v>
      </c>
      <c r="B15" s="10">
        <v>1333757</v>
      </c>
      <c r="C15" t="s">
        <v>20</v>
      </c>
      <c r="D15" t="s">
        <v>1</v>
      </c>
      <c r="E15" t="s">
        <v>35</v>
      </c>
      <c r="F15" s="8">
        <v>43379</v>
      </c>
      <c r="G15" t="s">
        <v>22</v>
      </c>
      <c r="H15" s="10">
        <v>3881</v>
      </c>
      <c r="I15" s="10">
        <v>3881</v>
      </c>
      <c r="J15">
        <f>VLOOKUP(B15,[1]应付款管理!$A$1:$I$65536,9,0)</f>
        <v>3881</v>
      </c>
      <c r="K15">
        <f t="shared" ref="K15:K74" si="1">I15-J15</f>
        <v>0</v>
      </c>
      <c r="L15" t="str">
        <f t="shared" si="0"/>
        <v>，1333757</v>
      </c>
      <c r="M15" t="s">
        <v>36</v>
      </c>
    </row>
    <row r="16" spans="1:13">
      <c r="A16" t="s">
        <v>37</v>
      </c>
      <c r="B16" s="10">
        <v>1333904</v>
      </c>
      <c r="C16" t="s">
        <v>20</v>
      </c>
      <c r="D16" t="s">
        <v>1</v>
      </c>
      <c r="E16" t="s">
        <v>38</v>
      </c>
      <c r="F16" s="8">
        <v>43374</v>
      </c>
      <c r="G16" t="s">
        <v>22</v>
      </c>
      <c r="H16" s="10">
        <v>3935</v>
      </c>
      <c r="I16" s="10">
        <v>3935</v>
      </c>
      <c r="J16">
        <f>VLOOKUP(B16,[1]应付款管理!$A$1:$I$65536,9,0)</f>
        <v>3935</v>
      </c>
      <c r="K16">
        <f t="shared" si="1"/>
        <v>0</v>
      </c>
      <c r="L16" t="str">
        <f t="shared" si="0"/>
        <v>，1333904</v>
      </c>
      <c r="M16" t="s">
        <v>39</v>
      </c>
    </row>
    <row r="17" spans="1:13">
      <c r="A17" t="s">
        <v>40</v>
      </c>
      <c r="B17" s="10">
        <v>1336030</v>
      </c>
      <c r="C17" t="s">
        <v>20</v>
      </c>
      <c r="D17" t="s">
        <v>1</v>
      </c>
      <c r="E17" t="s">
        <v>41</v>
      </c>
      <c r="F17" s="8">
        <v>43375</v>
      </c>
      <c r="G17" t="s">
        <v>22</v>
      </c>
      <c r="H17" s="10">
        <v>679</v>
      </c>
      <c r="I17" s="10">
        <v>679</v>
      </c>
      <c r="J17">
        <f>VLOOKUP(B17,[1]应付款管理!$A$1:$I$65536,9,0)</f>
        <v>679</v>
      </c>
      <c r="K17">
        <f t="shared" si="1"/>
        <v>0</v>
      </c>
      <c r="L17" t="str">
        <f t="shared" si="0"/>
        <v>，1336030</v>
      </c>
      <c r="M17" t="s">
        <v>42</v>
      </c>
    </row>
    <row r="18" spans="1:13">
      <c r="A18" t="s">
        <v>43</v>
      </c>
      <c r="B18" s="10">
        <v>1336815</v>
      </c>
      <c r="C18" t="s">
        <v>20</v>
      </c>
      <c r="D18" t="s">
        <v>1</v>
      </c>
      <c r="E18" t="s">
        <v>44</v>
      </c>
      <c r="F18" s="8">
        <v>43375</v>
      </c>
      <c r="G18" t="s">
        <v>22</v>
      </c>
      <c r="H18" s="10">
        <v>2296</v>
      </c>
      <c r="I18" s="10">
        <v>2296</v>
      </c>
      <c r="J18">
        <f>VLOOKUP(B18,[1]应付款管理!$A$1:$I$65536,9,0)</f>
        <v>2296</v>
      </c>
      <c r="K18">
        <f t="shared" si="1"/>
        <v>0</v>
      </c>
      <c r="L18" t="str">
        <f t="shared" si="0"/>
        <v>，1336815</v>
      </c>
      <c r="M18" t="s">
        <v>45</v>
      </c>
    </row>
    <row r="19" s="24" customFormat="1" spans="1:13">
      <c r="A19" s="24" t="s">
        <v>46</v>
      </c>
      <c r="B19" s="25">
        <v>1337016</v>
      </c>
      <c r="C19" s="24" t="s">
        <v>20</v>
      </c>
      <c r="D19" s="24" t="s">
        <v>1</v>
      </c>
      <c r="E19" s="24" t="s">
        <v>47</v>
      </c>
      <c r="F19" s="26">
        <v>43377</v>
      </c>
      <c r="G19" s="24" t="s">
        <v>22</v>
      </c>
      <c r="H19" s="25">
        <v>1400</v>
      </c>
      <c r="I19" s="25">
        <v>1400</v>
      </c>
      <c r="J19">
        <f>VLOOKUP(B19,[1]应付款管理!$A$1:$I$65536,9,0)</f>
        <v>1400</v>
      </c>
      <c r="K19">
        <f t="shared" si="1"/>
        <v>0</v>
      </c>
      <c r="L19" t="str">
        <f t="shared" si="0"/>
        <v>，1337016</v>
      </c>
      <c r="M19" s="24" t="s">
        <v>48</v>
      </c>
    </row>
    <row r="20" spans="1:13">
      <c r="A20" t="s">
        <v>49</v>
      </c>
      <c r="B20" s="10">
        <v>1337527</v>
      </c>
      <c r="C20" t="s">
        <v>20</v>
      </c>
      <c r="D20" t="s">
        <v>1</v>
      </c>
      <c r="E20" t="s">
        <v>50</v>
      </c>
      <c r="F20" s="8">
        <v>43377</v>
      </c>
      <c r="G20" t="s">
        <v>22</v>
      </c>
      <c r="H20" s="10">
        <v>1071</v>
      </c>
      <c r="I20" s="10">
        <v>1071</v>
      </c>
      <c r="J20">
        <f>VLOOKUP(B20,[1]应付款管理!$A$1:$I$65536,9,0)</f>
        <v>1071</v>
      </c>
      <c r="K20">
        <f t="shared" si="1"/>
        <v>0</v>
      </c>
      <c r="L20" t="str">
        <f t="shared" si="0"/>
        <v>，1337527</v>
      </c>
      <c r="M20" t="s">
        <v>51</v>
      </c>
    </row>
    <row r="21" spans="1:13">
      <c r="A21" t="s">
        <v>52</v>
      </c>
      <c r="B21" s="10">
        <v>1337966</v>
      </c>
      <c r="C21" t="s">
        <v>20</v>
      </c>
      <c r="D21" t="s">
        <v>1</v>
      </c>
      <c r="E21" t="s">
        <v>53</v>
      </c>
      <c r="F21" s="8">
        <v>43388</v>
      </c>
      <c r="G21" t="s">
        <v>22</v>
      </c>
      <c r="H21" s="10">
        <v>812</v>
      </c>
      <c r="I21" s="10">
        <v>812</v>
      </c>
      <c r="J21">
        <f>VLOOKUP(B21,[1]应付款管理!$A$1:$I$65536,9,0)</f>
        <v>812</v>
      </c>
      <c r="K21">
        <f t="shared" si="1"/>
        <v>0</v>
      </c>
      <c r="L21" t="str">
        <f t="shared" si="0"/>
        <v>，1337966</v>
      </c>
      <c r="M21" t="s">
        <v>54</v>
      </c>
    </row>
    <row r="22" spans="1:13">
      <c r="A22" t="s">
        <v>55</v>
      </c>
      <c r="B22" s="10">
        <v>1338047</v>
      </c>
      <c r="C22" t="s">
        <v>20</v>
      </c>
      <c r="D22" t="s">
        <v>1</v>
      </c>
      <c r="E22" t="s">
        <v>56</v>
      </c>
      <c r="F22" s="8">
        <v>43378</v>
      </c>
      <c r="G22" t="s">
        <v>22</v>
      </c>
      <c r="H22" s="10">
        <v>836</v>
      </c>
      <c r="I22" s="10">
        <v>836</v>
      </c>
      <c r="J22">
        <f>VLOOKUP(B22,[1]应付款管理!$A$1:$I$65536,9,0)</f>
        <v>836</v>
      </c>
      <c r="K22">
        <f t="shared" si="1"/>
        <v>0</v>
      </c>
      <c r="L22" t="str">
        <f t="shared" si="0"/>
        <v>，1338047</v>
      </c>
      <c r="M22" t="s">
        <v>57</v>
      </c>
    </row>
    <row r="23" spans="1:13">
      <c r="A23" t="s">
        <v>58</v>
      </c>
      <c r="B23" s="10">
        <v>1338051</v>
      </c>
      <c r="C23" t="s">
        <v>20</v>
      </c>
      <c r="D23" t="s">
        <v>1</v>
      </c>
      <c r="E23" t="s">
        <v>59</v>
      </c>
      <c r="F23" s="8">
        <v>43374</v>
      </c>
      <c r="G23" t="s">
        <v>22</v>
      </c>
      <c r="H23" s="10">
        <v>435</v>
      </c>
      <c r="I23" s="10">
        <v>435</v>
      </c>
      <c r="J23">
        <f>VLOOKUP(B23,[1]应付款管理!$A$1:$I$65536,9,0)</f>
        <v>435</v>
      </c>
      <c r="K23">
        <f t="shared" si="1"/>
        <v>0</v>
      </c>
      <c r="L23" t="str">
        <f t="shared" si="0"/>
        <v>，1338051</v>
      </c>
      <c r="M23" t="s">
        <v>60</v>
      </c>
    </row>
    <row r="24" spans="1:13">
      <c r="A24" t="s">
        <v>61</v>
      </c>
      <c r="B24" s="10">
        <v>1338093</v>
      </c>
      <c r="C24" t="s">
        <v>20</v>
      </c>
      <c r="D24" t="s">
        <v>1</v>
      </c>
      <c r="E24" t="s">
        <v>62</v>
      </c>
      <c r="F24" s="8">
        <v>43379</v>
      </c>
      <c r="G24" t="s">
        <v>22</v>
      </c>
      <c r="H24" s="10">
        <v>1549</v>
      </c>
      <c r="I24" s="10">
        <v>1551</v>
      </c>
      <c r="J24">
        <f>VLOOKUP(B24,[1]应付款管理!$A$1:$I$65536,9,0)</f>
        <v>1551</v>
      </c>
      <c r="K24">
        <f t="shared" si="1"/>
        <v>0</v>
      </c>
      <c r="L24" t="str">
        <f t="shared" si="0"/>
        <v>，1338093</v>
      </c>
      <c r="M24" t="s">
        <v>63</v>
      </c>
    </row>
    <row r="25" spans="1:13">
      <c r="A25" t="s">
        <v>64</v>
      </c>
      <c r="B25" s="10">
        <v>1338475</v>
      </c>
      <c r="C25" t="s">
        <v>20</v>
      </c>
      <c r="D25" t="s">
        <v>1</v>
      </c>
      <c r="E25" t="s">
        <v>65</v>
      </c>
      <c r="F25" s="8">
        <v>43378</v>
      </c>
      <c r="G25" t="s">
        <v>22</v>
      </c>
      <c r="H25" s="10">
        <v>1206</v>
      </c>
      <c r="I25" s="10">
        <v>1206</v>
      </c>
      <c r="J25">
        <f>VLOOKUP(B25,[1]应付款管理!$A$1:$I$65536,9,0)</f>
        <v>1206</v>
      </c>
      <c r="K25">
        <f t="shared" si="1"/>
        <v>0</v>
      </c>
      <c r="L25" t="str">
        <f t="shared" si="0"/>
        <v>，1338475</v>
      </c>
      <c r="M25" t="s">
        <v>66</v>
      </c>
    </row>
    <row r="26" spans="1:13">
      <c r="A26" t="s">
        <v>67</v>
      </c>
      <c r="B26" s="10">
        <v>1338579</v>
      </c>
      <c r="C26" t="s">
        <v>20</v>
      </c>
      <c r="D26" t="s">
        <v>1</v>
      </c>
      <c r="E26" t="s">
        <v>68</v>
      </c>
      <c r="F26" s="8">
        <v>43379</v>
      </c>
      <c r="G26" t="s">
        <v>22</v>
      </c>
      <c r="H26" s="10">
        <v>661</v>
      </c>
      <c r="I26" s="10">
        <v>661</v>
      </c>
      <c r="J26">
        <f>VLOOKUP(B26,[1]应付款管理!$A$1:$I$65536,9,0)</f>
        <v>661</v>
      </c>
      <c r="K26">
        <f t="shared" si="1"/>
        <v>0</v>
      </c>
      <c r="L26" t="str">
        <f t="shared" si="0"/>
        <v>，1338579</v>
      </c>
      <c r="M26" t="s">
        <v>69</v>
      </c>
    </row>
    <row r="27" spans="1:13">
      <c r="A27" t="s">
        <v>70</v>
      </c>
      <c r="B27" s="10">
        <v>1338608</v>
      </c>
      <c r="C27" t="s">
        <v>20</v>
      </c>
      <c r="D27" t="s">
        <v>1</v>
      </c>
      <c r="E27" t="s">
        <v>71</v>
      </c>
      <c r="F27" s="8">
        <v>43385</v>
      </c>
      <c r="G27" t="s">
        <v>22</v>
      </c>
      <c r="H27" s="10">
        <v>1138</v>
      </c>
      <c r="I27" s="10">
        <v>1138</v>
      </c>
      <c r="J27">
        <f>VLOOKUP(B27,[1]应付款管理!$A$1:$I$65536,9,0)</f>
        <v>1138</v>
      </c>
      <c r="K27">
        <f t="shared" si="1"/>
        <v>0</v>
      </c>
      <c r="L27" t="str">
        <f t="shared" si="0"/>
        <v>，1338608</v>
      </c>
      <c r="M27" t="s">
        <v>72</v>
      </c>
    </row>
    <row r="28" spans="1:13">
      <c r="A28" t="s">
        <v>73</v>
      </c>
      <c r="B28" s="10">
        <v>1338689</v>
      </c>
      <c r="C28" t="s">
        <v>20</v>
      </c>
      <c r="D28" t="s">
        <v>1</v>
      </c>
      <c r="E28" t="s">
        <v>74</v>
      </c>
      <c r="F28" s="8">
        <v>43375</v>
      </c>
      <c r="G28" t="s">
        <v>22</v>
      </c>
      <c r="H28" s="10">
        <v>3328</v>
      </c>
      <c r="I28" s="10">
        <v>3328</v>
      </c>
      <c r="J28">
        <f>VLOOKUP(B28,[1]应付款管理!$A$1:$I$65536,9,0)</f>
        <v>3328</v>
      </c>
      <c r="K28">
        <f t="shared" si="1"/>
        <v>0</v>
      </c>
      <c r="L28" t="str">
        <f t="shared" si="0"/>
        <v>，1338689</v>
      </c>
      <c r="M28" t="s">
        <v>75</v>
      </c>
    </row>
    <row r="29" spans="1:13">
      <c r="A29" t="s">
        <v>76</v>
      </c>
      <c r="B29" s="10">
        <v>1339071</v>
      </c>
      <c r="C29" t="s">
        <v>20</v>
      </c>
      <c r="D29" t="s">
        <v>1</v>
      </c>
      <c r="E29" t="s">
        <v>77</v>
      </c>
      <c r="F29" s="8">
        <v>43380</v>
      </c>
      <c r="G29" t="s">
        <v>22</v>
      </c>
      <c r="H29" s="10">
        <v>765</v>
      </c>
      <c r="I29" s="10">
        <v>765</v>
      </c>
      <c r="J29">
        <f>VLOOKUP(B29,[1]应付款管理!$A$1:$I$65536,9,0)</f>
        <v>765</v>
      </c>
      <c r="K29">
        <f t="shared" si="1"/>
        <v>0</v>
      </c>
      <c r="L29" t="str">
        <f t="shared" si="0"/>
        <v>，1339071</v>
      </c>
      <c r="M29" t="s">
        <v>78</v>
      </c>
    </row>
    <row r="30" spans="1:13">
      <c r="A30" t="s">
        <v>79</v>
      </c>
      <c r="B30" s="10">
        <v>1339062</v>
      </c>
      <c r="C30" t="s">
        <v>20</v>
      </c>
      <c r="D30" t="s">
        <v>1</v>
      </c>
      <c r="E30" t="s">
        <v>80</v>
      </c>
      <c r="F30" s="8">
        <v>43377</v>
      </c>
      <c r="G30" t="s">
        <v>22</v>
      </c>
      <c r="H30" s="10">
        <v>4537</v>
      </c>
      <c r="I30" s="10">
        <v>4537</v>
      </c>
      <c r="J30">
        <f>VLOOKUP(B30,[1]应付款管理!$A$1:$I$65536,9,0)</f>
        <v>4537</v>
      </c>
      <c r="K30">
        <f t="shared" si="1"/>
        <v>0</v>
      </c>
      <c r="L30" t="str">
        <f t="shared" si="0"/>
        <v>，1339062</v>
      </c>
      <c r="M30" t="s">
        <v>81</v>
      </c>
    </row>
    <row r="31" spans="1:13">
      <c r="A31" t="s">
        <v>82</v>
      </c>
      <c r="B31" s="10">
        <v>1339379</v>
      </c>
      <c r="C31" t="s">
        <v>20</v>
      </c>
      <c r="D31" t="s">
        <v>1</v>
      </c>
      <c r="E31" t="s">
        <v>83</v>
      </c>
      <c r="F31" s="8">
        <v>43374</v>
      </c>
      <c r="G31" t="s">
        <v>22</v>
      </c>
      <c r="H31" s="10">
        <v>912</v>
      </c>
      <c r="I31" s="10">
        <v>912</v>
      </c>
      <c r="J31">
        <f>VLOOKUP(B31,[1]应付款管理!$A$1:$I$65536,9,0)</f>
        <v>912</v>
      </c>
      <c r="K31">
        <f t="shared" si="1"/>
        <v>0</v>
      </c>
      <c r="L31" t="str">
        <f t="shared" si="0"/>
        <v>，1339379</v>
      </c>
      <c r="M31" t="s">
        <v>84</v>
      </c>
    </row>
    <row r="32" s="24" customFormat="1" spans="1:13">
      <c r="A32" s="24" t="s">
        <v>85</v>
      </c>
      <c r="B32" s="25">
        <v>1339556</v>
      </c>
      <c r="C32" s="24" t="s">
        <v>20</v>
      </c>
      <c r="D32" s="24" t="s">
        <v>1</v>
      </c>
      <c r="E32" s="24" t="s">
        <v>86</v>
      </c>
      <c r="F32" s="26">
        <v>43374</v>
      </c>
      <c r="G32" s="24" t="s">
        <v>22</v>
      </c>
      <c r="H32" s="25">
        <v>6228</v>
      </c>
      <c r="I32" s="25">
        <v>6228</v>
      </c>
      <c r="J32">
        <f>VLOOKUP(B32,[1]应付款管理!$A$1:$I$65536,9,0)</f>
        <v>6228</v>
      </c>
      <c r="K32">
        <f t="shared" si="1"/>
        <v>0</v>
      </c>
      <c r="L32" t="str">
        <f t="shared" si="0"/>
        <v>，1339556</v>
      </c>
      <c r="M32" s="24" t="s">
        <v>87</v>
      </c>
    </row>
    <row r="33" spans="1:13">
      <c r="A33" t="s">
        <v>88</v>
      </c>
      <c r="B33" s="10">
        <v>1339631</v>
      </c>
      <c r="C33" t="s">
        <v>20</v>
      </c>
      <c r="D33" t="s">
        <v>1</v>
      </c>
      <c r="E33" t="s">
        <v>89</v>
      </c>
      <c r="F33" s="8">
        <v>43382</v>
      </c>
      <c r="G33" t="s">
        <v>22</v>
      </c>
      <c r="H33" s="10">
        <v>1036</v>
      </c>
      <c r="I33" s="10">
        <v>1036</v>
      </c>
      <c r="J33">
        <f>VLOOKUP(B33,[1]应付款管理!$A$1:$I$65536,9,0)</f>
        <v>1036</v>
      </c>
      <c r="K33">
        <f t="shared" si="1"/>
        <v>0</v>
      </c>
      <c r="L33" t="str">
        <f t="shared" si="0"/>
        <v>，1339631</v>
      </c>
      <c r="M33" t="s">
        <v>90</v>
      </c>
    </row>
    <row r="34" spans="1:13">
      <c r="A34" t="s">
        <v>91</v>
      </c>
      <c r="B34" s="10">
        <v>1339865</v>
      </c>
      <c r="C34" t="s">
        <v>20</v>
      </c>
      <c r="D34" t="s">
        <v>1</v>
      </c>
      <c r="E34" t="s">
        <v>92</v>
      </c>
      <c r="F34" s="8">
        <v>43393</v>
      </c>
      <c r="G34" t="s">
        <v>22</v>
      </c>
      <c r="H34" s="10">
        <v>508</v>
      </c>
      <c r="I34" s="10">
        <v>508</v>
      </c>
      <c r="J34">
        <f>VLOOKUP(B34,[1]应付款管理!$A$1:$I$65536,9,0)</f>
        <v>508</v>
      </c>
      <c r="K34">
        <f t="shared" si="1"/>
        <v>0</v>
      </c>
      <c r="L34" t="str">
        <f t="shared" si="0"/>
        <v>，1339865</v>
      </c>
      <c r="M34" t="s">
        <v>93</v>
      </c>
    </row>
    <row r="35" spans="1:13">
      <c r="A35" t="s">
        <v>94</v>
      </c>
      <c r="B35" s="10">
        <v>1339941</v>
      </c>
      <c r="C35" t="s">
        <v>20</v>
      </c>
      <c r="D35" t="s">
        <v>1</v>
      </c>
      <c r="E35" t="s">
        <v>95</v>
      </c>
      <c r="F35" s="8">
        <v>43378</v>
      </c>
      <c r="G35" t="s">
        <v>22</v>
      </c>
      <c r="H35" s="10">
        <v>836</v>
      </c>
      <c r="I35" s="10">
        <v>836</v>
      </c>
      <c r="J35">
        <f>VLOOKUP(B35,[1]应付款管理!$A$1:$I$65536,9,0)</f>
        <v>836</v>
      </c>
      <c r="K35">
        <f t="shared" si="1"/>
        <v>0</v>
      </c>
      <c r="L35" t="str">
        <f t="shared" si="0"/>
        <v>，1339941</v>
      </c>
      <c r="M35" t="s">
        <v>96</v>
      </c>
    </row>
    <row r="36" spans="1:13">
      <c r="A36" t="s">
        <v>97</v>
      </c>
      <c r="B36" s="10">
        <v>1340008</v>
      </c>
      <c r="C36" t="s">
        <v>20</v>
      </c>
      <c r="D36" t="s">
        <v>1</v>
      </c>
      <c r="E36" t="s">
        <v>98</v>
      </c>
      <c r="F36" s="8">
        <v>43376</v>
      </c>
      <c r="G36" t="s">
        <v>22</v>
      </c>
      <c r="H36" s="10">
        <v>1241</v>
      </c>
      <c r="I36" s="10">
        <v>1241</v>
      </c>
      <c r="J36">
        <f>VLOOKUP(B36,[1]应付款管理!$A$1:$I$65536,9,0)</f>
        <v>1241</v>
      </c>
      <c r="K36">
        <f t="shared" si="1"/>
        <v>0</v>
      </c>
      <c r="L36" t="str">
        <f t="shared" si="0"/>
        <v>，1340008</v>
      </c>
      <c r="M36" t="s">
        <v>99</v>
      </c>
    </row>
    <row r="37" spans="1:13">
      <c r="A37" t="s">
        <v>100</v>
      </c>
      <c r="B37" s="10">
        <v>1340099</v>
      </c>
      <c r="C37" t="s">
        <v>20</v>
      </c>
      <c r="D37" t="s">
        <v>1</v>
      </c>
      <c r="E37" t="s">
        <v>101</v>
      </c>
      <c r="F37" s="8">
        <v>43387</v>
      </c>
      <c r="G37" t="s">
        <v>22</v>
      </c>
      <c r="H37" s="10">
        <v>705</v>
      </c>
      <c r="I37" s="10">
        <v>705</v>
      </c>
      <c r="J37">
        <f>VLOOKUP(B37,[1]应付款管理!$A$1:$I$65536,9,0)</f>
        <v>705</v>
      </c>
      <c r="K37">
        <f t="shared" si="1"/>
        <v>0</v>
      </c>
      <c r="L37" t="str">
        <f t="shared" si="0"/>
        <v>，1340099</v>
      </c>
      <c r="M37" t="s">
        <v>102</v>
      </c>
    </row>
    <row r="38" spans="1:13">
      <c r="A38" t="s">
        <v>103</v>
      </c>
      <c r="B38" s="10">
        <v>1340278</v>
      </c>
      <c r="C38" t="s">
        <v>20</v>
      </c>
      <c r="D38" t="s">
        <v>1</v>
      </c>
      <c r="E38" t="s">
        <v>104</v>
      </c>
      <c r="F38" s="8">
        <v>43374</v>
      </c>
      <c r="G38" t="s">
        <v>22</v>
      </c>
      <c r="H38" s="10">
        <v>1346</v>
      </c>
      <c r="I38" s="10">
        <v>1346</v>
      </c>
      <c r="J38">
        <f>VLOOKUP(B38,[1]应付款管理!$A$1:$I$65536,9,0)</f>
        <v>1346</v>
      </c>
      <c r="K38">
        <f t="shared" si="1"/>
        <v>0</v>
      </c>
      <c r="L38" t="str">
        <f t="shared" si="0"/>
        <v>，1340278</v>
      </c>
      <c r="M38" t="s">
        <v>105</v>
      </c>
    </row>
    <row r="39" spans="1:13">
      <c r="A39" t="s">
        <v>106</v>
      </c>
      <c r="B39" s="10">
        <v>1340393</v>
      </c>
      <c r="C39" t="s">
        <v>20</v>
      </c>
      <c r="D39" t="s">
        <v>1</v>
      </c>
      <c r="E39" t="s">
        <v>107</v>
      </c>
      <c r="F39" s="8">
        <v>43374</v>
      </c>
      <c r="G39" t="s">
        <v>22</v>
      </c>
      <c r="H39" s="10">
        <v>1829</v>
      </c>
      <c r="I39" s="10">
        <v>1829</v>
      </c>
      <c r="J39">
        <f>VLOOKUP(B39,[1]应付款管理!$A$1:$I$65536,9,0)</f>
        <v>1829</v>
      </c>
      <c r="K39">
        <f t="shared" si="1"/>
        <v>0</v>
      </c>
      <c r="L39" t="str">
        <f t="shared" si="0"/>
        <v>，1340393</v>
      </c>
      <c r="M39" t="s">
        <v>108</v>
      </c>
    </row>
    <row r="40" spans="1:13">
      <c r="A40" t="s">
        <v>109</v>
      </c>
      <c r="B40" s="10">
        <v>1340497</v>
      </c>
      <c r="C40" t="s">
        <v>20</v>
      </c>
      <c r="D40" t="s">
        <v>1</v>
      </c>
      <c r="E40" t="s">
        <v>110</v>
      </c>
      <c r="F40" s="8">
        <v>43390</v>
      </c>
      <c r="G40" t="s">
        <v>22</v>
      </c>
      <c r="H40" s="10">
        <v>1656</v>
      </c>
      <c r="I40" s="10">
        <v>1656</v>
      </c>
      <c r="J40">
        <f>VLOOKUP(B40,[1]应付款管理!$A$1:$I$65536,9,0)</f>
        <v>1656</v>
      </c>
      <c r="K40">
        <f t="shared" si="1"/>
        <v>0</v>
      </c>
      <c r="L40" t="str">
        <f t="shared" si="0"/>
        <v>，1340497</v>
      </c>
      <c r="M40" t="s">
        <v>111</v>
      </c>
    </row>
    <row r="41" spans="1:13">
      <c r="A41" t="s">
        <v>112</v>
      </c>
      <c r="B41" s="10">
        <v>1340556</v>
      </c>
      <c r="C41" t="s">
        <v>20</v>
      </c>
      <c r="D41" t="s">
        <v>1</v>
      </c>
      <c r="E41" t="s">
        <v>113</v>
      </c>
      <c r="F41" s="8">
        <v>43379</v>
      </c>
      <c r="G41" t="s">
        <v>22</v>
      </c>
      <c r="H41" s="10">
        <v>1485</v>
      </c>
      <c r="I41" s="10">
        <v>1485</v>
      </c>
      <c r="J41">
        <f>VLOOKUP(B41,[1]应付款管理!$A$1:$I$65536,9,0)</f>
        <v>1485</v>
      </c>
      <c r="K41">
        <f t="shared" si="1"/>
        <v>0</v>
      </c>
      <c r="L41" t="str">
        <f t="shared" si="0"/>
        <v>，1340556</v>
      </c>
      <c r="M41" t="s">
        <v>114</v>
      </c>
    </row>
    <row r="42" spans="1:13">
      <c r="A42" t="s">
        <v>115</v>
      </c>
      <c r="B42" s="10">
        <v>1340606</v>
      </c>
      <c r="C42" t="s">
        <v>20</v>
      </c>
      <c r="D42" t="s">
        <v>1</v>
      </c>
      <c r="E42" t="s">
        <v>116</v>
      </c>
      <c r="F42" s="8">
        <v>43378</v>
      </c>
      <c r="G42" t="s">
        <v>22</v>
      </c>
      <c r="H42" s="10">
        <v>673</v>
      </c>
      <c r="I42" s="10">
        <v>673</v>
      </c>
      <c r="J42">
        <f>VLOOKUP(B42,[1]应付款管理!$A$1:$I$65536,9,0)</f>
        <v>673</v>
      </c>
      <c r="K42">
        <f t="shared" si="1"/>
        <v>0</v>
      </c>
      <c r="L42" t="str">
        <f t="shared" si="0"/>
        <v>，1340606</v>
      </c>
      <c r="M42" t="s">
        <v>117</v>
      </c>
    </row>
    <row r="43" spans="1:13">
      <c r="A43" t="s">
        <v>118</v>
      </c>
      <c r="B43" s="10">
        <v>1340678</v>
      </c>
      <c r="C43" t="s">
        <v>20</v>
      </c>
      <c r="D43" t="s">
        <v>1</v>
      </c>
      <c r="E43" t="s">
        <v>119</v>
      </c>
      <c r="F43" s="8">
        <v>43375</v>
      </c>
      <c r="G43" t="s">
        <v>22</v>
      </c>
      <c r="H43" s="10">
        <v>2538</v>
      </c>
      <c r="I43" s="10">
        <v>2538</v>
      </c>
      <c r="J43">
        <f>VLOOKUP(B43,[1]应付款管理!$A$1:$I$65536,9,0)</f>
        <v>2538</v>
      </c>
      <c r="K43">
        <f t="shared" si="1"/>
        <v>0</v>
      </c>
      <c r="L43" t="str">
        <f t="shared" si="0"/>
        <v>，1340678</v>
      </c>
      <c r="M43" t="s">
        <v>120</v>
      </c>
    </row>
    <row r="44" s="24" customFormat="1" spans="1:13">
      <c r="A44" s="24" t="s">
        <v>121</v>
      </c>
      <c r="B44" s="25">
        <v>1340941</v>
      </c>
      <c r="C44" s="24" t="s">
        <v>20</v>
      </c>
      <c r="D44" s="24" t="s">
        <v>1</v>
      </c>
      <c r="E44" s="24" t="s">
        <v>122</v>
      </c>
      <c r="F44" s="26">
        <v>43391</v>
      </c>
      <c r="G44" s="24" t="s">
        <v>22</v>
      </c>
      <c r="H44" s="25">
        <v>2265</v>
      </c>
      <c r="I44" s="25">
        <v>2265</v>
      </c>
      <c r="J44">
        <f>VLOOKUP(B44,[1]应付款管理!$A$1:$I$65536,9,0)</f>
        <v>2265</v>
      </c>
      <c r="K44">
        <f t="shared" si="1"/>
        <v>0</v>
      </c>
      <c r="L44" t="str">
        <f t="shared" si="0"/>
        <v>，1340941</v>
      </c>
      <c r="M44" s="24" t="s">
        <v>123</v>
      </c>
    </row>
    <row r="45" spans="1:13">
      <c r="A45" t="s">
        <v>124</v>
      </c>
      <c r="B45" s="10">
        <v>1340990</v>
      </c>
      <c r="C45" t="s">
        <v>20</v>
      </c>
      <c r="D45" t="s">
        <v>1</v>
      </c>
      <c r="E45" t="s">
        <v>125</v>
      </c>
      <c r="F45" s="8">
        <v>43375</v>
      </c>
      <c r="G45" t="s">
        <v>22</v>
      </c>
      <c r="H45" s="10">
        <v>1903</v>
      </c>
      <c r="I45" s="10">
        <v>1903</v>
      </c>
      <c r="J45">
        <f>VLOOKUP(B45,[1]应付款管理!$A$1:$I$65536,9,0)</f>
        <v>1903</v>
      </c>
      <c r="K45">
        <f t="shared" si="1"/>
        <v>0</v>
      </c>
      <c r="L45" t="str">
        <f t="shared" si="0"/>
        <v>，1340990</v>
      </c>
      <c r="M45" t="s">
        <v>126</v>
      </c>
    </row>
    <row r="46" spans="1:13">
      <c r="A46" t="s">
        <v>127</v>
      </c>
      <c r="B46" s="10">
        <v>1341065</v>
      </c>
      <c r="C46" t="s">
        <v>20</v>
      </c>
      <c r="D46" t="s">
        <v>1</v>
      </c>
      <c r="E46" t="s">
        <v>128</v>
      </c>
      <c r="F46" s="8">
        <v>43378</v>
      </c>
      <c r="G46" t="s">
        <v>22</v>
      </c>
      <c r="H46" s="10">
        <v>4368</v>
      </c>
      <c r="I46" s="10">
        <v>4368</v>
      </c>
      <c r="J46">
        <f>VLOOKUP(B46,[1]应付款管理!$A$1:$I$65536,9,0)</f>
        <v>4368</v>
      </c>
      <c r="K46">
        <f t="shared" si="1"/>
        <v>0</v>
      </c>
      <c r="L46" t="str">
        <f t="shared" si="0"/>
        <v>，1341065</v>
      </c>
      <c r="M46" t="s">
        <v>129</v>
      </c>
    </row>
    <row r="47" spans="1:13">
      <c r="A47" t="s">
        <v>130</v>
      </c>
      <c r="B47" s="10">
        <v>1341657</v>
      </c>
      <c r="C47" t="s">
        <v>20</v>
      </c>
      <c r="D47" t="s">
        <v>1</v>
      </c>
      <c r="E47" t="s">
        <v>131</v>
      </c>
      <c r="F47" s="8">
        <v>43377</v>
      </c>
      <c r="G47" t="s">
        <v>22</v>
      </c>
      <c r="H47" s="10">
        <v>1548</v>
      </c>
      <c r="I47" s="10">
        <v>1548</v>
      </c>
      <c r="J47">
        <f>VLOOKUP(B47,[1]应付款管理!$A$1:$I$65536,9,0)</f>
        <v>1548</v>
      </c>
      <c r="K47">
        <f t="shared" si="1"/>
        <v>0</v>
      </c>
      <c r="L47" t="str">
        <f t="shared" si="0"/>
        <v>，1341657</v>
      </c>
      <c r="M47" t="s">
        <v>132</v>
      </c>
    </row>
    <row r="48" spans="1:13">
      <c r="A48" t="s">
        <v>133</v>
      </c>
      <c r="B48" s="10">
        <v>1341797</v>
      </c>
      <c r="C48" t="s">
        <v>20</v>
      </c>
      <c r="D48" t="s">
        <v>1</v>
      </c>
      <c r="E48" t="s">
        <v>134</v>
      </c>
      <c r="F48" s="8">
        <v>43374</v>
      </c>
      <c r="G48" t="s">
        <v>22</v>
      </c>
      <c r="H48" s="10">
        <v>1178</v>
      </c>
      <c r="I48" s="10">
        <v>1178</v>
      </c>
      <c r="J48">
        <f>VLOOKUP(B48,[1]应付款管理!$A$1:$I$65536,9,0)</f>
        <v>1178</v>
      </c>
      <c r="K48">
        <f t="shared" si="1"/>
        <v>0</v>
      </c>
      <c r="L48" t="str">
        <f t="shared" si="0"/>
        <v>，1341797</v>
      </c>
      <c r="M48" t="s">
        <v>135</v>
      </c>
    </row>
    <row r="49" spans="1:13">
      <c r="A49" t="s">
        <v>136</v>
      </c>
      <c r="B49" s="10">
        <v>1342090</v>
      </c>
      <c r="C49" t="s">
        <v>20</v>
      </c>
      <c r="D49" t="s">
        <v>1</v>
      </c>
      <c r="E49" t="s">
        <v>137</v>
      </c>
      <c r="F49" s="8">
        <v>43391</v>
      </c>
      <c r="G49" t="s">
        <v>22</v>
      </c>
      <c r="H49" s="10">
        <v>1438</v>
      </c>
      <c r="I49" s="10">
        <v>1438</v>
      </c>
      <c r="J49">
        <f>VLOOKUP(B49,[1]应付款管理!$A$1:$I$65536,9,0)</f>
        <v>1438</v>
      </c>
      <c r="K49">
        <f t="shared" si="1"/>
        <v>0</v>
      </c>
      <c r="L49" t="str">
        <f t="shared" si="0"/>
        <v>，1342090</v>
      </c>
      <c r="M49" t="s">
        <v>138</v>
      </c>
    </row>
    <row r="50" spans="1:13">
      <c r="A50" t="s">
        <v>139</v>
      </c>
      <c r="B50" s="10">
        <v>1342231</v>
      </c>
      <c r="C50" t="s">
        <v>20</v>
      </c>
      <c r="D50" t="s">
        <v>1</v>
      </c>
      <c r="E50" t="s">
        <v>140</v>
      </c>
      <c r="F50" s="8">
        <v>43376</v>
      </c>
      <c r="G50" t="s">
        <v>22</v>
      </c>
      <c r="H50" s="10">
        <v>2621</v>
      </c>
      <c r="I50" s="10">
        <v>2621</v>
      </c>
      <c r="J50">
        <f>VLOOKUP(B50,[1]应付款管理!$A$1:$I$65536,9,0)</f>
        <v>2621</v>
      </c>
      <c r="K50">
        <f t="shared" si="1"/>
        <v>0</v>
      </c>
      <c r="L50" t="str">
        <f t="shared" si="0"/>
        <v>，1342231</v>
      </c>
      <c r="M50" t="s">
        <v>141</v>
      </c>
    </row>
    <row r="51" spans="1:13">
      <c r="A51" t="s">
        <v>142</v>
      </c>
      <c r="B51" s="10">
        <v>1342301</v>
      </c>
      <c r="C51" t="s">
        <v>20</v>
      </c>
      <c r="D51" t="s">
        <v>1</v>
      </c>
      <c r="E51" t="s">
        <v>143</v>
      </c>
      <c r="F51" s="8">
        <v>43376</v>
      </c>
      <c r="G51" t="s">
        <v>22</v>
      </c>
      <c r="H51" s="10">
        <v>2484</v>
      </c>
      <c r="I51" s="10">
        <v>2484</v>
      </c>
      <c r="J51">
        <f>VLOOKUP(B51,[1]应付款管理!$A$1:$I$65536,9,0)</f>
        <v>2484</v>
      </c>
      <c r="K51">
        <f t="shared" si="1"/>
        <v>0</v>
      </c>
      <c r="L51" t="str">
        <f t="shared" si="0"/>
        <v>，1342301</v>
      </c>
      <c r="M51" t="s">
        <v>144</v>
      </c>
    </row>
    <row r="52" spans="1:13">
      <c r="A52" t="s">
        <v>145</v>
      </c>
      <c r="B52" s="10">
        <v>1342307</v>
      </c>
      <c r="C52" t="s">
        <v>20</v>
      </c>
      <c r="D52" t="s">
        <v>1</v>
      </c>
      <c r="E52" t="s">
        <v>146</v>
      </c>
      <c r="F52" s="8">
        <v>43383</v>
      </c>
      <c r="G52" t="s">
        <v>22</v>
      </c>
      <c r="H52" s="10">
        <v>2502</v>
      </c>
      <c r="I52" s="10">
        <v>2502</v>
      </c>
      <c r="J52">
        <f>VLOOKUP(B52,[1]应付款管理!$A$1:$I$65536,9,0)</f>
        <v>2502</v>
      </c>
      <c r="K52">
        <f t="shared" si="1"/>
        <v>0</v>
      </c>
      <c r="L52" t="str">
        <f t="shared" si="0"/>
        <v>，1342307</v>
      </c>
      <c r="M52" t="s">
        <v>147</v>
      </c>
    </row>
    <row r="53" spans="1:13">
      <c r="A53" t="s">
        <v>148</v>
      </c>
      <c r="B53" s="10">
        <v>1342405</v>
      </c>
      <c r="C53" t="s">
        <v>20</v>
      </c>
      <c r="D53" t="s">
        <v>1</v>
      </c>
      <c r="E53" t="s">
        <v>149</v>
      </c>
      <c r="F53" s="8">
        <v>43379</v>
      </c>
      <c r="G53" t="s">
        <v>22</v>
      </c>
      <c r="H53" s="10">
        <v>704</v>
      </c>
      <c r="I53" s="10">
        <v>704</v>
      </c>
      <c r="J53">
        <f>VLOOKUP(B53,[1]应付款管理!$A$1:$I$65536,9,0)</f>
        <v>704</v>
      </c>
      <c r="K53">
        <f t="shared" si="1"/>
        <v>0</v>
      </c>
      <c r="L53" t="str">
        <f t="shared" si="0"/>
        <v>，1342405</v>
      </c>
      <c r="M53" t="s">
        <v>150</v>
      </c>
    </row>
    <row r="54" spans="1:13">
      <c r="A54" t="s">
        <v>151</v>
      </c>
      <c r="B54" s="10">
        <v>1342818</v>
      </c>
      <c r="C54" t="s">
        <v>20</v>
      </c>
      <c r="D54" t="s">
        <v>1</v>
      </c>
      <c r="E54" t="s">
        <v>152</v>
      </c>
      <c r="F54" s="8">
        <v>43379</v>
      </c>
      <c r="G54" t="s">
        <v>22</v>
      </c>
      <c r="H54" s="10">
        <v>3098</v>
      </c>
      <c r="I54" s="10">
        <v>3098</v>
      </c>
      <c r="J54">
        <f>VLOOKUP(B54,[1]应付款管理!$A$1:$I$65536,9,0)</f>
        <v>3098</v>
      </c>
      <c r="K54">
        <f t="shared" si="1"/>
        <v>0</v>
      </c>
      <c r="L54" t="str">
        <f t="shared" si="0"/>
        <v>，1342818</v>
      </c>
      <c r="M54" t="s">
        <v>153</v>
      </c>
    </row>
    <row r="55" spans="1:13">
      <c r="A55" t="s">
        <v>154</v>
      </c>
      <c r="B55" s="10">
        <v>1342945</v>
      </c>
      <c r="C55" t="s">
        <v>20</v>
      </c>
      <c r="D55" t="s">
        <v>1</v>
      </c>
      <c r="E55" t="s">
        <v>155</v>
      </c>
      <c r="F55" s="8">
        <v>43375</v>
      </c>
      <c r="G55" t="s">
        <v>22</v>
      </c>
      <c r="H55" s="10">
        <v>7120</v>
      </c>
      <c r="I55" s="10">
        <v>7120</v>
      </c>
      <c r="J55">
        <f>VLOOKUP(B55,[1]应付款管理!$A$1:$I$65536,9,0)</f>
        <v>7120</v>
      </c>
      <c r="K55">
        <f t="shared" si="1"/>
        <v>0</v>
      </c>
      <c r="L55" t="str">
        <f t="shared" si="0"/>
        <v>，1342945</v>
      </c>
      <c r="M55" t="s">
        <v>156</v>
      </c>
    </row>
    <row r="56" spans="1:13">
      <c r="A56" t="s">
        <v>157</v>
      </c>
      <c r="B56" s="10">
        <v>1343075</v>
      </c>
      <c r="C56" t="s">
        <v>20</v>
      </c>
      <c r="D56" t="s">
        <v>1</v>
      </c>
      <c r="E56" t="s">
        <v>158</v>
      </c>
      <c r="F56" s="8">
        <v>43375</v>
      </c>
      <c r="G56" t="s">
        <v>22</v>
      </c>
      <c r="H56" s="10">
        <v>2064</v>
      </c>
      <c r="I56" s="10">
        <v>2064</v>
      </c>
      <c r="J56">
        <f>VLOOKUP(B56,[1]应付款管理!$A$1:$I$65536,9,0)</f>
        <v>2064</v>
      </c>
      <c r="K56">
        <f t="shared" si="1"/>
        <v>0</v>
      </c>
      <c r="L56" t="str">
        <f t="shared" si="0"/>
        <v>，1343075</v>
      </c>
      <c r="M56" t="s">
        <v>159</v>
      </c>
    </row>
    <row r="57" spans="1:13">
      <c r="A57" t="s">
        <v>160</v>
      </c>
      <c r="B57" s="10">
        <v>1343117</v>
      </c>
      <c r="C57" t="s">
        <v>20</v>
      </c>
      <c r="D57" t="s">
        <v>1</v>
      </c>
      <c r="E57" t="s">
        <v>161</v>
      </c>
      <c r="F57" s="8">
        <v>43377</v>
      </c>
      <c r="G57" t="s">
        <v>22</v>
      </c>
      <c r="H57" s="10">
        <v>3808</v>
      </c>
      <c r="I57" s="10">
        <v>3808</v>
      </c>
      <c r="J57">
        <f>VLOOKUP(B57,[1]应付款管理!$A$1:$I$65536,9,0)</f>
        <v>3808</v>
      </c>
      <c r="K57">
        <f t="shared" si="1"/>
        <v>0</v>
      </c>
      <c r="L57" t="str">
        <f t="shared" si="0"/>
        <v>，1343117</v>
      </c>
      <c r="M57" t="s">
        <v>162</v>
      </c>
    </row>
    <row r="58" spans="1:13">
      <c r="A58" t="s">
        <v>163</v>
      </c>
      <c r="B58" s="10">
        <v>1343191</v>
      </c>
      <c r="C58" t="s">
        <v>20</v>
      </c>
      <c r="D58" t="s">
        <v>1</v>
      </c>
      <c r="E58" t="s">
        <v>164</v>
      </c>
      <c r="F58" s="8">
        <v>43387</v>
      </c>
      <c r="G58" t="s">
        <v>22</v>
      </c>
      <c r="H58" s="10">
        <v>904</v>
      </c>
      <c r="I58" s="10">
        <v>904</v>
      </c>
      <c r="J58">
        <f>VLOOKUP(B58,[1]应付款管理!$A$1:$I$65536,9,0)</f>
        <v>904</v>
      </c>
      <c r="K58">
        <f t="shared" si="1"/>
        <v>0</v>
      </c>
      <c r="L58" t="str">
        <f t="shared" si="0"/>
        <v>，1343191</v>
      </c>
      <c r="M58" t="s">
        <v>165</v>
      </c>
    </row>
    <row r="59" spans="1:13">
      <c r="A59" t="s">
        <v>166</v>
      </c>
      <c r="B59" s="10">
        <v>1343209</v>
      </c>
      <c r="C59" t="s">
        <v>20</v>
      </c>
      <c r="D59" t="s">
        <v>1</v>
      </c>
      <c r="E59" t="s">
        <v>167</v>
      </c>
      <c r="F59" s="8">
        <v>43382</v>
      </c>
      <c r="G59" t="s">
        <v>22</v>
      </c>
      <c r="H59" s="10">
        <v>706</v>
      </c>
      <c r="I59" s="10">
        <v>706</v>
      </c>
      <c r="J59">
        <f>VLOOKUP(B59,[1]应付款管理!$A$1:$I$65536,9,0)</f>
        <v>706</v>
      </c>
      <c r="K59">
        <f t="shared" si="1"/>
        <v>0</v>
      </c>
      <c r="L59" t="str">
        <f t="shared" si="0"/>
        <v>，1343209</v>
      </c>
      <c r="M59" t="s">
        <v>168</v>
      </c>
    </row>
    <row r="60" spans="1:13">
      <c r="A60" t="s">
        <v>169</v>
      </c>
      <c r="B60" s="10">
        <v>1343326</v>
      </c>
      <c r="C60" t="s">
        <v>20</v>
      </c>
      <c r="D60" t="s">
        <v>1</v>
      </c>
      <c r="E60" t="s">
        <v>170</v>
      </c>
      <c r="F60" s="8">
        <v>43392</v>
      </c>
      <c r="G60" t="s">
        <v>22</v>
      </c>
      <c r="H60" s="10">
        <v>842</v>
      </c>
      <c r="I60" s="10">
        <v>842</v>
      </c>
      <c r="J60">
        <f>VLOOKUP(B60,[1]应付款管理!$A$1:$I$65536,9,0)</f>
        <v>842</v>
      </c>
      <c r="K60">
        <f t="shared" si="1"/>
        <v>0</v>
      </c>
      <c r="L60" t="str">
        <f t="shared" si="0"/>
        <v>，1343326</v>
      </c>
      <c r="M60" t="s">
        <v>171</v>
      </c>
    </row>
    <row r="61" spans="1:13">
      <c r="A61" t="s">
        <v>172</v>
      </c>
      <c r="B61" s="10">
        <v>1343400</v>
      </c>
      <c r="C61" t="s">
        <v>20</v>
      </c>
      <c r="D61" t="s">
        <v>1</v>
      </c>
      <c r="E61" t="s">
        <v>173</v>
      </c>
      <c r="F61" s="8">
        <v>43377</v>
      </c>
      <c r="G61" t="s">
        <v>22</v>
      </c>
      <c r="H61" s="10">
        <v>6204</v>
      </c>
      <c r="I61" s="10">
        <v>6204</v>
      </c>
      <c r="J61">
        <f>VLOOKUP(B61,[1]应付款管理!$A$1:$I$65536,9,0)</f>
        <v>6204</v>
      </c>
      <c r="K61">
        <f t="shared" si="1"/>
        <v>0</v>
      </c>
      <c r="L61" t="str">
        <f t="shared" si="0"/>
        <v>，1343400</v>
      </c>
      <c r="M61" t="s">
        <v>174</v>
      </c>
    </row>
    <row r="62" spans="1:13">
      <c r="A62" t="s">
        <v>175</v>
      </c>
      <c r="B62" s="10">
        <v>1343475</v>
      </c>
      <c r="C62" t="s">
        <v>20</v>
      </c>
      <c r="D62" t="s">
        <v>1</v>
      </c>
      <c r="E62" t="s">
        <v>176</v>
      </c>
      <c r="F62" s="8">
        <v>43386</v>
      </c>
      <c r="G62" t="s">
        <v>22</v>
      </c>
      <c r="H62" s="10">
        <v>685</v>
      </c>
      <c r="I62" s="10">
        <v>685</v>
      </c>
      <c r="J62">
        <f>VLOOKUP(B62,[1]应付款管理!$A$1:$I$65536,9,0)</f>
        <v>685</v>
      </c>
      <c r="K62">
        <f t="shared" si="1"/>
        <v>0</v>
      </c>
      <c r="L62" t="str">
        <f t="shared" si="0"/>
        <v>，1343475</v>
      </c>
      <c r="M62" t="s">
        <v>177</v>
      </c>
    </row>
    <row r="63" spans="1:13">
      <c r="A63" t="s">
        <v>178</v>
      </c>
      <c r="B63" s="10">
        <v>1343640</v>
      </c>
      <c r="C63" t="s">
        <v>20</v>
      </c>
      <c r="D63" t="s">
        <v>1</v>
      </c>
      <c r="E63" t="s">
        <v>179</v>
      </c>
      <c r="F63" s="8">
        <v>43377</v>
      </c>
      <c r="G63" t="s">
        <v>22</v>
      </c>
      <c r="H63" s="10">
        <v>1762</v>
      </c>
      <c r="I63" s="10">
        <v>1762</v>
      </c>
      <c r="J63">
        <f>VLOOKUP(B63,[1]应付款管理!$A$1:$I$65536,9,0)</f>
        <v>1762</v>
      </c>
      <c r="K63">
        <f t="shared" si="1"/>
        <v>0</v>
      </c>
      <c r="L63" t="str">
        <f t="shared" si="0"/>
        <v>，1343640</v>
      </c>
      <c r="M63" t="s">
        <v>180</v>
      </c>
    </row>
    <row r="64" spans="1:13">
      <c r="A64" t="s">
        <v>181</v>
      </c>
      <c r="B64" s="10">
        <v>1343654</v>
      </c>
      <c r="C64" t="s">
        <v>20</v>
      </c>
      <c r="D64" t="s">
        <v>1</v>
      </c>
      <c r="E64" t="s">
        <v>182</v>
      </c>
      <c r="F64" s="8">
        <v>43400</v>
      </c>
      <c r="G64" t="s">
        <v>22</v>
      </c>
      <c r="H64" s="10">
        <v>1040</v>
      </c>
      <c r="I64" s="10">
        <v>1040</v>
      </c>
      <c r="J64">
        <f>VLOOKUP(B64,[1]应付款管理!$A$1:$I$65536,9,0)</f>
        <v>1040</v>
      </c>
      <c r="K64">
        <f t="shared" si="1"/>
        <v>0</v>
      </c>
      <c r="L64" t="str">
        <f t="shared" si="0"/>
        <v>，1343654</v>
      </c>
      <c r="M64" t="s">
        <v>183</v>
      </c>
    </row>
    <row r="65" spans="1:13">
      <c r="A65" t="s">
        <v>184</v>
      </c>
      <c r="B65" s="10">
        <v>1343667</v>
      </c>
      <c r="C65" t="s">
        <v>20</v>
      </c>
      <c r="D65" t="s">
        <v>1</v>
      </c>
      <c r="E65" t="s">
        <v>185</v>
      </c>
      <c r="F65" s="8">
        <v>43380</v>
      </c>
      <c r="G65" t="s">
        <v>22</v>
      </c>
      <c r="H65" s="10">
        <v>1417</v>
      </c>
      <c r="I65" s="10">
        <v>1416</v>
      </c>
      <c r="J65">
        <f>VLOOKUP(B65,[1]应付款管理!$A$1:$I$65536,9,0)</f>
        <v>1416</v>
      </c>
      <c r="K65">
        <f t="shared" si="1"/>
        <v>0</v>
      </c>
      <c r="L65" t="str">
        <f t="shared" si="0"/>
        <v>，1343667</v>
      </c>
      <c r="M65" t="s">
        <v>186</v>
      </c>
    </row>
    <row r="66" spans="1:13">
      <c r="A66" t="s">
        <v>187</v>
      </c>
      <c r="B66" s="10">
        <v>1343690</v>
      </c>
      <c r="C66" t="s">
        <v>20</v>
      </c>
      <c r="D66" t="s">
        <v>1</v>
      </c>
      <c r="E66" t="s">
        <v>188</v>
      </c>
      <c r="F66" s="8">
        <v>43377</v>
      </c>
      <c r="G66" t="s">
        <v>22</v>
      </c>
      <c r="H66" s="10">
        <v>667</v>
      </c>
      <c r="I66" s="10">
        <v>667</v>
      </c>
      <c r="J66">
        <f>VLOOKUP(B66,[1]应付款管理!$A$1:$I$65536,9,0)</f>
        <v>667</v>
      </c>
      <c r="K66">
        <f t="shared" si="1"/>
        <v>0</v>
      </c>
      <c r="L66" t="str">
        <f t="shared" si="0"/>
        <v>，1343690</v>
      </c>
      <c r="M66" t="s">
        <v>189</v>
      </c>
    </row>
    <row r="67" spans="1:13">
      <c r="A67" t="s">
        <v>190</v>
      </c>
      <c r="B67" s="10">
        <v>1344006</v>
      </c>
      <c r="C67" t="s">
        <v>20</v>
      </c>
      <c r="D67" t="s">
        <v>1</v>
      </c>
      <c r="E67" t="s">
        <v>191</v>
      </c>
      <c r="F67" s="8">
        <v>43389</v>
      </c>
      <c r="G67" t="s">
        <v>22</v>
      </c>
      <c r="H67" s="10">
        <v>1036</v>
      </c>
      <c r="I67" s="10">
        <v>1036</v>
      </c>
      <c r="J67">
        <f>VLOOKUP(B67,[1]应付款管理!$A$1:$I$65536,9,0)</f>
        <v>1036</v>
      </c>
      <c r="K67">
        <f t="shared" si="1"/>
        <v>0</v>
      </c>
      <c r="L67" t="str">
        <f t="shared" si="0"/>
        <v>，1344006</v>
      </c>
      <c r="M67" t="s">
        <v>192</v>
      </c>
    </row>
    <row r="68" spans="1:13">
      <c r="A68" t="s">
        <v>193</v>
      </c>
      <c r="B68" s="10">
        <v>1344311</v>
      </c>
      <c r="C68" t="s">
        <v>20</v>
      </c>
      <c r="D68" t="s">
        <v>1</v>
      </c>
      <c r="E68" t="s">
        <v>194</v>
      </c>
      <c r="F68" s="8">
        <v>43382</v>
      </c>
      <c r="G68" t="s">
        <v>22</v>
      </c>
      <c r="H68" s="10">
        <v>1592</v>
      </c>
      <c r="I68" s="10">
        <v>1592</v>
      </c>
      <c r="J68">
        <f>VLOOKUP(B68,[1]应付款管理!$A$1:$I$65536,9,0)</f>
        <v>1592</v>
      </c>
      <c r="K68">
        <f t="shared" si="1"/>
        <v>0</v>
      </c>
      <c r="L68" t="str">
        <f t="shared" si="0"/>
        <v>，1344311</v>
      </c>
      <c r="M68" t="s">
        <v>195</v>
      </c>
    </row>
    <row r="69" spans="1:13">
      <c r="A69" t="s">
        <v>196</v>
      </c>
      <c r="B69" s="10">
        <v>1344600</v>
      </c>
      <c r="C69" t="s">
        <v>20</v>
      </c>
      <c r="D69" t="s">
        <v>1</v>
      </c>
      <c r="E69" t="s">
        <v>197</v>
      </c>
      <c r="F69" s="8">
        <v>43378</v>
      </c>
      <c r="G69" t="s">
        <v>22</v>
      </c>
      <c r="H69" s="10">
        <v>2212</v>
      </c>
      <c r="I69" s="10">
        <v>2212</v>
      </c>
      <c r="J69">
        <f>VLOOKUP(B69,[1]应付款管理!$A$1:$I$65536,9,0)</f>
        <v>2212</v>
      </c>
      <c r="K69">
        <f t="shared" si="1"/>
        <v>0</v>
      </c>
      <c r="L69" t="str">
        <f t="shared" si="0"/>
        <v>，1344600</v>
      </c>
      <c r="M69" t="s">
        <v>198</v>
      </c>
    </row>
    <row r="70" spans="1:13">
      <c r="A70" t="s">
        <v>199</v>
      </c>
      <c r="B70" s="10">
        <v>1344632</v>
      </c>
      <c r="C70" t="s">
        <v>20</v>
      </c>
      <c r="D70" t="s">
        <v>1</v>
      </c>
      <c r="E70" t="s">
        <v>200</v>
      </c>
      <c r="F70" s="8">
        <v>43401</v>
      </c>
      <c r="G70" t="s">
        <v>22</v>
      </c>
      <c r="H70" s="10">
        <v>1429</v>
      </c>
      <c r="I70" s="10">
        <v>1429</v>
      </c>
      <c r="J70">
        <f>VLOOKUP(B70,[1]应付款管理!$A$1:$I$65536,9,0)</f>
        <v>1429</v>
      </c>
      <c r="K70">
        <f t="shared" si="1"/>
        <v>0</v>
      </c>
      <c r="L70" t="str">
        <f t="shared" si="0"/>
        <v>，1344632</v>
      </c>
      <c r="M70" t="s">
        <v>201</v>
      </c>
    </row>
    <row r="71" spans="1:13">
      <c r="A71" t="s">
        <v>202</v>
      </c>
      <c r="B71" s="10">
        <v>1344647</v>
      </c>
      <c r="C71" t="s">
        <v>20</v>
      </c>
      <c r="D71" t="s">
        <v>1</v>
      </c>
      <c r="E71" t="s">
        <v>203</v>
      </c>
      <c r="F71" s="8">
        <v>43376</v>
      </c>
      <c r="G71" t="s">
        <v>22</v>
      </c>
      <c r="H71" s="10">
        <v>298</v>
      </c>
      <c r="I71" s="10">
        <v>298</v>
      </c>
      <c r="J71">
        <f>VLOOKUP(B71,[1]应付款管理!$A$1:$I$65536,9,0)</f>
        <v>298</v>
      </c>
      <c r="K71">
        <f t="shared" si="1"/>
        <v>0</v>
      </c>
      <c r="L71" t="str">
        <f t="shared" si="0"/>
        <v>，1344647</v>
      </c>
      <c r="M71" t="s">
        <v>204</v>
      </c>
    </row>
    <row r="72" spans="1:13">
      <c r="A72" t="s">
        <v>205</v>
      </c>
      <c r="B72" s="10">
        <v>1344648</v>
      </c>
      <c r="C72" t="s">
        <v>20</v>
      </c>
      <c r="D72" t="s">
        <v>1</v>
      </c>
      <c r="E72" t="s">
        <v>206</v>
      </c>
      <c r="F72" s="8">
        <v>43376</v>
      </c>
      <c r="G72" t="s">
        <v>22</v>
      </c>
      <c r="H72" s="10">
        <v>505</v>
      </c>
      <c r="I72" s="10">
        <v>505</v>
      </c>
      <c r="J72">
        <f>VLOOKUP(B72,[1]应付款管理!$A$1:$I$65536,9,0)</f>
        <v>505</v>
      </c>
      <c r="K72">
        <f t="shared" si="1"/>
        <v>0</v>
      </c>
      <c r="L72" t="str">
        <f t="shared" si="0"/>
        <v>，1344648</v>
      </c>
      <c r="M72" t="s">
        <v>207</v>
      </c>
    </row>
    <row r="73" spans="1:13">
      <c r="A73" t="s">
        <v>208</v>
      </c>
      <c r="B73" s="10">
        <v>1344756</v>
      </c>
      <c r="C73" t="s">
        <v>20</v>
      </c>
      <c r="D73" t="s">
        <v>1</v>
      </c>
      <c r="E73" t="s">
        <v>209</v>
      </c>
      <c r="F73" s="8">
        <v>43377</v>
      </c>
      <c r="G73" t="s">
        <v>22</v>
      </c>
      <c r="H73" s="10">
        <v>860</v>
      </c>
      <c r="I73" s="10">
        <v>860</v>
      </c>
      <c r="J73">
        <f>VLOOKUP(B73,[1]应付款管理!$A$1:$I$65536,9,0)</f>
        <v>860</v>
      </c>
      <c r="K73">
        <f t="shared" si="1"/>
        <v>0</v>
      </c>
      <c r="L73" t="str">
        <f t="shared" si="0"/>
        <v>，1344756</v>
      </c>
      <c r="M73" t="s">
        <v>210</v>
      </c>
    </row>
    <row r="74" spans="1:13">
      <c r="A74" t="s">
        <v>211</v>
      </c>
      <c r="B74" s="10">
        <v>1345022</v>
      </c>
      <c r="C74" t="s">
        <v>20</v>
      </c>
      <c r="D74" t="s">
        <v>1</v>
      </c>
      <c r="E74" t="s">
        <v>212</v>
      </c>
      <c r="F74" s="8">
        <v>43379</v>
      </c>
      <c r="G74" t="s">
        <v>22</v>
      </c>
      <c r="H74" s="10">
        <v>844</v>
      </c>
      <c r="I74" s="10">
        <v>844</v>
      </c>
      <c r="J74">
        <f>VLOOKUP(B74,[1]应付款管理!$A$1:$I$65536,9,0)</f>
        <v>844</v>
      </c>
      <c r="K74">
        <f t="shared" si="1"/>
        <v>0</v>
      </c>
      <c r="L74" t="str">
        <f t="shared" si="0"/>
        <v>，1345022</v>
      </c>
      <c r="M74" t="s">
        <v>213</v>
      </c>
    </row>
    <row r="75" spans="1:13">
      <c r="A75" t="s">
        <v>214</v>
      </c>
      <c r="B75" s="10">
        <v>1345053</v>
      </c>
      <c r="C75" t="s">
        <v>20</v>
      </c>
      <c r="D75" t="s">
        <v>1</v>
      </c>
      <c r="E75" t="s">
        <v>215</v>
      </c>
      <c r="F75" s="8">
        <v>43374</v>
      </c>
      <c r="G75" t="s">
        <v>22</v>
      </c>
      <c r="H75" s="10">
        <v>2258</v>
      </c>
      <c r="I75" s="10">
        <v>2258</v>
      </c>
      <c r="J75">
        <f>VLOOKUP(B75,[1]应付款管理!$A$1:$I$65536,9,0)</f>
        <v>2258</v>
      </c>
      <c r="K75">
        <f t="shared" ref="K75:K138" si="2">I75-J75</f>
        <v>0</v>
      </c>
      <c r="L75" t="str">
        <f t="shared" si="0"/>
        <v>，1345053</v>
      </c>
      <c r="M75" t="s">
        <v>216</v>
      </c>
    </row>
    <row r="76" spans="1:13">
      <c r="A76" t="s">
        <v>217</v>
      </c>
      <c r="B76" s="10">
        <v>1345138</v>
      </c>
      <c r="C76" t="s">
        <v>20</v>
      </c>
      <c r="D76" t="s">
        <v>1</v>
      </c>
      <c r="E76" t="s">
        <v>218</v>
      </c>
      <c r="F76" s="8">
        <v>43374</v>
      </c>
      <c r="G76" t="s">
        <v>22</v>
      </c>
      <c r="H76" s="10">
        <v>1762</v>
      </c>
      <c r="I76" s="10">
        <v>1762</v>
      </c>
      <c r="J76">
        <f>VLOOKUP(B76,[1]应付款管理!$A$1:$I$65536,9,0)</f>
        <v>1762</v>
      </c>
      <c r="K76">
        <f t="shared" si="2"/>
        <v>0</v>
      </c>
      <c r="L76" t="str">
        <f t="shared" ref="L76:L139" si="3">$L$10&amp;B76</f>
        <v>，1345138</v>
      </c>
      <c r="M76" t="s">
        <v>219</v>
      </c>
    </row>
    <row r="77" spans="1:13">
      <c r="A77" t="s">
        <v>220</v>
      </c>
      <c r="B77" s="10">
        <v>1345175</v>
      </c>
      <c r="C77" t="s">
        <v>20</v>
      </c>
      <c r="D77" t="s">
        <v>1</v>
      </c>
      <c r="E77" t="s">
        <v>221</v>
      </c>
      <c r="F77" s="8">
        <v>43374</v>
      </c>
      <c r="G77" t="s">
        <v>22</v>
      </c>
      <c r="H77" s="10">
        <v>4650</v>
      </c>
      <c r="I77" s="10">
        <v>4650</v>
      </c>
      <c r="J77">
        <f>VLOOKUP(B77,[1]应付款管理!$A$1:$I$65536,9,0)</f>
        <v>4650</v>
      </c>
      <c r="K77">
        <f t="shared" si="2"/>
        <v>0</v>
      </c>
      <c r="L77" t="str">
        <f t="shared" si="3"/>
        <v>，1345175</v>
      </c>
      <c r="M77" t="s">
        <v>222</v>
      </c>
    </row>
    <row r="78" spans="1:13">
      <c r="A78" t="s">
        <v>223</v>
      </c>
      <c r="B78" s="10">
        <v>1345274</v>
      </c>
      <c r="C78" t="s">
        <v>20</v>
      </c>
      <c r="D78" t="s">
        <v>1</v>
      </c>
      <c r="E78" t="s">
        <v>224</v>
      </c>
      <c r="F78" s="8">
        <v>43389</v>
      </c>
      <c r="G78" t="s">
        <v>22</v>
      </c>
      <c r="H78" s="10">
        <v>3372</v>
      </c>
      <c r="I78" s="10">
        <v>3372</v>
      </c>
      <c r="J78">
        <f>VLOOKUP(B78,[1]应付款管理!$A$1:$I$65536,9,0)</f>
        <v>3372</v>
      </c>
      <c r="K78">
        <f t="shared" si="2"/>
        <v>0</v>
      </c>
      <c r="L78" t="str">
        <f t="shared" si="3"/>
        <v>，1345274</v>
      </c>
      <c r="M78" t="s">
        <v>225</v>
      </c>
    </row>
    <row r="79" spans="1:13">
      <c r="A79" t="s">
        <v>226</v>
      </c>
      <c r="B79" s="10">
        <v>1345356</v>
      </c>
      <c r="C79" t="s">
        <v>20</v>
      </c>
      <c r="D79" t="s">
        <v>1</v>
      </c>
      <c r="E79" t="s">
        <v>227</v>
      </c>
      <c r="F79" s="8">
        <v>43376</v>
      </c>
      <c r="G79" t="s">
        <v>22</v>
      </c>
      <c r="H79" s="10">
        <v>3272</v>
      </c>
      <c r="I79" s="10">
        <v>3272</v>
      </c>
      <c r="J79">
        <f>VLOOKUP(B79,[1]应付款管理!$A$1:$I$65536,9,0)</f>
        <v>3272</v>
      </c>
      <c r="K79">
        <f t="shared" si="2"/>
        <v>0</v>
      </c>
      <c r="L79" t="str">
        <f t="shared" si="3"/>
        <v>，1345356</v>
      </c>
      <c r="M79" t="s">
        <v>228</v>
      </c>
    </row>
    <row r="80" spans="1:13">
      <c r="A80" t="s">
        <v>229</v>
      </c>
      <c r="B80" s="10">
        <v>1345442</v>
      </c>
      <c r="C80" t="s">
        <v>20</v>
      </c>
      <c r="D80" t="s">
        <v>1</v>
      </c>
      <c r="E80" t="s">
        <v>230</v>
      </c>
      <c r="F80" s="8">
        <v>43386</v>
      </c>
      <c r="G80" t="s">
        <v>22</v>
      </c>
      <c r="H80" s="10">
        <v>686</v>
      </c>
      <c r="I80" s="10">
        <v>686</v>
      </c>
      <c r="J80">
        <f>VLOOKUP(B80,[1]应付款管理!$A$1:$I$65536,9,0)</f>
        <v>686</v>
      </c>
      <c r="K80">
        <f t="shared" si="2"/>
        <v>0</v>
      </c>
      <c r="L80" t="str">
        <f t="shared" si="3"/>
        <v>，1345442</v>
      </c>
      <c r="M80" t="s">
        <v>231</v>
      </c>
    </row>
    <row r="81" spans="1:13">
      <c r="A81" t="s">
        <v>232</v>
      </c>
      <c r="B81" s="10">
        <v>1345498</v>
      </c>
      <c r="C81" t="s">
        <v>20</v>
      </c>
      <c r="D81" t="s">
        <v>1</v>
      </c>
      <c r="E81" t="s">
        <v>233</v>
      </c>
      <c r="F81" s="8">
        <v>43378</v>
      </c>
      <c r="G81" t="s">
        <v>22</v>
      </c>
      <c r="H81" s="10">
        <v>1824</v>
      </c>
      <c r="I81" s="10">
        <v>1824</v>
      </c>
      <c r="J81">
        <f>VLOOKUP(B81,[1]应付款管理!$A$1:$I$65536,9,0)</f>
        <v>1824</v>
      </c>
      <c r="K81">
        <f t="shared" si="2"/>
        <v>0</v>
      </c>
      <c r="L81" t="str">
        <f t="shared" si="3"/>
        <v>，1345498</v>
      </c>
      <c r="M81" t="s">
        <v>234</v>
      </c>
    </row>
    <row r="82" spans="1:13">
      <c r="A82" t="s">
        <v>235</v>
      </c>
      <c r="B82" s="10">
        <v>1345503</v>
      </c>
      <c r="C82" t="s">
        <v>20</v>
      </c>
      <c r="D82" t="s">
        <v>1</v>
      </c>
      <c r="E82" t="s">
        <v>236</v>
      </c>
      <c r="F82" s="8">
        <v>43374</v>
      </c>
      <c r="G82" t="s">
        <v>22</v>
      </c>
      <c r="H82" s="10">
        <v>1349</v>
      </c>
      <c r="I82" s="10">
        <v>1349</v>
      </c>
      <c r="J82">
        <f>VLOOKUP(B82,[1]应付款管理!$A$1:$I$65536,9,0)</f>
        <v>1349</v>
      </c>
      <c r="K82">
        <f t="shared" si="2"/>
        <v>0</v>
      </c>
      <c r="L82" t="str">
        <f t="shared" si="3"/>
        <v>，1345503</v>
      </c>
      <c r="M82" t="s">
        <v>237</v>
      </c>
    </row>
    <row r="83" spans="1:13">
      <c r="A83" t="s">
        <v>238</v>
      </c>
      <c r="B83" s="10">
        <v>1345507</v>
      </c>
      <c r="C83" t="s">
        <v>20</v>
      </c>
      <c r="D83" t="s">
        <v>1</v>
      </c>
      <c r="E83" t="s">
        <v>239</v>
      </c>
      <c r="F83" s="8">
        <v>43378</v>
      </c>
      <c r="G83" t="s">
        <v>22</v>
      </c>
      <c r="H83" s="10">
        <v>1824</v>
      </c>
      <c r="I83" s="10">
        <v>1824</v>
      </c>
      <c r="J83">
        <f>VLOOKUP(B83,[1]应付款管理!$A$1:$I$65536,9,0)</f>
        <v>1824</v>
      </c>
      <c r="K83">
        <f t="shared" si="2"/>
        <v>0</v>
      </c>
      <c r="L83" t="str">
        <f t="shared" si="3"/>
        <v>，1345507</v>
      </c>
      <c r="M83" t="s">
        <v>240</v>
      </c>
    </row>
    <row r="84" spans="1:13">
      <c r="A84" t="s">
        <v>241</v>
      </c>
      <c r="B84" s="10">
        <v>1345563</v>
      </c>
      <c r="C84" t="s">
        <v>20</v>
      </c>
      <c r="D84" t="s">
        <v>1</v>
      </c>
      <c r="E84" t="s">
        <v>242</v>
      </c>
      <c r="F84" s="8">
        <v>43378</v>
      </c>
      <c r="G84" t="s">
        <v>22</v>
      </c>
      <c r="H84" s="10">
        <v>656</v>
      </c>
      <c r="I84" s="10">
        <v>656</v>
      </c>
      <c r="J84">
        <f>VLOOKUP(B84,[1]应付款管理!$A$1:$I$65536,9,0)</f>
        <v>656</v>
      </c>
      <c r="K84">
        <f t="shared" si="2"/>
        <v>0</v>
      </c>
      <c r="L84" t="str">
        <f t="shared" si="3"/>
        <v>，1345563</v>
      </c>
      <c r="M84" t="s">
        <v>243</v>
      </c>
    </row>
    <row r="85" spans="1:13">
      <c r="A85" t="s">
        <v>244</v>
      </c>
      <c r="B85" s="10">
        <v>1345590</v>
      </c>
      <c r="C85" t="s">
        <v>20</v>
      </c>
      <c r="D85" t="s">
        <v>1</v>
      </c>
      <c r="E85" t="s">
        <v>245</v>
      </c>
      <c r="F85" s="8">
        <v>43379</v>
      </c>
      <c r="G85" t="s">
        <v>22</v>
      </c>
      <c r="H85" s="10">
        <v>1032</v>
      </c>
      <c r="I85" s="10">
        <v>1032</v>
      </c>
      <c r="J85">
        <f>VLOOKUP(B85,[1]应付款管理!$A$1:$I$65536,9,0)</f>
        <v>1032</v>
      </c>
      <c r="K85">
        <f t="shared" si="2"/>
        <v>0</v>
      </c>
      <c r="L85" t="str">
        <f t="shared" si="3"/>
        <v>，1345590</v>
      </c>
      <c r="M85" t="s">
        <v>246</v>
      </c>
    </row>
    <row r="86" spans="1:13">
      <c r="A86" t="s">
        <v>247</v>
      </c>
      <c r="B86" s="10">
        <v>1345632</v>
      </c>
      <c r="C86" t="s">
        <v>20</v>
      </c>
      <c r="D86" t="s">
        <v>1</v>
      </c>
      <c r="E86" t="s">
        <v>248</v>
      </c>
      <c r="F86" s="8">
        <v>43376</v>
      </c>
      <c r="G86" t="s">
        <v>22</v>
      </c>
      <c r="H86" s="10">
        <v>1066</v>
      </c>
      <c r="I86" s="10">
        <v>1066</v>
      </c>
      <c r="J86">
        <f>VLOOKUP(B86,[1]应付款管理!$A$1:$I$65536,9,0)</f>
        <v>1066</v>
      </c>
      <c r="K86">
        <f t="shared" si="2"/>
        <v>0</v>
      </c>
      <c r="L86" t="str">
        <f t="shared" si="3"/>
        <v>，1345632</v>
      </c>
      <c r="M86" t="s">
        <v>249</v>
      </c>
    </row>
    <row r="87" spans="1:13">
      <c r="A87" t="s">
        <v>250</v>
      </c>
      <c r="B87" s="10">
        <v>1345694</v>
      </c>
      <c r="C87" t="s">
        <v>20</v>
      </c>
      <c r="D87" t="s">
        <v>1</v>
      </c>
      <c r="E87" t="s">
        <v>251</v>
      </c>
      <c r="F87" s="8">
        <v>43375</v>
      </c>
      <c r="G87" t="s">
        <v>22</v>
      </c>
      <c r="H87" s="10">
        <v>1746</v>
      </c>
      <c r="I87" s="10">
        <v>1746</v>
      </c>
      <c r="J87">
        <f>VLOOKUP(B87,[1]应付款管理!$A$1:$I$65536,9,0)</f>
        <v>1746</v>
      </c>
      <c r="K87">
        <f t="shared" si="2"/>
        <v>0</v>
      </c>
      <c r="L87" t="str">
        <f t="shared" si="3"/>
        <v>，1345694</v>
      </c>
      <c r="M87" t="s">
        <v>252</v>
      </c>
    </row>
    <row r="88" spans="1:13">
      <c r="A88" t="s">
        <v>253</v>
      </c>
      <c r="B88" s="10">
        <v>1345875</v>
      </c>
      <c r="C88" t="s">
        <v>20</v>
      </c>
      <c r="D88" t="s">
        <v>1</v>
      </c>
      <c r="E88" t="s">
        <v>254</v>
      </c>
      <c r="F88" s="8">
        <v>43377</v>
      </c>
      <c r="G88" t="s">
        <v>22</v>
      </c>
      <c r="H88" s="10">
        <v>3012</v>
      </c>
      <c r="I88" s="10">
        <v>3012</v>
      </c>
      <c r="J88">
        <f>VLOOKUP(B88,[1]应付款管理!$A$1:$I$65536,9,0)</f>
        <v>3012</v>
      </c>
      <c r="K88">
        <f t="shared" si="2"/>
        <v>0</v>
      </c>
      <c r="L88" t="str">
        <f t="shared" si="3"/>
        <v>，1345875</v>
      </c>
      <c r="M88" t="s">
        <v>255</v>
      </c>
    </row>
    <row r="89" spans="1:13">
      <c r="A89" t="s">
        <v>256</v>
      </c>
      <c r="B89" s="10">
        <v>1345921</v>
      </c>
      <c r="C89" t="s">
        <v>20</v>
      </c>
      <c r="D89" t="s">
        <v>1</v>
      </c>
      <c r="E89" t="s">
        <v>257</v>
      </c>
      <c r="F89" s="8">
        <v>43392</v>
      </c>
      <c r="G89" t="s">
        <v>22</v>
      </c>
      <c r="H89" s="10">
        <v>868</v>
      </c>
      <c r="I89" s="10">
        <v>868</v>
      </c>
      <c r="J89">
        <f>VLOOKUP(B89,[1]应付款管理!$A$1:$I$65536,9,0)</f>
        <v>868</v>
      </c>
      <c r="K89">
        <f t="shared" si="2"/>
        <v>0</v>
      </c>
      <c r="L89" t="str">
        <f t="shared" si="3"/>
        <v>，1345921</v>
      </c>
      <c r="M89" t="s">
        <v>258</v>
      </c>
    </row>
    <row r="90" spans="1:13">
      <c r="A90" t="s">
        <v>259</v>
      </c>
      <c r="B90" s="10">
        <v>1346160</v>
      </c>
      <c r="C90" t="s">
        <v>20</v>
      </c>
      <c r="D90" t="s">
        <v>1</v>
      </c>
      <c r="E90" t="s">
        <v>260</v>
      </c>
      <c r="F90" s="8">
        <v>43377</v>
      </c>
      <c r="G90" t="s">
        <v>22</v>
      </c>
      <c r="H90" s="10">
        <v>2985</v>
      </c>
      <c r="I90" s="10">
        <v>2985</v>
      </c>
      <c r="J90">
        <f>VLOOKUP(B90,[1]应付款管理!$A$1:$I$65536,9,0)</f>
        <v>2985</v>
      </c>
      <c r="K90">
        <f t="shared" si="2"/>
        <v>0</v>
      </c>
      <c r="L90" t="str">
        <f t="shared" si="3"/>
        <v>，1346160</v>
      </c>
      <c r="M90" t="s">
        <v>261</v>
      </c>
    </row>
    <row r="91" spans="1:13">
      <c r="A91" t="s">
        <v>262</v>
      </c>
      <c r="B91" s="10">
        <v>1346289</v>
      </c>
      <c r="C91" t="s">
        <v>20</v>
      </c>
      <c r="D91" t="s">
        <v>1</v>
      </c>
      <c r="E91" t="s">
        <v>263</v>
      </c>
      <c r="F91" s="8">
        <v>43397</v>
      </c>
      <c r="G91" t="s">
        <v>22</v>
      </c>
      <c r="H91" s="10">
        <v>1812</v>
      </c>
      <c r="I91" s="10">
        <v>1812</v>
      </c>
      <c r="J91">
        <f>VLOOKUP(B91,[1]应付款管理!$A$1:$I$65536,9,0)</f>
        <v>1812</v>
      </c>
      <c r="K91">
        <f t="shared" si="2"/>
        <v>0</v>
      </c>
      <c r="L91" t="str">
        <f t="shared" si="3"/>
        <v>，1346289</v>
      </c>
      <c r="M91" t="s">
        <v>264</v>
      </c>
    </row>
    <row r="92" spans="1:13">
      <c r="A92" t="s">
        <v>265</v>
      </c>
      <c r="B92" s="10">
        <v>1346415</v>
      </c>
      <c r="C92" t="s">
        <v>20</v>
      </c>
      <c r="D92" t="s">
        <v>1</v>
      </c>
      <c r="E92" t="s">
        <v>266</v>
      </c>
      <c r="F92" s="8">
        <v>43399</v>
      </c>
      <c r="G92" t="s">
        <v>22</v>
      </c>
      <c r="H92" s="10">
        <v>1430</v>
      </c>
      <c r="I92" s="10">
        <v>1430</v>
      </c>
      <c r="J92">
        <f>VLOOKUP(B92,[1]应付款管理!$A$1:$I$65536,9,0)</f>
        <v>1430</v>
      </c>
      <c r="K92">
        <f t="shared" si="2"/>
        <v>0</v>
      </c>
      <c r="L92" t="str">
        <f t="shared" si="3"/>
        <v>，1346415</v>
      </c>
      <c r="M92" t="s">
        <v>267</v>
      </c>
    </row>
    <row r="93" spans="1:13">
      <c r="A93" t="s">
        <v>268</v>
      </c>
      <c r="B93" s="10">
        <v>1346624</v>
      </c>
      <c r="C93" t="s">
        <v>20</v>
      </c>
      <c r="D93" t="s">
        <v>1</v>
      </c>
      <c r="E93" t="s">
        <v>269</v>
      </c>
      <c r="F93" s="8">
        <v>43377</v>
      </c>
      <c r="G93" t="s">
        <v>22</v>
      </c>
      <c r="H93" s="10">
        <v>1086</v>
      </c>
      <c r="I93" s="10">
        <v>1086</v>
      </c>
      <c r="J93">
        <f>VLOOKUP(B93,[1]应付款管理!$A$1:$I$65536,9,0)</f>
        <v>1086</v>
      </c>
      <c r="K93">
        <f t="shared" si="2"/>
        <v>0</v>
      </c>
      <c r="L93" t="str">
        <f t="shared" si="3"/>
        <v>，1346624</v>
      </c>
      <c r="M93" t="s">
        <v>270</v>
      </c>
    </row>
    <row r="94" spans="1:13">
      <c r="A94" t="s">
        <v>271</v>
      </c>
      <c r="B94" s="10">
        <v>1346623</v>
      </c>
      <c r="C94" t="s">
        <v>20</v>
      </c>
      <c r="D94" t="s">
        <v>1</v>
      </c>
      <c r="E94" t="s">
        <v>272</v>
      </c>
      <c r="F94" s="8">
        <v>43376</v>
      </c>
      <c r="G94" t="s">
        <v>22</v>
      </c>
      <c r="H94" s="10">
        <v>1072</v>
      </c>
      <c r="I94" s="10">
        <v>1072</v>
      </c>
      <c r="J94">
        <f>VLOOKUP(B94,[1]应付款管理!$A$1:$I$65536,9,0)</f>
        <v>1072</v>
      </c>
      <c r="K94">
        <f t="shared" si="2"/>
        <v>0</v>
      </c>
      <c r="L94" t="str">
        <f t="shared" si="3"/>
        <v>，1346623</v>
      </c>
      <c r="M94" t="s">
        <v>273</v>
      </c>
    </row>
    <row r="95" spans="1:13">
      <c r="A95" t="s">
        <v>274</v>
      </c>
      <c r="B95" s="10">
        <v>1346660</v>
      </c>
      <c r="C95" t="s">
        <v>20</v>
      </c>
      <c r="D95" t="s">
        <v>1</v>
      </c>
      <c r="E95" t="s">
        <v>275</v>
      </c>
      <c r="F95" s="8">
        <v>43380</v>
      </c>
      <c r="G95" t="s">
        <v>22</v>
      </c>
      <c r="H95" s="10">
        <v>1116</v>
      </c>
      <c r="I95" s="10">
        <v>1116</v>
      </c>
      <c r="J95">
        <f>VLOOKUP(B95,[1]应付款管理!$A$1:$I$65536,9,0)</f>
        <v>1116</v>
      </c>
      <c r="K95">
        <f t="shared" si="2"/>
        <v>0</v>
      </c>
      <c r="L95" t="str">
        <f t="shared" si="3"/>
        <v>，1346660</v>
      </c>
      <c r="M95" t="s">
        <v>276</v>
      </c>
    </row>
    <row r="96" spans="1:13">
      <c r="A96" t="s">
        <v>277</v>
      </c>
      <c r="B96" s="10">
        <v>1346719</v>
      </c>
      <c r="C96" t="s">
        <v>20</v>
      </c>
      <c r="D96" t="s">
        <v>1</v>
      </c>
      <c r="E96" t="s">
        <v>278</v>
      </c>
      <c r="F96" s="8">
        <v>43378</v>
      </c>
      <c r="G96" t="s">
        <v>22</v>
      </c>
      <c r="H96" s="10">
        <v>836</v>
      </c>
      <c r="I96" s="10">
        <v>836</v>
      </c>
      <c r="J96">
        <f>VLOOKUP(B96,[1]应付款管理!$A$1:$I$65536,9,0)</f>
        <v>836</v>
      </c>
      <c r="K96">
        <f t="shared" si="2"/>
        <v>0</v>
      </c>
      <c r="L96" t="str">
        <f t="shared" si="3"/>
        <v>，1346719</v>
      </c>
      <c r="M96" t="s">
        <v>279</v>
      </c>
    </row>
    <row r="97" spans="1:13">
      <c r="A97" t="s">
        <v>280</v>
      </c>
      <c r="B97" s="10">
        <v>1346787</v>
      </c>
      <c r="C97" t="s">
        <v>20</v>
      </c>
      <c r="D97" t="s">
        <v>1</v>
      </c>
      <c r="E97" t="s">
        <v>281</v>
      </c>
      <c r="F97" s="8">
        <v>43376</v>
      </c>
      <c r="G97" t="s">
        <v>22</v>
      </c>
      <c r="H97" s="10">
        <v>1896</v>
      </c>
      <c r="I97" s="10">
        <v>1896</v>
      </c>
      <c r="J97">
        <f>VLOOKUP(B97,[1]应付款管理!$A$1:$I$65536,9,0)</f>
        <v>1896</v>
      </c>
      <c r="K97">
        <f t="shared" si="2"/>
        <v>0</v>
      </c>
      <c r="L97" t="str">
        <f t="shared" si="3"/>
        <v>，1346787</v>
      </c>
      <c r="M97" t="s">
        <v>282</v>
      </c>
    </row>
    <row r="98" spans="1:13">
      <c r="A98" t="s">
        <v>283</v>
      </c>
      <c r="B98" s="10">
        <v>1346865</v>
      </c>
      <c r="C98" t="s">
        <v>20</v>
      </c>
      <c r="D98" t="s">
        <v>1</v>
      </c>
      <c r="E98" t="s">
        <v>284</v>
      </c>
      <c r="F98" s="8">
        <v>43378</v>
      </c>
      <c r="G98" t="s">
        <v>22</v>
      </c>
      <c r="H98" s="10">
        <v>2124</v>
      </c>
      <c r="I98" s="10">
        <v>2124</v>
      </c>
      <c r="J98">
        <f>VLOOKUP(B98,[1]应付款管理!$A$1:$I$65536,9,0)</f>
        <v>2124</v>
      </c>
      <c r="K98">
        <f t="shared" si="2"/>
        <v>0</v>
      </c>
      <c r="L98" t="str">
        <f t="shared" si="3"/>
        <v>，1346865</v>
      </c>
      <c r="M98" t="s">
        <v>285</v>
      </c>
    </row>
    <row r="99" spans="1:13">
      <c r="A99" t="s">
        <v>286</v>
      </c>
      <c r="B99" s="10">
        <v>1346888</v>
      </c>
      <c r="C99" t="s">
        <v>20</v>
      </c>
      <c r="D99" t="s">
        <v>1</v>
      </c>
      <c r="E99" t="s">
        <v>287</v>
      </c>
      <c r="F99" s="8">
        <v>43375</v>
      </c>
      <c r="G99" t="s">
        <v>22</v>
      </c>
      <c r="H99" s="10">
        <v>2574</v>
      </c>
      <c r="I99" s="10">
        <v>2574</v>
      </c>
      <c r="J99">
        <f>VLOOKUP(B99,[1]应付款管理!$A$1:$I$65536,9,0)</f>
        <v>2574</v>
      </c>
      <c r="K99">
        <f t="shared" si="2"/>
        <v>0</v>
      </c>
      <c r="L99" t="str">
        <f t="shared" si="3"/>
        <v>，1346888</v>
      </c>
      <c r="M99" t="s">
        <v>288</v>
      </c>
    </row>
    <row r="100" spans="1:13">
      <c r="A100" t="s">
        <v>289</v>
      </c>
      <c r="B100" s="10">
        <v>1347315</v>
      </c>
      <c r="C100" t="s">
        <v>20</v>
      </c>
      <c r="D100" t="s">
        <v>1</v>
      </c>
      <c r="E100" t="s">
        <v>290</v>
      </c>
      <c r="F100" s="8">
        <v>43374</v>
      </c>
      <c r="G100" t="s">
        <v>22</v>
      </c>
      <c r="H100" s="10">
        <v>585</v>
      </c>
      <c r="I100" s="10">
        <v>585</v>
      </c>
      <c r="J100">
        <f>VLOOKUP(B100,[1]应付款管理!$A$1:$I$65536,9,0)</f>
        <v>585</v>
      </c>
      <c r="K100">
        <f t="shared" si="2"/>
        <v>0</v>
      </c>
      <c r="L100" t="str">
        <f t="shared" si="3"/>
        <v>，1347315</v>
      </c>
      <c r="M100" t="s">
        <v>291</v>
      </c>
    </row>
    <row r="101" spans="1:13">
      <c r="A101" t="s">
        <v>292</v>
      </c>
      <c r="B101" s="10">
        <v>1347437</v>
      </c>
      <c r="C101" t="s">
        <v>20</v>
      </c>
      <c r="D101" t="s">
        <v>1</v>
      </c>
      <c r="E101" t="s">
        <v>293</v>
      </c>
      <c r="F101" s="8">
        <v>43383</v>
      </c>
      <c r="G101" t="s">
        <v>22</v>
      </c>
      <c r="H101" s="10">
        <v>1342</v>
      </c>
      <c r="I101" s="10">
        <v>1342</v>
      </c>
      <c r="J101">
        <f>VLOOKUP(B101,[1]应付款管理!$A$1:$I$65536,9,0)</f>
        <v>1342</v>
      </c>
      <c r="K101">
        <f t="shared" si="2"/>
        <v>0</v>
      </c>
      <c r="L101" t="str">
        <f t="shared" si="3"/>
        <v>，1347437</v>
      </c>
      <c r="M101" t="s">
        <v>294</v>
      </c>
    </row>
    <row r="102" spans="1:13">
      <c r="A102" t="s">
        <v>295</v>
      </c>
      <c r="B102" s="10">
        <v>1347461</v>
      </c>
      <c r="C102" t="s">
        <v>20</v>
      </c>
      <c r="D102" t="s">
        <v>1</v>
      </c>
      <c r="E102" t="s">
        <v>296</v>
      </c>
      <c r="F102" s="8">
        <v>43385</v>
      </c>
      <c r="G102" t="s">
        <v>22</v>
      </c>
      <c r="H102" s="10">
        <v>836</v>
      </c>
      <c r="I102" s="10">
        <v>836</v>
      </c>
      <c r="J102">
        <f>VLOOKUP(B102,[1]应付款管理!$A$1:$I$65536,9,0)</f>
        <v>836</v>
      </c>
      <c r="K102">
        <f t="shared" si="2"/>
        <v>0</v>
      </c>
      <c r="L102" t="str">
        <f t="shared" si="3"/>
        <v>，1347461</v>
      </c>
      <c r="M102" t="s">
        <v>297</v>
      </c>
    </row>
    <row r="103" spans="1:13">
      <c r="A103" t="s">
        <v>298</v>
      </c>
      <c r="B103" s="10">
        <v>1347469</v>
      </c>
      <c r="C103" t="s">
        <v>20</v>
      </c>
      <c r="D103" t="s">
        <v>1</v>
      </c>
      <c r="E103" t="s">
        <v>299</v>
      </c>
      <c r="F103" s="8">
        <v>43401</v>
      </c>
      <c r="G103" t="s">
        <v>22</v>
      </c>
      <c r="H103" s="10">
        <v>390</v>
      </c>
      <c r="I103" s="10">
        <v>390</v>
      </c>
      <c r="J103">
        <f>VLOOKUP(B103,[1]应付款管理!$A$1:$I$65536,9,0)</f>
        <v>390</v>
      </c>
      <c r="K103">
        <f t="shared" si="2"/>
        <v>0</v>
      </c>
      <c r="L103" t="str">
        <f t="shared" si="3"/>
        <v>，1347469</v>
      </c>
      <c r="M103" t="s">
        <v>300</v>
      </c>
    </row>
    <row r="104" spans="1:13">
      <c r="A104" t="s">
        <v>301</v>
      </c>
      <c r="B104" s="10">
        <v>1347526</v>
      </c>
      <c r="C104" t="s">
        <v>20</v>
      </c>
      <c r="D104" t="s">
        <v>1</v>
      </c>
      <c r="E104" t="s">
        <v>302</v>
      </c>
      <c r="F104" s="8">
        <v>43388</v>
      </c>
      <c r="G104" t="s">
        <v>22</v>
      </c>
      <c r="H104" s="10">
        <v>8384</v>
      </c>
      <c r="I104" s="10">
        <v>8384</v>
      </c>
      <c r="J104">
        <f>VLOOKUP(B104,[1]应付款管理!$A$1:$I$65536,9,0)</f>
        <v>8384</v>
      </c>
      <c r="K104">
        <f t="shared" si="2"/>
        <v>0</v>
      </c>
      <c r="L104" t="str">
        <f t="shared" si="3"/>
        <v>，1347526</v>
      </c>
      <c r="M104" t="s">
        <v>303</v>
      </c>
    </row>
    <row r="105" spans="1:13">
      <c r="A105" t="s">
        <v>304</v>
      </c>
      <c r="B105" s="10">
        <v>1347636</v>
      </c>
      <c r="C105" t="s">
        <v>20</v>
      </c>
      <c r="D105" t="s">
        <v>1</v>
      </c>
      <c r="E105" t="s">
        <v>305</v>
      </c>
      <c r="F105" s="8">
        <v>43374</v>
      </c>
      <c r="G105" t="s">
        <v>22</v>
      </c>
      <c r="H105" s="10">
        <v>1042</v>
      </c>
      <c r="I105" s="10">
        <v>1042</v>
      </c>
      <c r="J105">
        <f>VLOOKUP(B105,[1]应付款管理!$A$1:$I$65536,9,0)</f>
        <v>1042</v>
      </c>
      <c r="K105">
        <f t="shared" si="2"/>
        <v>0</v>
      </c>
      <c r="L105" t="str">
        <f t="shared" si="3"/>
        <v>，1347636</v>
      </c>
      <c r="M105" t="s">
        <v>306</v>
      </c>
    </row>
    <row r="106" spans="1:13">
      <c r="A106" t="s">
        <v>307</v>
      </c>
      <c r="B106" s="10">
        <v>1347682</v>
      </c>
      <c r="C106" t="s">
        <v>20</v>
      </c>
      <c r="D106" t="s">
        <v>1</v>
      </c>
      <c r="E106" t="s">
        <v>308</v>
      </c>
      <c r="F106" s="8">
        <v>43374</v>
      </c>
      <c r="G106" t="s">
        <v>22</v>
      </c>
      <c r="H106" s="10">
        <v>5700</v>
      </c>
      <c r="I106" s="10">
        <v>5700</v>
      </c>
      <c r="J106">
        <f>VLOOKUP(B106,[1]应付款管理!$A$1:$I$65536,9,0)</f>
        <v>5700</v>
      </c>
      <c r="K106">
        <f t="shared" si="2"/>
        <v>0</v>
      </c>
      <c r="L106" t="str">
        <f t="shared" si="3"/>
        <v>，1347682</v>
      </c>
      <c r="M106" t="s">
        <v>309</v>
      </c>
    </row>
    <row r="107" spans="1:13">
      <c r="A107" t="s">
        <v>310</v>
      </c>
      <c r="B107" s="10">
        <v>1347713</v>
      </c>
      <c r="C107" t="s">
        <v>20</v>
      </c>
      <c r="D107" t="s">
        <v>1</v>
      </c>
      <c r="E107" t="s">
        <v>311</v>
      </c>
      <c r="F107" s="8">
        <v>43381</v>
      </c>
      <c r="G107" t="s">
        <v>22</v>
      </c>
      <c r="H107" s="10">
        <v>4548</v>
      </c>
      <c r="I107" s="10">
        <v>4548</v>
      </c>
      <c r="J107">
        <f>VLOOKUP(B107,[1]应付款管理!$A$1:$I$65536,9,0)</f>
        <v>4548</v>
      </c>
      <c r="K107">
        <f t="shared" si="2"/>
        <v>0</v>
      </c>
      <c r="L107" t="str">
        <f t="shared" si="3"/>
        <v>，1347713</v>
      </c>
      <c r="M107" t="s">
        <v>312</v>
      </c>
    </row>
    <row r="108" spans="1:13">
      <c r="A108" t="s">
        <v>313</v>
      </c>
      <c r="B108" s="10">
        <v>1347738</v>
      </c>
      <c r="C108" t="s">
        <v>20</v>
      </c>
      <c r="D108" t="s">
        <v>1</v>
      </c>
      <c r="E108" t="s">
        <v>314</v>
      </c>
      <c r="F108" s="8">
        <v>43379</v>
      </c>
      <c r="G108" t="s">
        <v>22</v>
      </c>
      <c r="H108" s="10">
        <v>1274</v>
      </c>
      <c r="I108" s="10">
        <v>1274</v>
      </c>
      <c r="J108">
        <f>VLOOKUP(B108,[1]应付款管理!$A$1:$I$65536,9,0)</f>
        <v>1274</v>
      </c>
      <c r="K108">
        <f t="shared" si="2"/>
        <v>0</v>
      </c>
      <c r="L108" t="str">
        <f t="shared" si="3"/>
        <v>，1347738</v>
      </c>
      <c r="M108" t="s">
        <v>315</v>
      </c>
    </row>
    <row r="109" spans="1:13">
      <c r="A109" t="s">
        <v>316</v>
      </c>
      <c r="B109" s="10">
        <v>1347835</v>
      </c>
      <c r="C109" t="s">
        <v>20</v>
      </c>
      <c r="D109" t="s">
        <v>1</v>
      </c>
      <c r="E109" t="s">
        <v>317</v>
      </c>
      <c r="F109" s="8">
        <v>43391</v>
      </c>
      <c r="G109" t="s">
        <v>22</v>
      </c>
      <c r="H109" s="10">
        <v>824</v>
      </c>
      <c r="I109" s="10">
        <v>824</v>
      </c>
      <c r="J109">
        <f>VLOOKUP(B109,[1]应付款管理!$A$1:$I$65536,9,0)</f>
        <v>824</v>
      </c>
      <c r="K109">
        <f t="shared" si="2"/>
        <v>0</v>
      </c>
      <c r="L109" t="str">
        <f t="shared" si="3"/>
        <v>，1347835</v>
      </c>
      <c r="M109" t="s">
        <v>318</v>
      </c>
    </row>
    <row r="110" spans="1:13">
      <c r="A110" t="s">
        <v>319</v>
      </c>
      <c r="B110" s="10">
        <v>1348144</v>
      </c>
      <c r="C110" t="s">
        <v>20</v>
      </c>
      <c r="D110" t="s">
        <v>1</v>
      </c>
      <c r="E110" t="s">
        <v>320</v>
      </c>
      <c r="F110" s="8">
        <v>43383</v>
      </c>
      <c r="G110" t="s">
        <v>22</v>
      </c>
      <c r="H110" s="10">
        <v>801</v>
      </c>
      <c r="I110" s="10">
        <v>801</v>
      </c>
      <c r="J110">
        <f>VLOOKUP(B110,[1]应付款管理!$A$1:$I$65536,9,0)</f>
        <v>801</v>
      </c>
      <c r="K110">
        <f t="shared" si="2"/>
        <v>0</v>
      </c>
      <c r="L110" t="str">
        <f t="shared" si="3"/>
        <v>，1348144</v>
      </c>
      <c r="M110" t="s">
        <v>321</v>
      </c>
    </row>
    <row r="111" spans="1:13">
      <c r="A111" t="s">
        <v>322</v>
      </c>
      <c r="B111" s="10">
        <v>1348161</v>
      </c>
      <c r="C111" t="s">
        <v>20</v>
      </c>
      <c r="D111" t="s">
        <v>1</v>
      </c>
      <c r="E111" t="s">
        <v>323</v>
      </c>
      <c r="F111" s="8">
        <v>43374</v>
      </c>
      <c r="G111" t="s">
        <v>22</v>
      </c>
      <c r="H111" s="10">
        <v>396</v>
      </c>
      <c r="I111" s="10">
        <v>396</v>
      </c>
      <c r="J111">
        <f>VLOOKUP(B111,[1]应付款管理!$A$1:$I$65536,9,0)</f>
        <v>396</v>
      </c>
      <c r="K111">
        <f t="shared" si="2"/>
        <v>0</v>
      </c>
      <c r="L111" t="str">
        <f t="shared" si="3"/>
        <v>，1348161</v>
      </c>
      <c r="M111" t="s">
        <v>324</v>
      </c>
    </row>
    <row r="112" spans="1:13">
      <c r="A112" t="s">
        <v>325</v>
      </c>
      <c r="B112" s="10">
        <v>1348240</v>
      </c>
      <c r="C112" t="s">
        <v>20</v>
      </c>
      <c r="D112" t="s">
        <v>1</v>
      </c>
      <c r="E112" t="s">
        <v>326</v>
      </c>
      <c r="F112" s="8">
        <v>43387</v>
      </c>
      <c r="G112" t="s">
        <v>22</v>
      </c>
      <c r="H112" s="10">
        <v>1488</v>
      </c>
      <c r="I112" s="10">
        <v>1488</v>
      </c>
      <c r="J112">
        <f>VLOOKUP(B112,[1]应付款管理!$A$1:$I$65536,9,0)</f>
        <v>1488</v>
      </c>
      <c r="K112">
        <f t="shared" si="2"/>
        <v>0</v>
      </c>
      <c r="L112" t="str">
        <f t="shared" si="3"/>
        <v>，1348240</v>
      </c>
      <c r="M112" t="s">
        <v>327</v>
      </c>
    </row>
    <row r="113" spans="1:13">
      <c r="A113" t="s">
        <v>328</v>
      </c>
      <c r="B113" s="10">
        <v>1348255</v>
      </c>
      <c r="C113" t="s">
        <v>20</v>
      </c>
      <c r="D113" t="s">
        <v>1</v>
      </c>
      <c r="E113" t="s">
        <v>329</v>
      </c>
      <c r="F113" s="8">
        <v>43376</v>
      </c>
      <c r="G113" t="s">
        <v>22</v>
      </c>
      <c r="H113" s="10">
        <v>2474</v>
      </c>
      <c r="I113" s="10">
        <v>2474</v>
      </c>
      <c r="J113">
        <f>VLOOKUP(B113,[1]应付款管理!$A$1:$I$65536,9,0)</f>
        <v>2474</v>
      </c>
      <c r="K113">
        <f t="shared" si="2"/>
        <v>0</v>
      </c>
      <c r="L113" t="str">
        <f t="shared" si="3"/>
        <v>，1348255</v>
      </c>
      <c r="M113" t="s">
        <v>330</v>
      </c>
    </row>
    <row r="114" spans="1:13">
      <c r="A114" t="s">
        <v>331</v>
      </c>
      <c r="B114" s="10">
        <v>1348306</v>
      </c>
      <c r="C114" t="s">
        <v>20</v>
      </c>
      <c r="D114" t="s">
        <v>1</v>
      </c>
      <c r="E114" t="s">
        <v>332</v>
      </c>
      <c r="F114" s="8">
        <v>43376</v>
      </c>
      <c r="G114" t="s">
        <v>22</v>
      </c>
      <c r="H114" s="10">
        <v>3143</v>
      </c>
      <c r="I114" s="10">
        <v>3143</v>
      </c>
      <c r="J114">
        <f>VLOOKUP(B114,[1]应付款管理!$A$1:$I$65536,9,0)</f>
        <v>3143</v>
      </c>
      <c r="K114">
        <f t="shared" si="2"/>
        <v>0</v>
      </c>
      <c r="L114" t="str">
        <f t="shared" si="3"/>
        <v>，1348306</v>
      </c>
      <c r="M114" t="s">
        <v>333</v>
      </c>
    </row>
    <row r="115" spans="1:13">
      <c r="A115" t="s">
        <v>334</v>
      </c>
      <c r="B115" s="10">
        <v>1348333</v>
      </c>
      <c r="C115" t="s">
        <v>20</v>
      </c>
      <c r="D115" t="s">
        <v>1</v>
      </c>
      <c r="E115" t="s">
        <v>335</v>
      </c>
      <c r="F115" s="8">
        <v>43381</v>
      </c>
      <c r="G115" t="s">
        <v>22</v>
      </c>
      <c r="H115" s="10">
        <v>1148</v>
      </c>
      <c r="I115" s="10">
        <v>1144</v>
      </c>
      <c r="J115">
        <f>VLOOKUP(B115,[1]应付款管理!$A$1:$I$65536,9,0)</f>
        <v>1148</v>
      </c>
      <c r="K115">
        <f t="shared" si="2"/>
        <v>-4</v>
      </c>
      <c r="L115" t="str">
        <f t="shared" si="3"/>
        <v>，1348333</v>
      </c>
      <c r="M115" t="s">
        <v>336</v>
      </c>
    </row>
    <row r="116" spans="1:13">
      <c r="A116" t="s">
        <v>337</v>
      </c>
      <c r="B116" s="10">
        <v>1348368</v>
      </c>
      <c r="C116" t="s">
        <v>20</v>
      </c>
      <c r="D116" t="s">
        <v>1</v>
      </c>
      <c r="E116" t="s">
        <v>338</v>
      </c>
      <c r="F116" s="8">
        <v>43377</v>
      </c>
      <c r="G116" t="s">
        <v>22</v>
      </c>
      <c r="H116" s="10">
        <v>2940</v>
      </c>
      <c r="I116" s="10">
        <v>2940</v>
      </c>
      <c r="J116">
        <f>VLOOKUP(B116,[1]应付款管理!$A$1:$I$65536,9,0)</f>
        <v>2940</v>
      </c>
      <c r="K116">
        <f t="shared" si="2"/>
        <v>0</v>
      </c>
      <c r="L116" t="str">
        <f t="shared" si="3"/>
        <v>，1348368</v>
      </c>
      <c r="M116" t="s">
        <v>339</v>
      </c>
    </row>
    <row r="117" spans="1:13">
      <c r="A117" t="s">
        <v>340</v>
      </c>
      <c r="B117" s="10">
        <v>1348536</v>
      </c>
      <c r="C117" t="s">
        <v>20</v>
      </c>
      <c r="D117" t="s">
        <v>1</v>
      </c>
      <c r="E117" t="s">
        <v>341</v>
      </c>
      <c r="F117" s="8">
        <v>43377</v>
      </c>
      <c r="G117" t="s">
        <v>22</v>
      </c>
      <c r="H117" s="10">
        <v>5356</v>
      </c>
      <c r="I117" s="10">
        <v>5356</v>
      </c>
      <c r="J117">
        <f>VLOOKUP(B117,[1]应付款管理!$A$1:$I$65536,9,0)</f>
        <v>5356</v>
      </c>
      <c r="K117">
        <f t="shared" si="2"/>
        <v>0</v>
      </c>
      <c r="L117" t="str">
        <f t="shared" si="3"/>
        <v>，1348536</v>
      </c>
      <c r="M117" t="s">
        <v>342</v>
      </c>
    </row>
    <row r="118" spans="1:13">
      <c r="A118" t="s">
        <v>343</v>
      </c>
      <c r="B118" s="10">
        <v>1348620</v>
      </c>
      <c r="C118" t="s">
        <v>20</v>
      </c>
      <c r="D118" t="s">
        <v>1</v>
      </c>
      <c r="E118" t="s">
        <v>344</v>
      </c>
      <c r="F118" s="8">
        <v>43381</v>
      </c>
      <c r="G118" t="s">
        <v>22</v>
      </c>
      <c r="H118" s="10">
        <v>1148</v>
      </c>
      <c r="I118" s="10">
        <v>1144</v>
      </c>
      <c r="J118">
        <f>VLOOKUP(B118,[1]应付款管理!$A$1:$I$65536,9,0)</f>
        <v>1148</v>
      </c>
      <c r="K118">
        <f t="shared" si="2"/>
        <v>-4</v>
      </c>
      <c r="L118" t="str">
        <f t="shared" si="3"/>
        <v>，1348620</v>
      </c>
      <c r="M118" t="s">
        <v>345</v>
      </c>
    </row>
    <row r="119" spans="1:13">
      <c r="A119" t="s">
        <v>346</v>
      </c>
      <c r="B119" s="10">
        <v>1348791</v>
      </c>
      <c r="C119" t="s">
        <v>20</v>
      </c>
      <c r="D119" t="s">
        <v>1</v>
      </c>
      <c r="E119" t="s">
        <v>347</v>
      </c>
      <c r="F119" s="8">
        <v>43375</v>
      </c>
      <c r="G119" t="s">
        <v>22</v>
      </c>
      <c r="H119" s="10">
        <v>2775</v>
      </c>
      <c r="I119" s="10">
        <v>2775</v>
      </c>
      <c r="J119">
        <f>VLOOKUP(B119,[1]应付款管理!$A$1:$I$65536,9,0)</f>
        <v>2775</v>
      </c>
      <c r="K119">
        <f t="shared" si="2"/>
        <v>0</v>
      </c>
      <c r="L119" t="str">
        <f t="shared" si="3"/>
        <v>，1348791</v>
      </c>
      <c r="M119" t="s">
        <v>348</v>
      </c>
    </row>
    <row r="120" spans="1:13">
      <c r="A120" t="s">
        <v>349</v>
      </c>
      <c r="B120" s="10">
        <v>1348804</v>
      </c>
      <c r="C120" t="s">
        <v>20</v>
      </c>
      <c r="D120" t="s">
        <v>1</v>
      </c>
      <c r="E120" t="s">
        <v>350</v>
      </c>
      <c r="F120" s="8">
        <v>43377</v>
      </c>
      <c r="G120" t="s">
        <v>22</v>
      </c>
      <c r="H120" s="10">
        <v>671</v>
      </c>
      <c r="I120" s="10">
        <v>671</v>
      </c>
      <c r="J120">
        <f>VLOOKUP(B120,[1]应付款管理!$A$1:$I$65536,9,0)</f>
        <v>671</v>
      </c>
      <c r="K120">
        <f t="shared" si="2"/>
        <v>0</v>
      </c>
      <c r="L120" t="str">
        <f t="shared" si="3"/>
        <v>，1348804</v>
      </c>
      <c r="M120" t="s">
        <v>351</v>
      </c>
    </row>
    <row r="121" spans="1:13">
      <c r="A121" t="s">
        <v>352</v>
      </c>
      <c r="B121" s="10">
        <v>1348867</v>
      </c>
      <c r="C121" t="s">
        <v>20</v>
      </c>
      <c r="D121" t="s">
        <v>1</v>
      </c>
      <c r="E121" t="s">
        <v>353</v>
      </c>
      <c r="F121" s="8">
        <v>43377</v>
      </c>
      <c r="G121" t="s">
        <v>22</v>
      </c>
      <c r="H121" s="10">
        <v>2464</v>
      </c>
      <c r="I121" s="10">
        <v>2464</v>
      </c>
      <c r="J121">
        <f>VLOOKUP(B121,[1]应付款管理!$A$1:$I$65536,9,0)</f>
        <v>2464</v>
      </c>
      <c r="K121">
        <f t="shared" si="2"/>
        <v>0</v>
      </c>
      <c r="L121" t="str">
        <f t="shared" si="3"/>
        <v>，1348867</v>
      </c>
      <c r="M121" t="s">
        <v>354</v>
      </c>
    </row>
    <row r="122" spans="1:13">
      <c r="A122" t="s">
        <v>355</v>
      </c>
      <c r="B122" s="10">
        <v>1348913</v>
      </c>
      <c r="C122" t="s">
        <v>20</v>
      </c>
      <c r="D122" t="s">
        <v>1</v>
      </c>
      <c r="E122" t="s">
        <v>356</v>
      </c>
      <c r="F122" s="8">
        <v>43376</v>
      </c>
      <c r="G122" t="s">
        <v>22</v>
      </c>
      <c r="H122" s="10">
        <v>1308</v>
      </c>
      <c r="I122" s="10">
        <v>1308</v>
      </c>
      <c r="J122">
        <f>VLOOKUP(B122,[1]应付款管理!$A$1:$I$65536,9,0)</f>
        <v>1308</v>
      </c>
      <c r="K122">
        <f t="shared" si="2"/>
        <v>0</v>
      </c>
      <c r="L122" t="str">
        <f t="shared" si="3"/>
        <v>，1348913</v>
      </c>
      <c r="M122" t="s">
        <v>357</v>
      </c>
    </row>
    <row r="123" spans="1:13">
      <c r="A123" t="s">
        <v>358</v>
      </c>
      <c r="B123" s="10">
        <v>1348924</v>
      </c>
      <c r="C123" t="s">
        <v>20</v>
      </c>
      <c r="D123" t="s">
        <v>1</v>
      </c>
      <c r="E123" t="s">
        <v>359</v>
      </c>
      <c r="F123" s="8">
        <v>43378</v>
      </c>
      <c r="G123" t="s">
        <v>22</v>
      </c>
      <c r="H123" s="10">
        <v>1308</v>
      </c>
      <c r="I123" s="10">
        <v>1308</v>
      </c>
      <c r="J123">
        <f>VLOOKUP(B123,[1]应付款管理!$A$1:$I$65536,9,0)</f>
        <v>1308</v>
      </c>
      <c r="K123">
        <f t="shared" si="2"/>
        <v>0</v>
      </c>
      <c r="L123" t="str">
        <f t="shared" si="3"/>
        <v>，1348924</v>
      </c>
      <c r="M123" t="s">
        <v>360</v>
      </c>
    </row>
    <row r="124" spans="1:13">
      <c r="A124" t="s">
        <v>361</v>
      </c>
      <c r="B124" s="10">
        <v>1348931</v>
      </c>
      <c r="C124" t="s">
        <v>20</v>
      </c>
      <c r="D124" t="s">
        <v>1</v>
      </c>
      <c r="E124" t="s">
        <v>362</v>
      </c>
      <c r="F124" s="8">
        <v>43374</v>
      </c>
      <c r="G124" t="s">
        <v>22</v>
      </c>
      <c r="H124" s="10">
        <v>989</v>
      </c>
      <c r="I124" s="10">
        <v>989</v>
      </c>
      <c r="J124">
        <f>VLOOKUP(B124,[1]应付款管理!$A$1:$I$65536,9,0)</f>
        <v>989</v>
      </c>
      <c r="K124">
        <f t="shared" si="2"/>
        <v>0</v>
      </c>
      <c r="L124" t="str">
        <f t="shared" si="3"/>
        <v>，1348931</v>
      </c>
      <c r="M124" t="s">
        <v>363</v>
      </c>
    </row>
    <row r="125" spans="1:13">
      <c r="A125" t="s">
        <v>364</v>
      </c>
      <c r="B125" s="10">
        <v>1349042</v>
      </c>
      <c r="C125" t="s">
        <v>20</v>
      </c>
      <c r="D125" t="s">
        <v>1</v>
      </c>
      <c r="E125" t="s">
        <v>365</v>
      </c>
      <c r="F125" s="8">
        <v>43378</v>
      </c>
      <c r="G125" t="s">
        <v>22</v>
      </c>
      <c r="H125" s="10">
        <v>892</v>
      </c>
      <c r="I125" s="10">
        <v>892</v>
      </c>
      <c r="J125">
        <f>VLOOKUP(B125,[1]应付款管理!$A$1:$I$65536,9,0)</f>
        <v>892</v>
      </c>
      <c r="K125">
        <f t="shared" si="2"/>
        <v>0</v>
      </c>
      <c r="L125" t="str">
        <f t="shared" si="3"/>
        <v>，1349042</v>
      </c>
      <c r="M125" t="s">
        <v>366</v>
      </c>
    </row>
    <row r="126" spans="1:13">
      <c r="A126" t="s">
        <v>367</v>
      </c>
      <c r="B126" s="10">
        <v>1349053</v>
      </c>
      <c r="C126" t="s">
        <v>20</v>
      </c>
      <c r="D126" t="s">
        <v>1</v>
      </c>
      <c r="E126" t="s">
        <v>368</v>
      </c>
      <c r="F126" s="8">
        <v>43378</v>
      </c>
      <c r="G126" t="s">
        <v>22</v>
      </c>
      <c r="H126" s="10">
        <v>663</v>
      </c>
      <c r="I126" s="10">
        <v>663</v>
      </c>
      <c r="J126">
        <f>VLOOKUP(B126,[1]应付款管理!$A$1:$I$65536,9,0)</f>
        <v>663</v>
      </c>
      <c r="K126">
        <f t="shared" si="2"/>
        <v>0</v>
      </c>
      <c r="L126" t="str">
        <f t="shared" si="3"/>
        <v>，1349053</v>
      </c>
      <c r="M126" t="s">
        <v>369</v>
      </c>
    </row>
    <row r="127" spans="1:13">
      <c r="A127" t="s">
        <v>370</v>
      </c>
      <c r="B127" s="10">
        <v>1349272</v>
      </c>
      <c r="C127" t="s">
        <v>20</v>
      </c>
      <c r="D127" t="s">
        <v>1</v>
      </c>
      <c r="E127" t="s">
        <v>371</v>
      </c>
      <c r="F127" s="8">
        <v>43381</v>
      </c>
      <c r="G127" t="s">
        <v>22</v>
      </c>
      <c r="H127" s="10">
        <v>761</v>
      </c>
      <c r="I127" s="10">
        <v>761</v>
      </c>
      <c r="J127">
        <f>VLOOKUP(B127,[1]应付款管理!$A$1:$I$65536,9,0)</f>
        <v>761</v>
      </c>
      <c r="K127">
        <f t="shared" si="2"/>
        <v>0</v>
      </c>
      <c r="L127" t="str">
        <f t="shared" si="3"/>
        <v>，1349272</v>
      </c>
      <c r="M127" t="s">
        <v>372</v>
      </c>
    </row>
    <row r="128" spans="1:13">
      <c r="A128" t="s">
        <v>373</v>
      </c>
      <c r="B128" s="10">
        <v>1349358</v>
      </c>
      <c r="C128" t="s">
        <v>20</v>
      </c>
      <c r="D128" t="s">
        <v>1</v>
      </c>
      <c r="E128" t="s">
        <v>374</v>
      </c>
      <c r="F128" s="8">
        <v>43379</v>
      </c>
      <c r="G128" t="s">
        <v>22</v>
      </c>
      <c r="H128" s="10">
        <v>572</v>
      </c>
      <c r="I128" s="10">
        <v>572</v>
      </c>
      <c r="J128">
        <f>VLOOKUP(B128,[1]应付款管理!$A$1:$I$65536,9,0)</f>
        <v>572</v>
      </c>
      <c r="K128">
        <f t="shared" si="2"/>
        <v>0</v>
      </c>
      <c r="L128" t="str">
        <f t="shared" si="3"/>
        <v>，1349358</v>
      </c>
      <c r="M128" t="s">
        <v>375</v>
      </c>
    </row>
    <row r="129" spans="1:13">
      <c r="A129" t="s">
        <v>376</v>
      </c>
      <c r="B129" s="10">
        <v>1349361</v>
      </c>
      <c r="C129" t="s">
        <v>20</v>
      </c>
      <c r="D129" t="s">
        <v>1</v>
      </c>
      <c r="E129" t="s">
        <v>377</v>
      </c>
      <c r="F129" s="8">
        <v>43380</v>
      </c>
      <c r="G129" t="s">
        <v>22</v>
      </c>
      <c r="H129" s="10">
        <v>908</v>
      </c>
      <c r="I129" s="10">
        <v>908</v>
      </c>
      <c r="J129">
        <f>VLOOKUP(B129,[1]应付款管理!$A$1:$I$65536,9,0)</f>
        <v>908</v>
      </c>
      <c r="K129">
        <f t="shared" si="2"/>
        <v>0</v>
      </c>
      <c r="L129" t="str">
        <f t="shared" si="3"/>
        <v>，1349361</v>
      </c>
      <c r="M129" t="s">
        <v>378</v>
      </c>
    </row>
    <row r="130" spans="1:13">
      <c r="A130" t="s">
        <v>379</v>
      </c>
      <c r="B130" s="10">
        <v>1349625</v>
      </c>
      <c r="C130" t="s">
        <v>20</v>
      </c>
      <c r="D130" t="s">
        <v>1</v>
      </c>
      <c r="E130" t="s">
        <v>380</v>
      </c>
      <c r="F130" s="8">
        <v>43379</v>
      </c>
      <c r="G130" t="s">
        <v>22</v>
      </c>
      <c r="H130" s="10">
        <v>1816</v>
      </c>
      <c r="I130" s="10">
        <v>1816</v>
      </c>
      <c r="J130">
        <f>VLOOKUP(B130,[1]应付款管理!$A$1:$I$65536,9,0)</f>
        <v>1816</v>
      </c>
      <c r="K130">
        <f t="shared" si="2"/>
        <v>0</v>
      </c>
      <c r="L130" t="str">
        <f t="shared" si="3"/>
        <v>，1349625</v>
      </c>
      <c r="M130" t="s">
        <v>381</v>
      </c>
    </row>
    <row r="131" spans="1:13">
      <c r="A131" t="s">
        <v>382</v>
      </c>
      <c r="B131" s="10">
        <v>1349643</v>
      </c>
      <c r="C131" t="s">
        <v>20</v>
      </c>
      <c r="D131" t="s">
        <v>1</v>
      </c>
      <c r="E131" t="s">
        <v>383</v>
      </c>
      <c r="F131" s="8">
        <v>43391</v>
      </c>
      <c r="G131" t="s">
        <v>22</v>
      </c>
      <c r="H131" s="10">
        <v>3941</v>
      </c>
      <c r="I131" s="10">
        <v>3941</v>
      </c>
      <c r="J131">
        <f>VLOOKUP(B131,[1]应付款管理!$A$1:$I$65536,9,0)</f>
        <v>3941.01</v>
      </c>
      <c r="K131">
        <f t="shared" si="2"/>
        <v>-0.0100000000002183</v>
      </c>
      <c r="L131" t="str">
        <f t="shared" si="3"/>
        <v>，1349643</v>
      </c>
      <c r="M131" t="s">
        <v>384</v>
      </c>
    </row>
    <row r="132" spans="1:13">
      <c r="A132" t="s">
        <v>385</v>
      </c>
      <c r="B132" s="10">
        <v>1349647</v>
      </c>
      <c r="C132" t="s">
        <v>20</v>
      </c>
      <c r="D132" t="s">
        <v>1</v>
      </c>
      <c r="E132" t="s">
        <v>386</v>
      </c>
      <c r="F132" s="8">
        <v>43375</v>
      </c>
      <c r="G132" t="s">
        <v>22</v>
      </c>
      <c r="H132" s="10">
        <v>1311</v>
      </c>
      <c r="I132" s="10">
        <v>1311</v>
      </c>
      <c r="J132">
        <f>VLOOKUP(B132,[1]应付款管理!$A$1:$I$65536,9,0)</f>
        <v>1311</v>
      </c>
      <c r="K132">
        <f t="shared" si="2"/>
        <v>0</v>
      </c>
      <c r="L132" t="str">
        <f t="shared" si="3"/>
        <v>，1349647</v>
      </c>
      <c r="M132" t="s">
        <v>387</v>
      </c>
    </row>
    <row r="133" spans="1:13">
      <c r="A133" t="s">
        <v>388</v>
      </c>
      <c r="B133" s="10">
        <v>1349670</v>
      </c>
      <c r="C133" t="s">
        <v>20</v>
      </c>
      <c r="D133" t="s">
        <v>1</v>
      </c>
      <c r="E133" t="s">
        <v>389</v>
      </c>
      <c r="F133" s="8">
        <v>43381</v>
      </c>
      <c r="G133" t="s">
        <v>22</v>
      </c>
      <c r="H133" s="10">
        <v>1562</v>
      </c>
      <c r="I133" s="10">
        <v>1562</v>
      </c>
      <c r="J133">
        <f>VLOOKUP(B133,[1]应付款管理!$A$1:$I$65536,9,0)</f>
        <v>1562</v>
      </c>
      <c r="K133">
        <f t="shared" si="2"/>
        <v>0</v>
      </c>
      <c r="L133" t="str">
        <f t="shared" si="3"/>
        <v>，1349670</v>
      </c>
      <c r="M133" t="s">
        <v>390</v>
      </c>
    </row>
    <row r="134" spans="1:13">
      <c r="A134" t="s">
        <v>391</v>
      </c>
      <c r="B134" s="10">
        <v>1349702</v>
      </c>
      <c r="C134" t="s">
        <v>20</v>
      </c>
      <c r="D134" t="s">
        <v>1</v>
      </c>
      <c r="E134" t="s">
        <v>392</v>
      </c>
      <c r="F134" s="8">
        <v>43380</v>
      </c>
      <c r="G134" t="s">
        <v>22</v>
      </c>
      <c r="H134" s="10">
        <v>450</v>
      </c>
      <c r="I134" s="10">
        <v>450</v>
      </c>
      <c r="J134">
        <f>VLOOKUP(B134,[1]应付款管理!$A$1:$I$65536,9,0)</f>
        <v>450</v>
      </c>
      <c r="K134">
        <f t="shared" si="2"/>
        <v>0</v>
      </c>
      <c r="L134" t="str">
        <f t="shared" si="3"/>
        <v>，1349702</v>
      </c>
      <c r="M134" t="s">
        <v>393</v>
      </c>
    </row>
    <row r="135" spans="1:13">
      <c r="A135" t="s">
        <v>394</v>
      </c>
      <c r="B135" s="10">
        <v>1349718</v>
      </c>
      <c r="C135" t="s">
        <v>20</v>
      </c>
      <c r="D135" t="s">
        <v>1</v>
      </c>
      <c r="E135" t="s">
        <v>395</v>
      </c>
      <c r="F135" s="8">
        <v>43380</v>
      </c>
      <c r="G135" t="s">
        <v>22</v>
      </c>
      <c r="H135" s="10">
        <v>450</v>
      </c>
      <c r="I135" s="10">
        <v>450</v>
      </c>
      <c r="J135">
        <f>VLOOKUP(B135,[1]应付款管理!$A$1:$I$65536,9,0)</f>
        <v>450</v>
      </c>
      <c r="K135">
        <f t="shared" si="2"/>
        <v>0</v>
      </c>
      <c r="L135" t="str">
        <f t="shared" si="3"/>
        <v>，1349718</v>
      </c>
      <c r="M135" t="s">
        <v>396</v>
      </c>
    </row>
    <row r="136" spans="1:13">
      <c r="A136" t="s">
        <v>397</v>
      </c>
      <c r="B136" s="10">
        <v>1349719</v>
      </c>
      <c r="C136" t="s">
        <v>20</v>
      </c>
      <c r="D136" t="s">
        <v>1</v>
      </c>
      <c r="E136" t="s">
        <v>398</v>
      </c>
      <c r="F136" s="8">
        <v>43394</v>
      </c>
      <c r="G136" t="s">
        <v>22</v>
      </c>
      <c r="H136" s="10">
        <v>363</v>
      </c>
      <c r="I136" s="10">
        <v>363</v>
      </c>
      <c r="J136">
        <f>VLOOKUP(B136,[1]应付款管理!$A$1:$I$65536,9,0)</f>
        <v>363</v>
      </c>
      <c r="K136">
        <f t="shared" si="2"/>
        <v>0</v>
      </c>
      <c r="L136" t="str">
        <f t="shared" si="3"/>
        <v>，1349719</v>
      </c>
      <c r="M136" t="s">
        <v>399</v>
      </c>
    </row>
    <row r="137" spans="1:13">
      <c r="A137" t="s">
        <v>400</v>
      </c>
      <c r="B137" s="10">
        <v>1349750</v>
      </c>
      <c r="C137" t="s">
        <v>20</v>
      </c>
      <c r="D137" t="s">
        <v>1</v>
      </c>
      <c r="E137" t="s">
        <v>401</v>
      </c>
      <c r="F137" s="8">
        <v>43393</v>
      </c>
      <c r="G137" t="s">
        <v>22</v>
      </c>
      <c r="H137" s="10">
        <v>581</v>
      </c>
      <c r="I137" s="10">
        <v>581</v>
      </c>
      <c r="J137">
        <f>VLOOKUP(B137,[1]应付款管理!$A$1:$I$65536,9,0)</f>
        <v>581</v>
      </c>
      <c r="K137">
        <f t="shared" si="2"/>
        <v>0</v>
      </c>
      <c r="L137" t="str">
        <f t="shared" si="3"/>
        <v>，1349750</v>
      </c>
      <c r="M137" t="s">
        <v>402</v>
      </c>
    </row>
    <row r="138" spans="1:13">
      <c r="A138" t="s">
        <v>403</v>
      </c>
      <c r="B138" s="10">
        <v>1349769</v>
      </c>
      <c r="C138" t="s">
        <v>20</v>
      </c>
      <c r="D138" t="s">
        <v>1</v>
      </c>
      <c r="E138" t="s">
        <v>404</v>
      </c>
      <c r="F138" s="8">
        <v>43377</v>
      </c>
      <c r="G138" t="s">
        <v>22</v>
      </c>
      <c r="H138" s="10">
        <v>620</v>
      </c>
      <c r="I138" s="10">
        <v>620</v>
      </c>
      <c r="J138">
        <f>VLOOKUP(B138,[1]应付款管理!$A$1:$I$65536,9,0)</f>
        <v>620</v>
      </c>
      <c r="K138">
        <f t="shared" si="2"/>
        <v>0</v>
      </c>
      <c r="L138" t="str">
        <f t="shared" si="3"/>
        <v>，1349769</v>
      </c>
      <c r="M138" t="s">
        <v>405</v>
      </c>
    </row>
    <row r="139" spans="1:13">
      <c r="A139" t="s">
        <v>406</v>
      </c>
      <c r="B139" s="10">
        <v>1349773</v>
      </c>
      <c r="C139" t="s">
        <v>20</v>
      </c>
      <c r="D139" t="s">
        <v>1</v>
      </c>
      <c r="E139" t="s">
        <v>407</v>
      </c>
      <c r="F139" s="8">
        <v>43379</v>
      </c>
      <c r="G139" t="s">
        <v>22</v>
      </c>
      <c r="H139" s="10">
        <v>1816</v>
      </c>
      <c r="I139" s="10">
        <v>1816</v>
      </c>
      <c r="J139">
        <f>VLOOKUP(B139,[1]应付款管理!$A$1:$I$65536,9,0)</f>
        <v>1816</v>
      </c>
      <c r="K139">
        <f t="shared" ref="K139:K202" si="4">I139-J139</f>
        <v>0</v>
      </c>
      <c r="L139" t="str">
        <f t="shared" si="3"/>
        <v>，1349773</v>
      </c>
      <c r="M139" t="s">
        <v>408</v>
      </c>
    </row>
    <row r="140" spans="1:13">
      <c r="A140" t="s">
        <v>409</v>
      </c>
      <c r="B140" s="10">
        <v>1349785</v>
      </c>
      <c r="C140" t="s">
        <v>20</v>
      </c>
      <c r="D140" t="s">
        <v>1</v>
      </c>
      <c r="E140" t="s">
        <v>410</v>
      </c>
      <c r="F140" s="8">
        <v>43374</v>
      </c>
      <c r="G140" t="s">
        <v>22</v>
      </c>
      <c r="H140" s="10">
        <v>1452</v>
      </c>
      <c r="I140" s="10">
        <v>1452</v>
      </c>
      <c r="J140">
        <f>VLOOKUP(B140,[1]应付款管理!$A$1:$I$65536,9,0)</f>
        <v>1452</v>
      </c>
      <c r="K140">
        <f t="shared" si="4"/>
        <v>0</v>
      </c>
      <c r="L140" t="str">
        <f t="shared" ref="L140:L203" si="5">$L$10&amp;B140</f>
        <v>，1349785</v>
      </c>
      <c r="M140" t="s">
        <v>411</v>
      </c>
    </row>
    <row r="141" spans="1:13">
      <c r="A141" t="s">
        <v>412</v>
      </c>
      <c r="B141" s="10">
        <v>1349826</v>
      </c>
      <c r="C141" t="s">
        <v>20</v>
      </c>
      <c r="D141" t="s">
        <v>1</v>
      </c>
      <c r="E141" t="s">
        <v>413</v>
      </c>
      <c r="F141" s="8">
        <v>43377</v>
      </c>
      <c r="G141" t="s">
        <v>22</v>
      </c>
      <c r="H141" s="10">
        <v>1320</v>
      </c>
      <c r="I141" s="10">
        <v>1318</v>
      </c>
      <c r="J141">
        <f>VLOOKUP(B141,[1]应付款管理!$A$1:$I$65536,9,0)</f>
        <v>1318</v>
      </c>
      <c r="K141">
        <f t="shared" si="4"/>
        <v>0</v>
      </c>
      <c r="L141" t="str">
        <f t="shared" si="5"/>
        <v>，1349826</v>
      </c>
      <c r="M141" t="s">
        <v>414</v>
      </c>
    </row>
    <row r="142" spans="1:13">
      <c r="A142" t="s">
        <v>415</v>
      </c>
      <c r="B142" s="10">
        <v>1349842</v>
      </c>
      <c r="C142" t="s">
        <v>20</v>
      </c>
      <c r="D142" t="s">
        <v>1</v>
      </c>
      <c r="E142" t="s">
        <v>416</v>
      </c>
      <c r="F142" s="8">
        <v>43379</v>
      </c>
      <c r="G142" t="s">
        <v>22</v>
      </c>
      <c r="H142" s="10">
        <v>573</v>
      </c>
      <c r="I142" s="10">
        <v>573</v>
      </c>
      <c r="J142">
        <f>VLOOKUP(B142,[1]应付款管理!$A$1:$I$65536,9,0)</f>
        <v>573</v>
      </c>
      <c r="K142">
        <f t="shared" si="4"/>
        <v>0</v>
      </c>
      <c r="L142" t="str">
        <f t="shared" si="5"/>
        <v>，1349842</v>
      </c>
      <c r="M142" t="s">
        <v>417</v>
      </c>
    </row>
    <row r="143" spans="1:13">
      <c r="A143" t="s">
        <v>418</v>
      </c>
      <c r="B143" s="10">
        <v>1349904</v>
      </c>
      <c r="C143" t="s">
        <v>20</v>
      </c>
      <c r="D143" t="s">
        <v>1</v>
      </c>
      <c r="E143" t="s">
        <v>419</v>
      </c>
      <c r="F143" s="8">
        <v>43375</v>
      </c>
      <c r="G143" t="s">
        <v>22</v>
      </c>
      <c r="H143" s="10">
        <v>3479</v>
      </c>
      <c r="I143" s="10">
        <v>3479</v>
      </c>
      <c r="J143">
        <f>VLOOKUP(B143,[1]应付款管理!$A$1:$I$65536,9,0)</f>
        <v>3479</v>
      </c>
      <c r="K143">
        <f t="shared" si="4"/>
        <v>0</v>
      </c>
      <c r="L143" t="str">
        <f t="shared" si="5"/>
        <v>，1349904</v>
      </c>
      <c r="M143" t="s">
        <v>420</v>
      </c>
    </row>
    <row r="144" spans="1:13">
      <c r="A144" t="s">
        <v>421</v>
      </c>
      <c r="B144" s="10">
        <v>1349905</v>
      </c>
      <c r="C144" t="s">
        <v>20</v>
      </c>
      <c r="D144" t="s">
        <v>1</v>
      </c>
      <c r="E144" t="s">
        <v>422</v>
      </c>
      <c r="F144" s="8">
        <v>43374</v>
      </c>
      <c r="G144" t="s">
        <v>22</v>
      </c>
      <c r="H144" s="10">
        <v>493</v>
      </c>
      <c r="I144" s="10">
        <v>493</v>
      </c>
      <c r="J144">
        <f>VLOOKUP(B144,[1]应付款管理!$A$1:$I$65536,9,0)</f>
        <v>493</v>
      </c>
      <c r="K144">
        <f t="shared" si="4"/>
        <v>0</v>
      </c>
      <c r="L144" t="str">
        <f t="shared" si="5"/>
        <v>，1349905</v>
      </c>
      <c r="M144" t="s">
        <v>423</v>
      </c>
    </row>
    <row r="145" spans="1:13">
      <c r="A145" t="s">
        <v>424</v>
      </c>
      <c r="B145" s="10">
        <v>1349926</v>
      </c>
      <c r="C145" t="s">
        <v>20</v>
      </c>
      <c r="D145" t="s">
        <v>1</v>
      </c>
      <c r="E145" t="s">
        <v>425</v>
      </c>
      <c r="F145" s="8">
        <v>43398</v>
      </c>
      <c r="G145" t="s">
        <v>22</v>
      </c>
      <c r="H145" s="10">
        <v>747</v>
      </c>
      <c r="I145" s="10">
        <v>747</v>
      </c>
      <c r="J145">
        <f>VLOOKUP(B145,[1]应付款管理!$A$1:$I$65536,9,0)</f>
        <v>747</v>
      </c>
      <c r="K145">
        <f t="shared" si="4"/>
        <v>0</v>
      </c>
      <c r="L145" t="str">
        <f t="shared" si="5"/>
        <v>，1349926</v>
      </c>
      <c r="M145" t="s">
        <v>426</v>
      </c>
    </row>
    <row r="146" spans="1:13">
      <c r="A146" t="s">
        <v>427</v>
      </c>
      <c r="B146" s="10">
        <v>1349939</v>
      </c>
      <c r="C146" t="s">
        <v>20</v>
      </c>
      <c r="D146" t="s">
        <v>1</v>
      </c>
      <c r="E146" t="s">
        <v>428</v>
      </c>
      <c r="F146" s="8">
        <v>43380</v>
      </c>
      <c r="G146" t="s">
        <v>22</v>
      </c>
      <c r="H146" s="10">
        <v>579</v>
      </c>
      <c r="I146" s="10">
        <v>579</v>
      </c>
      <c r="J146">
        <f>VLOOKUP(B146,[1]应付款管理!$A$1:$I$65536,9,0)</f>
        <v>579</v>
      </c>
      <c r="K146">
        <f t="shared" si="4"/>
        <v>0</v>
      </c>
      <c r="L146" t="str">
        <f t="shared" si="5"/>
        <v>，1349939</v>
      </c>
      <c r="M146" t="s">
        <v>429</v>
      </c>
    </row>
    <row r="147" spans="1:13">
      <c r="A147" t="s">
        <v>430</v>
      </c>
      <c r="B147" s="10">
        <v>1349946</v>
      </c>
      <c r="C147" t="s">
        <v>20</v>
      </c>
      <c r="D147" t="s">
        <v>1</v>
      </c>
      <c r="E147" t="s">
        <v>431</v>
      </c>
      <c r="F147" s="8">
        <v>43380</v>
      </c>
      <c r="G147" t="s">
        <v>22</v>
      </c>
      <c r="H147" s="10">
        <v>579</v>
      </c>
      <c r="I147" s="10">
        <v>579</v>
      </c>
      <c r="J147">
        <f>VLOOKUP(B147,[1]应付款管理!$A$1:$I$65536,9,0)</f>
        <v>579</v>
      </c>
      <c r="K147">
        <f t="shared" si="4"/>
        <v>0</v>
      </c>
      <c r="L147" t="str">
        <f t="shared" si="5"/>
        <v>，1349946</v>
      </c>
      <c r="M147" t="s">
        <v>432</v>
      </c>
    </row>
    <row r="148" spans="1:13">
      <c r="A148" t="s">
        <v>433</v>
      </c>
      <c r="B148" s="10">
        <v>1349948</v>
      </c>
      <c r="C148" t="s">
        <v>20</v>
      </c>
      <c r="D148" t="s">
        <v>1</v>
      </c>
      <c r="E148" t="s">
        <v>434</v>
      </c>
      <c r="F148" s="8">
        <v>43380</v>
      </c>
      <c r="G148" t="s">
        <v>22</v>
      </c>
      <c r="H148" s="10">
        <v>579</v>
      </c>
      <c r="I148" s="10">
        <v>579</v>
      </c>
      <c r="J148">
        <f>VLOOKUP(B148,[1]应付款管理!$A$1:$I$65536,9,0)</f>
        <v>579</v>
      </c>
      <c r="K148">
        <f t="shared" si="4"/>
        <v>0</v>
      </c>
      <c r="L148" t="str">
        <f t="shared" si="5"/>
        <v>，1349948</v>
      </c>
      <c r="M148" t="s">
        <v>435</v>
      </c>
    </row>
    <row r="149" spans="1:13">
      <c r="A149" t="s">
        <v>436</v>
      </c>
      <c r="B149" s="10">
        <v>1349950</v>
      </c>
      <c r="C149" t="s">
        <v>20</v>
      </c>
      <c r="D149" t="s">
        <v>1</v>
      </c>
      <c r="E149" t="s">
        <v>437</v>
      </c>
      <c r="F149" s="8">
        <v>43374</v>
      </c>
      <c r="G149" t="s">
        <v>22</v>
      </c>
      <c r="H149" s="10">
        <v>493</v>
      </c>
      <c r="I149" s="10">
        <v>493</v>
      </c>
      <c r="J149">
        <f>VLOOKUP(B149,[1]应付款管理!$A$1:$I$65536,9,0)</f>
        <v>493</v>
      </c>
      <c r="K149">
        <f t="shared" si="4"/>
        <v>0</v>
      </c>
      <c r="L149" t="str">
        <f t="shared" si="5"/>
        <v>，1349950</v>
      </c>
      <c r="M149" t="s">
        <v>438</v>
      </c>
    </row>
    <row r="150" spans="1:13">
      <c r="A150" t="s">
        <v>439</v>
      </c>
      <c r="B150" s="10">
        <v>1349957</v>
      </c>
      <c r="C150" t="s">
        <v>20</v>
      </c>
      <c r="D150" t="s">
        <v>1</v>
      </c>
      <c r="E150" t="s">
        <v>440</v>
      </c>
      <c r="F150" s="8">
        <v>43376</v>
      </c>
      <c r="G150" t="s">
        <v>22</v>
      </c>
      <c r="H150" s="10">
        <v>416</v>
      </c>
      <c r="I150" s="10">
        <v>416</v>
      </c>
      <c r="J150">
        <f>VLOOKUP(B150,[1]应付款管理!$A$1:$I$65536,9,0)</f>
        <v>416</v>
      </c>
      <c r="K150">
        <f t="shared" si="4"/>
        <v>0</v>
      </c>
      <c r="L150" t="str">
        <f t="shared" si="5"/>
        <v>，1349957</v>
      </c>
      <c r="M150" t="s">
        <v>441</v>
      </c>
    </row>
    <row r="151" spans="1:13">
      <c r="A151" t="s">
        <v>442</v>
      </c>
      <c r="B151" s="10">
        <v>1350051</v>
      </c>
      <c r="C151" t="s">
        <v>20</v>
      </c>
      <c r="D151" t="s">
        <v>1</v>
      </c>
      <c r="E151" t="s">
        <v>443</v>
      </c>
      <c r="F151" s="8">
        <v>43375</v>
      </c>
      <c r="G151" t="s">
        <v>22</v>
      </c>
      <c r="H151" s="10">
        <v>493</v>
      </c>
      <c r="I151" s="10">
        <v>493</v>
      </c>
      <c r="J151">
        <f>VLOOKUP(B151,[1]应付款管理!$A$1:$I$65536,9,0)</f>
        <v>493</v>
      </c>
      <c r="K151">
        <f t="shared" si="4"/>
        <v>0</v>
      </c>
      <c r="L151" t="str">
        <f t="shared" si="5"/>
        <v>，1350051</v>
      </c>
      <c r="M151" t="s">
        <v>444</v>
      </c>
    </row>
    <row r="152" spans="1:13">
      <c r="A152" t="s">
        <v>445</v>
      </c>
      <c r="B152" s="10">
        <v>1350054</v>
      </c>
      <c r="C152" t="s">
        <v>20</v>
      </c>
      <c r="D152" t="s">
        <v>1</v>
      </c>
      <c r="E152" t="s">
        <v>446</v>
      </c>
      <c r="F152" s="8">
        <v>43376</v>
      </c>
      <c r="G152" t="s">
        <v>22</v>
      </c>
      <c r="H152" s="10">
        <v>1019</v>
      </c>
      <c r="I152" s="10">
        <v>1019</v>
      </c>
      <c r="J152">
        <f>VLOOKUP(B152,[1]应付款管理!$A$1:$I$65536,9,0)</f>
        <v>1019</v>
      </c>
      <c r="K152">
        <f t="shared" si="4"/>
        <v>0</v>
      </c>
      <c r="L152" t="str">
        <f t="shared" si="5"/>
        <v>，1350054</v>
      </c>
      <c r="M152" t="s">
        <v>447</v>
      </c>
    </row>
    <row r="153" spans="1:13">
      <c r="A153" t="s">
        <v>448</v>
      </c>
      <c r="B153" s="10">
        <v>1350062</v>
      </c>
      <c r="C153" t="s">
        <v>20</v>
      </c>
      <c r="D153" t="s">
        <v>1</v>
      </c>
      <c r="E153" t="s">
        <v>449</v>
      </c>
      <c r="F153" s="8">
        <v>43375</v>
      </c>
      <c r="G153" t="s">
        <v>22</v>
      </c>
      <c r="H153" s="10">
        <v>493</v>
      </c>
      <c r="I153" s="10">
        <v>493</v>
      </c>
      <c r="J153">
        <f>VLOOKUP(B153,[1]应付款管理!$A$1:$I$65536,9,0)</f>
        <v>493</v>
      </c>
      <c r="K153">
        <f t="shared" si="4"/>
        <v>0</v>
      </c>
      <c r="L153" t="str">
        <f t="shared" si="5"/>
        <v>，1350062</v>
      </c>
      <c r="M153" t="s">
        <v>450</v>
      </c>
    </row>
    <row r="154" spans="1:13">
      <c r="A154" t="s">
        <v>451</v>
      </c>
      <c r="B154" s="10">
        <v>1350116</v>
      </c>
      <c r="C154" t="s">
        <v>20</v>
      </c>
      <c r="D154" t="s">
        <v>1</v>
      </c>
      <c r="E154" t="s">
        <v>452</v>
      </c>
      <c r="F154" s="8">
        <v>43376</v>
      </c>
      <c r="G154" t="s">
        <v>22</v>
      </c>
      <c r="H154" s="10">
        <v>509</v>
      </c>
      <c r="I154" s="10">
        <v>509</v>
      </c>
      <c r="J154">
        <f>VLOOKUP(B154,[1]应付款管理!$A$1:$I$65536,9,0)</f>
        <v>509</v>
      </c>
      <c r="K154">
        <f t="shared" si="4"/>
        <v>0</v>
      </c>
      <c r="L154" t="str">
        <f t="shared" si="5"/>
        <v>，1350116</v>
      </c>
      <c r="M154" t="s">
        <v>453</v>
      </c>
    </row>
    <row r="155" spans="1:13">
      <c r="A155" t="s">
        <v>454</v>
      </c>
      <c r="B155" s="10">
        <v>1350143</v>
      </c>
      <c r="C155" t="s">
        <v>20</v>
      </c>
      <c r="D155" t="s">
        <v>1</v>
      </c>
      <c r="E155" t="s">
        <v>455</v>
      </c>
      <c r="F155" s="8">
        <v>43376</v>
      </c>
      <c r="G155" t="s">
        <v>22</v>
      </c>
      <c r="H155" s="10">
        <v>2052</v>
      </c>
      <c r="I155" s="10">
        <v>2052</v>
      </c>
      <c r="J155">
        <f>VLOOKUP(B155,[1]应付款管理!$A$1:$I$65536,9,0)</f>
        <v>2052</v>
      </c>
      <c r="K155">
        <f t="shared" si="4"/>
        <v>0</v>
      </c>
      <c r="L155" t="str">
        <f t="shared" si="5"/>
        <v>，1350143</v>
      </c>
      <c r="M155" t="s">
        <v>456</v>
      </c>
    </row>
    <row r="156" spans="1:13">
      <c r="A156" t="s">
        <v>457</v>
      </c>
      <c r="B156" s="10">
        <v>1350172</v>
      </c>
      <c r="C156" t="s">
        <v>20</v>
      </c>
      <c r="D156" t="s">
        <v>1</v>
      </c>
      <c r="E156" t="s">
        <v>458</v>
      </c>
      <c r="F156" s="8">
        <v>43402</v>
      </c>
      <c r="G156" t="s">
        <v>22</v>
      </c>
      <c r="H156" s="10">
        <v>1062</v>
      </c>
      <c r="I156" s="10">
        <v>1062</v>
      </c>
      <c r="J156">
        <f>VLOOKUP(B156,[1]应付款管理!$A$1:$I$65536,9,0)</f>
        <v>1062</v>
      </c>
      <c r="K156">
        <f t="shared" si="4"/>
        <v>0</v>
      </c>
      <c r="L156" t="str">
        <f t="shared" si="5"/>
        <v>，1350172</v>
      </c>
      <c r="M156" t="s">
        <v>459</v>
      </c>
    </row>
    <row r="157" spans="1:13">
      <c r="A157" t="s">
        <v>460</v>
      </c>
      <c r="B157" s="10">
        <v>1350197</v>
      </c>
      <c r="C157" t="s">
        <v>20</v>
      </c>
      <c r="D157" t="s">
        <v>1</v>
      </c>
      <c r="E157" t="s">
        <v>461</v>
      </c>
      <c r="F157" s="8">
        <v>43381</v>
      </c>
      <c r="G157" t="s">
        <v>22</v>
      </c>
      <c r="H157" s="10">
        <v>736</v>
      </c>
      <c r="I157" s="10">
        <v>736</v>
      </c>
      <c r="J157">
        <f>VLOOKUP(B157,[1]应付款管理!$A$1:$I$65536,9,0)</f>
        <v>736</v>
      </c>
      <c r="K157">
        <f t="shared" si="4"/>
        <v>0</v>
      </c>
      <c r="L157" t="str">
        <f t="shared" si="5"/>
        <v>，1350197</v>
      </c>
      <c r="M157" t="s">
        <v>462</v>
      </c>
    </row>
    <row r="158" spans="1:13">
      <c r="A158" t="s">
        <v>463</v>
      </c>
      <c r="B158" s="10">
        <v>1350210</v>
      </c>
      <c r="C158" t="s">
        <v>20</v>
      </c>
      <c r="D158" t="s">
        <v>1</v>
      </c>
      <c r="E158" t="s">
        <v>464</v>
      </c>
      <c r="F158" s="8">
        <v>43374</v>
      </c>
      <c r="G158" t="s">
        <v>22</v>
      </c>
      <c r="H158" s="10">
        <v>3092</v>
      </c>
      <c r="I158" s="10">
        <v>3092</v>
      </c>
      <c r="J158">
        <f>VLOOKUP(B158,[1]应付款管理!$A$1:$I$65536,9,0)</f>
        <v>3092</v>
      </c>
      <c r="K158">
        <f t="shared" si="4"/>
        <v>0</v>
      </c>
      <c r="L158" t="str">
        <f t="shared" si="5"/>
        <v>，1350210</v>
      </c>
      <c r="M158" t="s">
        <v>465</v>
      </c>
    </row>
    <row r="159" spans="1:13">
      <c r="A159" t="s">
        <v>466</v>
      </c>
      <c r="B159" s="10">
        <v>1350215</v>
      </c>
      <c r="C159" t="s">
        <v>20</v>
      </c>
      <c r="D159" t="s">
        <v>1</v>
      </c>
      <c r="E159" t="s">
        <v>467</v>
      </c>
      <c r="F159" s="8">
        <v>43382</v>
      </c>
      <c r="G159" t="s">
        <v>22</v>
      </c>
      <c r="H159" s="10">
        <v>1686</v>
      </c>
      <c r="I159" s="10">
        <v>1686</v>
      </c>
      <c r="J159">
        <f>VLOOKUP(B159,[1]应付款管理!$A$1:$I$65536,9,0)</f>
        <v>1686</v>
      </c>
      <c r="K159">
        <f t="shared" si="4"/>
        <v>0</v>
      </c>
      <c r="L159" t="str">
        <f t="shared" si="5"/>
        <v>，1350215</v>
      </c>
      <c r="M159" t="s">
        <v>468</v>
      </c>
    </row>
    <row r="160" spans="1:13">
      <c r="A160" t="s">
        <v>469</v>
      </c>
      <c r="B160" s="10">
        <v>1350217</v>
      </c>
      <c r="C160" t="s">
        <v>20</v>
      </c>
      <c r="D160" t="s">
        <v>1</v>
      </c>
      <c r="E160" t="s">
        <v>470</v>
      </c>
      <c r="F160" s="8">
        <v>43377</v>
      </c>
      <c r="G160" t="s">
        <v>22</v>
      </c>
      <c r="H160" s="10">
        <v>1396</v>
      </c>
      <c r="I160" s="10">
        <v>1396</v>
      </c>
      <c r="J160">
        <f>VLOOKUP(B160,[1]应付款管理!$A$1:$I$65536,9,0)</f>
        <v>1396</v>
      </c>
      <c r="K160">
        <f t="shared" si="4"/>
        <v>0</v>
      </c>
      <c r="L160" t="str">
        <f t="shared" si="5"/>
        <v>，1350217</v>
      </c>
      <c r="M160" t="s">
        <v>471</v>
      </c>
    </row>
    <row r="161" spans="1:13">
      <c r="A161" t="s">
        <v>472</v>
      </c>
      <c r="B161" s="10">
        <v>1350263</v>
      </c>
      <c r="C161" t="s">
        <v>20</v>
      </c>
      <c r="D161" t="s">
        <v>1</v>
      </c>
      <c r="E161" t="s">
        <v>473</v>
      </c>
      <c r="F161" s="8">
        <v>43376</v>
      </c>
      <c r="G161" t="s">
        <v>22</v>
      </c>
      <c r="H161" s="10">
        <v>2470</v>
      </c>
      <c r="I161" s="10">
        <v>2470</v>
      </c>
      <c r="J161">
        <f>VLOOKUP(B161,[1]应付款管理!$A$1:$I$65536,9,0)</f>
        <v>2470</v>
      </c>
      <c r="K161">
        <f t="shared" si="4"/>
        <v>0</v>
      </c>
      <c r="L161" t="str">
        <f t="shared" si="5"/>
        <v>，1350263</v>
      </c>
      <c r="M161" t="s">
        <v>474</v>
      </c>
    </row>
    <row r="162" spans="1:13">
      <c r="A162" t="s">
        <v>475</v>
      </c>
      <c r="B162" s="10">
        <v>1350339</v>
      </c>
      <c r="C162" t="s">
        <v>20</v>
      </c>
      <c r="D162" t="s">
        <v>1</v>
      </c>
      <c r="E162" t="s">
        <v>476</v>
      </c>
      <c r="F162" s="8">
        <v>43380</v>
      </c>
      <c r="G162" t="s">
        <v>22</v>
      </c>
      <c r="H162" s="10">
        <v>713</v>
      </c>
      <c r="I162" s="10">
        <v>713</v>
      </c>
      <c r="J162">
        <f>VLOOKUP(B162,[1]应付款管理!$A$1:$I$65536,9,0)</f>
        <v>713</v>
      </c>
      <c r="K162">
        <f t="shared" si="4"/>
        <v>0</v>
      </c>
      <c r="L162" t="str">
        <f t="shared" si="5"/>
        <v>，1350339</v>
      </c>
      <c r="M162" t="s">
        <v>477</v>
      </c>
    </row>
    <row r="163" spans="1:13">
      <c r="A163" t="s">
        <v>478</v>
      </c>
      <c r="B163" s="10">
        <v>1350341</v>
      </c>
      <c r="C163" t="s">
        <v>20</v>
      </c>
      <c r="D163" t="s">
        <v>1</v>
      </c>
      <c r="E163" t="s">
        <v>479</v>
      </c>
      <c r="F163" s="8">
        <v>43379</v>
      </c>
      <c r="G163" t="s">
        <v>22</v>
      </c>
      <c r="H163" s="10">
        <v>713</v>
      </c>
      <c r="I163" s="10">
        <v>713</v>
      </c>
      <c r="J163">
        <f>VLOOKUP(B163,[1]应付款管理!$A$1:$I$65536,9,0)</f>
        <v>713</v>
      </c>
      <c r="K163">
        <f t="shared" si="4"/>
        <v>0</v>
      </c>
      <c r="L163" t="str">
        <f t="shared" si="5"/>
        <v>，1350341</v>
      </c>
      <c r="M163" t="s">
        <v>480</v>
      </c>
    </row>
    <row r="164" spans="1:13">
      <c r="A164" t="s">
        <v>481</v>
      </c>
      <c r="B164" s="10">
        <v>1350347</v>
      </c>
      <c r="C164" t="s">
        <v>20</v>
      </c>
      <c r="D164" t="s">
        <v>1</v>
      </c>
      <c r="E164" t="s">
        <v>482</v>
      </c>
      <c r="F164" s="8">
        <v>43376</v>
      </c>
      <c r="G164" t="s">
        <v>22</v>
      </c>
      <c r="H164" s="10">
        <v>836</v>
      </c>
      <c r="I164" s="10">
        <v>836</v>
      </c>
      <c r="J164">
        <f>VLOOKUP(B164,[1]应付款管理!$A$1:$I$65536,9,0)</f>
        <v>836</v>
      </c>
      <c r="K164">
        <f t="shared" si="4"/>
        <v>0</v>
      </c>
      <c r="L164" t="str">
        <f t="shared" si="5"/>
        <v>，1350347</v>
      </c>
      <c r="M164" t="s">
        <v>483</v>
      </c>
    </row>
    <row r="165" spans="1:13">
      <c r="A165" t="s">
        <v>484</v>
      </c>
      <c r="B165" s="10">
        <v>1350406</v>
      </c>
      <c r="C165" t="s">
        <v>20</v>
      </c>
      <c r="D165" t="s">
        <v>1</v>
      </c>
      <c r="E165" t="s">
        <v>485</v>
      </c>
      <c r="F165" s="8">
        <v>43375</v>
      </c>
      <c r="G165" t="s">
        <v>22</v>
      </c>
      <c r="H165" s="10">
        <v>926</v>
      </c>
      <c r="I165" s="10">
        <v>926</v>
      </c>
      <c r="J165">
        <f>VLOOKUP(B165,[1]应付款管理!$A$1:$I$65536,9,0)</f>
        <v>926</v>
      </c>
      <c r="K165">
        <f t="shared" si="4"/>
        <v>0</v>
      </c>
      <c r="L165" t="str">
        <f t="shared" si="5"/>
        <v>，1350406</v>
      </c>
      <c r="M165" t="s">
        <v>486</v>
      </c>
    </row>
    <row r="166" spans="1:13">
      <c r="A166" t="s">
        <v>487</v>
      </c>
      <c r="B166" s="10">
        <v>1350407</v>
      </c>
      <c r="C166" t="s">
        <v>20</v>
      </c>
      <c r="D166" t="s">
        <v>1</v>
      </c>
      <c r="E166" t="s">
        <v>488</v>
      </c>
      <c r="F166" s="8">
        <v>43375</v>
      </c>
      <c r="G166" t="s">
        <v>22</v>
      </c>
      <c r="H166" s="10">
        <v>926</v>
      </c>
      <c r="I166" s="10">
        <v>926</v>
      </c>
      <c r="J166">
        <f>VLOOKUP(B166,[1]应付款管理!$A$1:$I$65536,9,0)</f>
        <v>926</v>
      </c>
      <c r="K166">
        <f t="shared" si="4"/>
        <v>0</v>
      </c>
      <c r="L166" t="str">
        <f t="shared" si="5"/>
        <v>，1350407</v>
      </c>
      <c r="M166" t="s">
        <v>489</v>
      </c>
    </row>
    <row r="167" spans="1:13">
      <c r="A167" t="s">
        <v>490</v>
      </c>
      <c r="B167" s="10">
        <v>1350403</v>
      </c>
      <c r="C167" t="s">
        <v>20</v>
      </c>
      <c r="D167" t="s">
        <v>1</v>
      </c>
      <c r="E167" t="s">
        <v>491</v>
      </c>
      <c r="F167" s="8">
        <v>43389</v>
      </c>
      <c r="G167" t="s">
        <v>22</v>
      </c>
      <c r="H167" s="10">
        <v>620</v>
      </c>
      <c r="I167" s="10">
        <v>620</v>
      </c>
      <c r="J167">
        <f>VLOOKUP(B167,[1]应付款管理!$A$1:$I$65536,9,0)</f>
        <v>620</v>
      </c>
      <c r="K167">
        <f t="shared" si="4"/>
        <v>0</v>
      </c>
      <c r="L167" t="str">
        <f t="shared" si="5"/>
        <v>，1350403</v>
      </c>
      <c r="M167" t="s">
        <v>492</v>
      </c>
    </row>
    <row r="168" spans="1:13">
      <c r="A168" t="s">
        <v>493</v>
      </c>
      <c r="B168" s="10">
        <v>1350529</v>
      </c>
      <c r="C168" t="s">
        <v>20</v>
      </c>
      <c r="D168" t="s">
        <v>1</v>
      </c>
      <c r="E168" t="s">
        <v>494</v>
      </c>
      <c r="F168" s="8">
        <v>43377</v>
      </c>
      <c r="G168" t="s">
        <v>22</v>
      </c>
      <c r="H168" s="10">
        <v>586</v>
      </c>
      <c r="I168" s="10">
        <v>586</v>
      </c>
      <c r="J168">
        <f>VLOOKUP(B168,[1]应付款管理!$A$1:$I$65536,9,0)</f>
        <v>586</v>
      </c>
      <c r="K168">
        <f t="shared" si="4"/>
        <v>0</v>
      </c>
      <c r="L168" t="str">
        <f t="shared" si="5"/>
        <v>，1350529</v>
      </c>
      <c r="M168" t="s">
        <v>495</v>
      </c>
    </row>
    <row r="169" spans="1:13">
      <c r="A169" t="s">
        <v>496</v>
      </c>
      <c r="B169" s="10">
        <v>1350557</v>
      </c>
      <c r="C169" t="s">
        <v>20</v>
      </c>
      <c r="D169" t="s">
        <v>1</v>
      </c>
      <c r="E169" t="s">
        <v>497</v>
      </c>
      <c r="F169" s="8">
        <v>43375</v>
      </c>
      <c r="G169" t="s">
        <v>22</v>
      </c>
      <c r="H169" s="10">
        <v>509</v>
      </c>
      <c r="I169" s="10">
        <v>509</v>
      </c>
      <c r="J169">
        <f>VLOOKUP(B169,[1]应付款管理!$A$1:$I$65536,9,0)</f>
        <v>509</v>
      </c>
      <c r="K169">
        <f t="shared" si="4"/>
        <v>0</v>
      </c>
      <c r="L169" t="str">
        <f t="shared" si="5"/>
        <v>，1350557</v>
      </c>
      <c r="M169" t="s">
        <v>498</v>
      </c>
    </row>
    <row r="170" spans="1:13">
      <c r="A170" t="s">
        <v>499</v>
      </c>
      <c r="B170" s="10">
        <v>1350568</v>
      </c>
      <c r="C170" t="s">
        <v>20</v>
      </c>
      <c r="D170" t="s">
        <v>1</v>
      </c>
      <c r="E170" t="s">
        <v>500</v>
      </c>
      <c r="F170" s="8">
        <v>43387</v>
      </c>
      <c r="G170" t="s">
        <v>22</v>
      </c>
      <c r="H170" s="10">
        <v>691</v>
      </c>
      <c r="I170" s="10">
        <v>691</v>
      </c>
      <c r="J170">
        <f>VLOOKUP(B170,[1]应付款管理!$A$1:$I$65536,9,0)</f>
        <v>691</v>
      </c>
      <c r="K170">
        <f t="shared" si="4"/>
        <v>0</v>
      </c>
      <c r="L170" t="str">
        <f t="shared" si="5"/>
        <v>，1350568</v>
      </c>
      <c r="M170" t="s">
        <v>501</v>
      </c>
    </row>
    <row r="171" spans="1:13">
      <c r="A171" t="s">
        <v>502</v>
      </c>
      <c r="B171" s="10">
        <v>1350604</v>
      </c>
      <c r="C171" t="s">
        <v>20</v>
      </c>
      <c r="D171" t="s">
        <v>1</v>
      </c>
      <c r="E171" t="s">
        <v>503</v>
      </c>
      <c r="F171" s="8">
        <v>43390</v>
      </c>
      <c r="G171" t="s">
        <v>22</v>
      </c>
      <c r="H171" s="10">
        <v>500</v>
      </c>
      <c r="I171" s="10">
        <v>500</v>
      </c>
      <c r="J171">
        <f>VLOOKUP(B171,[1]应付款管理!$A$1:$I$65536,9,0)</f>
        <v>500</v>
      </c>
      <c r="K171">
        <f t="shared" si="4"/>
        <v>0</v>
      </c>
      <c r="L171" t="str">
        <f t="shared" si="5"/>
        <v>，1350604</v>
      </c>
      <c r="M171" t="s">
        <v>504</v>
      </c>
    </row>
    <row r="172" spans="1:13">
      <c r="A172" t="s">
        <v>505</v>
      </c>
      <c r="B172" s="10">
        <v>1350660</v>
      </c>
      <c r="C172" t="s">
        <v>20</v>
      </c>
      <c r="D172" t="s">
        <v>1</v>
      </c>
      <c r="E172" t="s">
        <v>506</v>
      </c>
      <c r="F172" s="8">
        <v>43376</v>
      </c>
      <c r="G172" t="s">
        <v>22</v>
      </c>
      <c r="H172" s="10">
        <v>2864</v>
      </c>
      <c r="I172" s="10">
        <v>2864</v>
      </c>
      <c r="J172">
        <f>VLOOKUP(B172,[1]应付款管理!$A$1:$I$65536,9,0)</f>
        <v>2864</v>
      </c>
      <c r="K172">
        <f t="shared" si="4"/>
        <v>0</v>
      </c>
      <c r="L172" t="str">
        <f t="shared" si="5"/>
        <v>，1350660</v>
      </c>
      <c r="M172" t="s">
        <v>507</v>
      </c>
    </row>
    <row r="173" spans="1:13">
      <c r="A173" t="s">
        <v>508</v>
      </c>
      <c r="B173" s="10">
        <v>1350702</v>
      </c>
      <c r="C173" t="s">
        <v>20</v>
      </c>
      <c r="D173" t="s">
        <v>1</v>
      </c>
      <c r="E173" t="s">
        <v>509</v>
      </c>
      <c r="F173" s="8">
        <v>43376</v>
      </c>
      <c r="G173" t="s">
        <v>22</v>
      </c>
      <c r="H173" s="10">
        <v>661</v>
      </c>
      <c r="I173" s="10">
        <v>661</v>
      </c>
      <c r="J173">
        <f>VLOOKUP(B173,[1]应付款管理!$A$1:$I$65536,9,0)</f>
        <v>661</v>
      </c>
      <c r="K173">
        <f t="shared" si="4"/>
        <v>0</v>
      </c>
      <c r="L173" t="str">
        <f t="shared" si="5"/>
        <v>，1350702</v>
      </c>
      <c r="M173" t="s">
        <v>510</v>
      </c>
    </row>
    <row r="174" spans="1:13">
      <c r="A174" t="s">
        <v>511</v>
      </c>
      <c r="B174" s="10">
        <v>1350714</v>
      </c>
      <c r="C174" t="s">
        <v>20</v>
      </c>
      <c r="D174" t="s">
        <v>1</v>
      </c>
      <c r="E174" t="s">
        <v>512</v>
      </c>
      <c r="F174" s="8">
        <v>43399</v>
      </c>
      <c r="G174" t="s">
        <v>22</v>
      </c>
      <c r="H174" s="10">
        <v>499</v>
      </c>
      <c r="I174" s="10">
        <v>499</v>
      </c>
      <c r="J174">
        <f>VLOOKUP(B174,[1]应付款管理!$A$1:$I$65536,9,0)</f>
        <v>499</v>
      </c>
      <c r="K174">
        <f t="shared" si="4"/>
        <v>0</v>
      </c>
      <c r="L174" t="str">
        <f t="shared" si="5"/>
        <v>，1350714</v>
      </c>
      <c r="M174" t="s">
        <v>513</v>
      </c>
    </row>
    <row r="175" spans="1:13">
      <c r="A175" t="s">
        <v>514</v>
      </c>
      <c r="B175" s="10">
        <v>1350729</v>
      </c>
      <c r="C175" t="s">
        <v>20</v>
      </c>
      <c r="D175" t="s">
        <v>1</v>
      </c>
      <c r="E175" t="s">
        <v>515</v>
      </c>
      <c r="F175" s="8">
        <v>43376</v>
      </c>
      <c r="G175" t="s">
        <v>22</v>
      </c>
      <c r="H175" s="10">
        <v>778</v>
      </c>
      <c r="I175" s="10">
        <v>778</v>
      </c>
      <c r="J175">
        <f>VLOOKUP(B175,[1]应付款管理!$A$1:$I$65536,9,0)</f>
        <v>778</v>
      </c>
      <c r="K175">
        <f t="shared" si="4"/>
        <v>0</v>
      </c>
      <c r="L175" t="str">
        <f t="shared" si="5"/>
        <v>，1350729</v>
      </c>
      <c r="M175" t="s">
        <v>516</v>
      </c>
    </row>
    <row r="176" spans="1:13">
      <c r="A176" t="s">
        <v>517</v>
      </c>
      <c r="B176" s="10">
        <v>1350775</v>
      </c>
      <c r="C176" t="s">
        <v>20</v>
      </c>
      <c r="D176" t="s">
        <v>1</v>
      </c>
      <c r="E176" t="s">
        <v>518</v>
      </c>
      <c r="F176" s="8">
        <v>43381</v>
      </c>
      <c r="G176" t="s">
        <v>22</v>
      </c>
      <c r="H176" s="10">
        <v>660</v>
      </c>
      <c r="I176" s="10">
        <v>660</v>
      </c>
      <c r="J176">
        <f>VLOOKUP(B176,[1]应付款管理!$A$1:$I$65536,9,0)</f>
        <v>660</v>
      </c>
      <c r="K176">
        <f t="shared" si="4"/>
        <v>0</v>
      </c>
      <c r="L176" t="str">
        <f t="shared" si="5"/>
        <v>，1350775</v>
      </c>
      <c r="M176" t="s">
        <v>519</v>
      </c>
    </row>
    <row r="177" spans="1:13">
      <c r="A177" t="s">
        <v>520</v>
      </c>
      <c r="B177" s="10">
        <v>1350816</v>
      </c>
      <c r="C177" t="s">
        <v>20</v>
      </c>
      <c r="D177" t="s">
        <v>1</v>
      </c>
      <c r="E177" t="s">
        <v>521</v>
      </c>
      <c r="F177" s="8">
        <v>43399</v>
      </c>
      <c r="G177" t="s">
        <v>22</v>
      </c>
      <c r="H177" s="10">
        <v>772</v>
      </c>
      <c r="I177" s="10">
        <v>772</v>
      </c>
      <c r="J177">
        <f>VLOOKUP(B177,[1]应付款管理!$A$1:$I$65536,9,0)</f>
        <v>772</v>
      </c>
      <c r="K177">
        <f t="shared" si="4"/>
        <v>0</v>
      </c>
      <c r="L177" t="str">
        <f t="shared" si="5"/>
        <v>，1350816</v>
      </c>
      <c r="M177" t="s">
        <v>522</v>
      </c>
    </row>
    <row r="178" spans="1:13">
      <c r="A178" t="s">
        <v>523</v>
      </c>
      <c r="B178" s="10">
        <v>1350818</v>
      </c>
      <c r="C178" t="s">
        <v>20</v>
      </c>
      <c r="D178" t="s">
        <v>1</v>
      </c>
      <c r="E178" t="s">
        <v>524</v>
      </c>
      <c r="F178" s="8">
        <v>43376</v>
      </c>
      <c r="G178" t="s">
        <v>22</v>
      </c>
      <c r="H178" s="10">
        <v>461</v>
      </c>
      <c r="I178" s="10">
        <v>461</v>
      </c>
      <c r="J178">
        <f>VLOOKUP(B178,[1]应付款管理!$A$1:$I$65536,9,0)</f>
        <v>461</v>
      </c>
      <c r="K178">
        <f t="shared" si="4"/>
        <v>0</v>
      </c>
      <c r="L178" t="str">
        <f t="shared" si="5"/>
        <v>，1350818</v>
      </c>
      <c r="M178" t="s">
        <v>525</v>
      </c>
    </row>
    <row r="179" spans="1:13">
      <c r="A179" t="s">
        <v>526</v>
      </c>
      <c r="B179" s="10">
        <v>1350945</v>
      </c>
      <c r="C179" t="s">
        <v>20</v>
      </c>
      <c r="D179" t="s">
        <v>1</v>
      </c>
      <c r="E179" t="s">
        <v>527</v>
      </c>
      <c r="F179" s="8">
        <v>43379</v>
      </c>
      <c r="G179" t="s">
        <v>22</v>
      </c>
      <c r="H179" s="10">
        <v>774</v>
      </c>
      <c r="I179" s="10">
        <v>774</v>
      </c>
      <c r="J179">
        <f>VLOOKUP(B179,[1]应付款管理!$A$1:$I$65536,9,0)</f>
        <v>774</v>
      </c>
      <c r="K179">
        <f t="shared" si="4"/>
        <v>0</v>
      </c>
      <c r="L179" t="str">
        <f t="shared" si="5"/>
        <v>，1350945</v>
      </c>
      <c r="M179" t="s">
        <v>528</v>
      </c>
    </row>
    <row r="180" spans="1:13">
      <c r="A180" t="s">
        <v>529</v>
      </c>
      <c r="B180" s="10">
        <v>1350969</v>
      </c>
      <c r="C180" t="s">
        <v>20</v>
      </c>
      <c r="D180" t="s">
        <v>1</v>
      </c>
      <c r="E180" t="s">
        <v>530</v>
      </c>
      <c r="F180" s="8">
        <v>43374</v>
      </c>
      <c r="G180" t="s">
        <v>22</v>
      </c>
      <c r="H180" s="10">
        <v>646</v>
      </c>
      <c r="I180" s="10">
        <v>646</v>
      </c>
      <c r="J180">
        <f>VLOOKUP(B180,[1]应付款管理!$A$1:$I$65536,9,0)</f>
        <v>646</v>
      </c>
      <c r="K180">
        <f t="shared" si="4"/>
        <v>0</v>
      </c>
      <c r="L180" t="str">
        <f t="shared" si="5"/>
        <v>，1350969</v>
      </c>
      <c r="M180" t="s">
        <v>531</v>
      </c>
    </row>
    <row r="181" spans="1:13">
      <c r="A181" t="s">
        <v>532</v>
      </c>
      <c r="B181" s="10">
        <v>1351090</v>
      </c>
      <c r="C181" t="s">
        <v>20</v>
      </c>
      <c r="D181" t="s">
        <v>1</v>
      </c>
      <c r="E181" t="s">
        <v>533</v>
      </c>
      <c r="F181" s="8">
        <v>43377</v>
      </c>
      <c r="G181" t="s">
        <v>22</v>
      </c>
      <c r="H181" s="10">
        <v>1322</v>
      </c>
      <c r="I181" s="10">
        <v>1322</v>
      </c>
      <c r="J181">
        <f>VLOOKUP(B181,[1]应付款管理!$A$1:$I$65536,9,0)</f>
        <v>1322</v>
      </c>
      <c r="K181">
        <f t="shared" si="4"/>
        <v>0</v>
      </c>
      <c r="L181" t="str">
        <f t="shared" si="5"/>
        <v>，1351090</v>
      </c>
      <c r="M181" t="s">
        <v>534</v>
      </c>
    </row>
    <row r="182" spans="1:13">
      <c r="A182" t="s">
        <v>535</v>
      </c>
      <c r="B182" s="10">
        <v>1351240</v>
      </c>
      <c r="C182" t="s">
        <v>20</v>
      </c>
      <c r="D182" t="s">
        <v>1</v>
      </c>
      <c r="E182" t="s">
        <v>536</v>
      </c>
      <c r="F182" s="8">
        <v>43391</v>
      </c>
      <c r="G182" t="s">
        <v>22</v>
      </c>
      <c r="H182" s="10">
        <v>487</v>
      </c>
      <c r="I182" s="10">
        <v>487</v>
      </c>
      <c r="J182">
        <f>VLOOKUP(B182,[1]应付款管理!$A$1:$I$65536,9,0)</f>
        <v>487</v>
      </c>
      <c r="K182">
        <f t="shared" si="4"/>
        <v>0</v>
      </c>
      <c r="L182" t="str">
        <f t="shared" si="5"/>
        <v>，1351240</v>
      </c>
      <c r="M182" t="s">
        <v>537</v>
      </c>
    </row>
    <row r="183" spans="1:13">
      <c r="A183" t="s">
        <v>538</v>
      </c>
      <c r="B183" s="10">
        <v>1351262</v>
      </c>
      <c r="C183" t="s">
        <v>20</v>
      </c>
      <c r="D183" t="s">
        <v>1</v>
      </c>
      <c r="E183" t="s">
        <v>539</v>
      </c>
      <c r="F183" s="8">
        <v>43374</v>
      </c>
      <c r="G183" t="s">
        <v>22</v>
      </c>
      <c r="H183" s="10">
        <v>1856</v>
      </c>
      <c r="I183" s="10">
        <v>1856</v>
      </c>
      <c r="J183">
        <f>VLOOKUP(B183,[1]应付款管理!$A$1:$I$65536,9,0)</f>
        <v>1856</v>
      </c>
      <c r="K183">
        <f t="shared" si="4"/>
        <v>0</v>
      </c>
      <c r="L183" t="str">
        <f t="shared" si="5"/>
        <v>，1351262</v>
      </c>
      <c r="M183" t="s">
        <v>540</v>
      </c>
    </row>
    <row r="184" spans="1:13">
      <c r="A184" t="s">
        <v>541</v>
      </c>
      <c r="B184" s="10">
        <v>1351276</v>
      </c>
      <c r="C184" t="s">
        <v>20</v>
      </c>
      <c r="D184" t="s">
        <v>1</v>
      </c>
      <c r="E184" t="s">
        <v>542</v>
      </c>
      <c r="F184" s="8">
        <v>43375</v>
      </c>
      <c r="G184" t="s">
        <v>22</v>
      </c>
      <c r="H184" s="10">
        <v>5706</v>
      </c>
      <c r="I184" s="10">
        <v>5706</v>
      </c>
      <c r="J184">
        <f>VLOOKUP(B184,[1]应付款管理!$A$1:$I$65536,9,0)</f>
        <v>5706</v>
      </c>
      <c r="K184">
        <f t="shared" si="4"/>
        <v>0</v>
      </c>
      <c r="L184" t="str">
        <f t="shared" si="5"/>
        <v>，1351276</v>
      </c>
      <c r="M184" t="s">
        <v>543</v>
      </c>
    </row>
    <row r="185" spans="1:13">
      <c r="A185" t="s">
        <v>544</v>
      </c>
      <c r="B185" s="10">
        <v>1351301</v>
      </c>
      <c r="C185" t="s">
        <v>20</v>
      </c>
      <c r="D185" t="s">
        <v>1</v>
      </c>
      <c r="E185" t="s">
        <v>545</v>
      </c>
      <c r="F185" s="8">
        <v>43378</v>
      </c>
      <c r="G185" t="s">
        <v>22</v>
      </c>
      <c r="H185" s="10">
        <v>491</v>
      </c>
      <c r="I185" s="10">
        <v>491</v>
      </c>
      <c r="J185">
        <f>VLOOKUP(B185,[1]应付款管理!$A$1:$I$65536,9,0)</f>
        <v>491</v>
      </c>
      <c r="K185">
        <f t="shared" si="4"/>
        <v>0</v>
      </c>
      <c r="L185" t="str">
        <f t="shared" si="5"/>
        <v>，1351301</v>
      </c>
      <c r="M185" t="s">
        <v>546</v>
      </c>
    </row>
    <row r="186" spans="1:13">
      <c r="A186" t="s">
        <v>547</v>
      </c>
      <c r="B186" s="10">
        <v>1351316</v>
      </c>
      <c r="C186" t="s">
        <v>20</v>
      </c>
      <c r="D186" t="s">
        <v>1</v>
      </c>
      <c r="E186" t="s">
        <v>548</v>
      </c>
      <c r="F186" s="8">
        <v>43385</v>
      </c>
      <c r="G186" t="s">
        <v>22</v>
      </c>
      <c r="H186" s="10">
        <v>604</v>
      </c>
      <c r="I186" s="10">
        <v>604</v>
      </c>
      <c r="J186">
        <f>VLOOKUP(B186,[1]应付款管理!$A$1:$I$65536,9,0)</f>
        <v>604</v>
      </c>
      <c r="K186">
        <f t="shared" si="4"/>
        <v>0</v>
      </c>
      <c r="L186" t="str">
        <f t="shared" si="5"/>
        <v>，1351316</v>
      </c>
      <c r="M186" t="s">
        <v>549</v>
      </c>
    </row>
    <row r="187" spans="1:13">
      <c r="A187" t="s">
        <v>550</v>
      </c>
      <c r="B187" s="10">
        <v>1351342</v>
      </c>
      <c r="C187" t="s">
        <v>20</v>
      </c>
      <c r="D187" t="s">
        <v>1</v>
      </c>
      <c r="E187" t="s">
        <v>551</v>
      </c>
      <c r="F187" s="8">
        <v>43377</v>
      </c>
      <c r="G187" t="s">
        <v>22</v>
      </c>
      <c r="H187" s="10">
        <v>369</v>
      </c>
      <c r="I187" s="10">
        <v>369</v>
      </c>
      <c r="J187">
        <f>VLOOKUP(B187,[1]应付款管理!$A$1:$I$65536,9,0)</f>
        <v>369</v>
      </c>
      <c r="K187">
        <f t="shared" si="4"/>
        <v>0</v>
      </c>
      <c r="L187" t="str">
        <f t="shared" si="5"/>
        <v>，1351342</v>
      </c>
      <c r="M187" t="s">
        <v>552</v>
      </c>
    </row>
    <row r="188" spans="1:13">
      <c r="A188" t="s">
        <v>553</v>
      </c>
      <c r="B188" s="10">
        <v>1351529</v>
      </c>
      <c r="C188" t="s">
        <v>20</v>
      </c>
      <c r="D188" t="s">
        <v>1</v>
      </c>
      <c r="E188" t="s">
        <v>554</v>
      </c>
      <c r="F188" s="8">
        <v>43386</v>
      </c>
      <c r="G188" t="s">
        <v>22</v>
      </c>
      <c r="H188" s="10">
        <v>1264</v>
      </c>
      <c r="I188" s="10">
        <v>1264</v>
      </c>
      <c r="J188">
        <f>VLOOKUP(B188,[1]应付款管理!$A$1:$I$65536,9,0)</f>
        <v>1264</v>
      </c>
      <c r="K188">
        <f t="shared" si="4"/>
        <v>0</v>
      </c>
      <c r="L188" t="str">
        <f t="shared" si="5"/>
        <v>，1351529</v>
      </c>
      <c r="M188" t="s">
        <v>555</v>
      </c>
    </row>
    <row r="189" spans="1:13">
      <c r="A189" t="s">
        <v>556</v>
      </c>
      <c r="B189" s="10">
        <v>1351538</v>
      </c>
      <c r="C189" t="s">
        <v>20</v>
      </c>
      <c r="D189" t="s">
        <v>1</v>
      </c>
      <c r="E189" t="s">
        <v>557</v>
      </c>
      <c r="F189" s="8">
        <v>43385</v>
      </c>
      <c r="G189" t="s">
        <v>22</v>
      </c>
      <c r="H189" s="10">
        <v>1264</v>
      </c>
      <c r="I189" s="10">
        <v>1264</v>
      </c>
      <c r="J189">
        <f>VLOOKUP(B189,[1]应付款管理!$A$1:$I$65536,9,0)</f>
        <v>1264</v>
      </c>
      <c r="K189">
        <f t="shared" si="4"/>
        <v>0</v>
      </c>
      <c r="L189" t="str">
        <f t="shared" si="5"/>
        <v>，1351538</v>
      </c>
      <c r="M189" t="s">
        <v>558</v>
      </c>
    </row>
    <row r="190" spans="1:13">
      <c r="A190" t="s">
        <v>559</v>
      </c>
      <c r="B190" s="10">
        <v>1351574</v>
      </c>
      <c r="C190" t="s">
        <v>20</v>
      </c>
      <c r="D190" t="s">
        <v>1</v>
      </c>
      <c r="E190" t="s">
        <v>560</v>
      </c>
      <c r="F190" s="8">
        <v>43386</v>
      </c>
      <c r="G190" t="s">
        <v>22</v>
      </c>
      <c r="H190" s="10">
        <v>1866</v>
      </c>
      <c r="I190" s="10">
        <v>1866</v>
      </c>
      <c r="J190">
        <f>VLOOKUP(B190,[1]应付款管理!$A$1:$I$65536,9,0)</f>
        <v>1866</v>
      </c>
      <c r="K190">
        <f t="shared" si="4"/>
        <v>0</v>
      </c>
      <c r="L190" t="str">
        <f t="shared" si="5"/>
        <v>，1351574</v>
      </c>
      <c r="M190" t="s">
        <v>561</v>
      </c>
    </row>
    <row r="191" spans="1:13">
      <c r="A191" t="s">
        <v>562</v>
      </c>
      <c r="B191" s="10">
        <v>1351605</v>
      </c>
      <c r="C191" t="s">
        <v>20</v>
      </c>
      <c r="D191" t="s">
        <v>1</v>
      </c>
      <c r="E191" t="s">
        <v>563</v>
      </c>
      <c r="F191" s="8">
        <v>43377</v>
      </c>
      <c r="G191" t="s">
        <v>22</v>
      </c>
      <c r="H191" s="10">
        <v>534</v>
      </c>
      <c r="I191" s="10">
        <v>534</v>
      </c>
      <c r="J191">
        <f>VLOOKUP(B191,[1]应付款管理!$A$1:$I$65536,9,0)</f>
        <v>534</v>
      </c>
      <c r="K191">
        <f t="shared" si="4"/>
        <v>0</v>
      </c>
      <c r="L191" t="str">
        <f t="shared" si="5"/>
        <v>，1351605</v>
      </c>
      <c r="M191" t="s">
        <v>564</v>
      </c>
    </row>
    <row r="192" spans="1:13">
      <c r="A192" t="s">
        <v>565</v>
      </c>
      <c r="B192" s="10">
        <v>1351621</v>
      </c>
      <c r="C192" t="s">
        <v>20</v>
      </c>
      <c r="D192" t="s">
        <v>1</v>
      </c>
      <c r="E192" t="s">
        <v>566</v>
      </c>
      <c r="F192" s="8">
        <v>43377</v>
      </c>
      <c r="G192" t="s">
        <v>22</v>
      </c>
      <c r="H192" s="10">
        <v>436</v>
      </c>
      <c r="I192" s="10">
        <v>436</v>
      </c>
      <c r="J192">
        <f>VLOOKUP(B192,[1]应付款管理!$A$1:$I$65536,9,0)</f>
        <v>436</v>
      </c>
      <c r="K192">
        <f t="shared" si="4"/>
        <v>0</v>
      </c>
      <c r="L192" t="str">
        <f t="shared" si="5"/>
        <v>，1351621</v>
      </c>
      <c r="M192" t="s">
        <v>567</v>
      </c>
    </row>
    <row r="193" spans="1:13">
      <c r="A193" t="s">
        <v>568</v>
      </c>
      <c r="B193" s="10">
        <v>1351805</v>
      </c>
      <c r="C193" t="s">
        <v>20</v>
      </c>
      <c r="D193" t="s">
        <v>1</v>
      </c>
      <c r="E193" t="s">
        <v>569</v>
      </c>
      <c r="F193" s="8">
        <v>43377</v>
      </c>
      <c r="G193" t="s">
        <v>22</v>
      </c>
      <c r="H193" s="10">
        <v>1525</v>
      </c>
      <c r="I193" s="10">
        <v>1525</v>
      </c>
      <c r="J193">
        <f>VLOOKUP(B193,[1]应付款管理!$A$1:$I$65536,9,0)</f>
        <v>1525</v>
      </c>
      <c r="K193">
        <f t="shared" si="4"/>
        <v>0</v>
      </c>
      <c r="L193" t="str">
        <f t="shared" si="5"/>
        <v>，1351805</v>
      </c>
      <c r="M193" t="s">
        <v>570</v>
      </c>
    </row>
    <row r="194" spans="1:13">
      <c r="A194" t="s">
        <v>571</v>
      </c>
      <c r="B194" s="10">
        <v>1351849</v>
      </c>
      <c r="C194" t="s">
        <v>20</v>
      </c>
      <c r="D194" t="s">
        <v>1</v>
      </c>
      <c r="E194" t="s">
        <v>572</v>
      </c>
      <c r="F194" s="8">
        <v>43379</v>
      </c>
      <c r="G194" t="s">
        <v>22</v>
      </c>
      <c r="H194" s="10">
        <v>682</v>
      </c>
      <c r="I194" s="10">
        <v>682</v>
      </c>
      <c r="J194">
        <f>VLOOKUP(B194,[1]应付款管理!$A$1:$I$65536,9,0)</f>
        <v>682</v>
      </c>
      <c r="K194">
        <f t="shared" si="4"/>
        <v>0</v>
      </c>
      <c r="L194" t="str">
        <f t="shared" si="5"/>
        <v>，1351849</v>
      </c>
      <c r="M194" t="s">
        <v>573</v>
      </c>
    </row>
    <row r="195" spans="1:13">
      <c r="A195" t="s">
        <v>574</v>
      </c>
      <c r="B195" s="10">
        <v>1351884</v>
      </c>
      <c r="C195" t="s">
        <v>20</v>
      </c>
      <c r="D195" t="s">
        <v>1</v>
      </c>
      <c r="E195" t="s">
        <v>575</v>
      </c>
      <c r="F195" s="8">
        <v>43379</v>
      </c>
      <c r="G195" t="s">
        <v>22</v>
      </c>
      <c r="H195" s="10">
        <v>844</v>
      </c>
      <c r="I195" s="10">
        <v>844</v>
      </c>
      <c r="J195">
        <f>VLOOKUP(B195,[1]应付款管理!$A$1:$I$65536,9,0)</f>
        <v>844</v>
      </c>
      <c r="K195">
        <f t="shared" si="4"/>
        <v>0</v>
      </c>
      <c r="L195" t="str">
        <f t="shared" si="5"/>
        <v>，1351884</v>
      </c>
      <c r="M195" t="s">
        <v>576</v>
      </c>
    </row>
    <row r="196" spans="1:13">
      <c r="A196" t="s">
        <v>577</v>
      </c>
      <c r="B196" s="10">
        <v>1351947</v>
      </c>
      <c r="C196" t="s">
        <v>20</v>
      </c>
      <c r="D196" t="s">
        <v>1</v>
      </c>
      <c r="E196" t="s">
        <v>578</v>
      </c>
      <c r="F196" s="8">
        <v>43399</v>
      </c>
      <c r="G196" t="s">
        <v>22</v>
      </c>
      <c r="H196" s="10">
        <v>1283</v>
      </c>
      <c r="I196" s="10">
        <v>1283</v>
      </c>
      <c r="J196">
        <f>VLOOKUP(B196,[1]应付款管理!$A$1:$I$65536,9,0)</f>
        <v>1283</v>
      </c>
      <c r="K196">
        <f t="shared" si="4"/>
        <v>0</v>
      </c>
      <c r="L196" t="str">
        <f t="shared" si="5"/>
        <v>，1351947</v>
      </c>
      <c r="M196" t="s">
        <v>579</v>
      </c>
    </row>
    <row r="197" spans="1:13">
      <c r="A197" t="s">
        <v>580</v>
      </c>
      <c r="B197" s="10">
        <v>1351955</v>
      </c>
      <c r="C197" t="s">
        <v>20</v>
      </c>
      <c r="D197" t="s">
        <v>1</v>
      </c>
      <c r="E197" t="s">
        <v>581</v>
      </c>
      <c r="F197" s="8">
        <v>43377</v>
      </c>
      <c r="G197" t="s">
        <v>22</v>
      </c>
      <c r="H197" s="10">
        <v>1947</v>
      </c>
      <c r="I197" s="10">
        <v>1947</v>
      </c>
      <c r="J197">
        <f>VLOOKUP(B197,[1]应付款管理!$A$1:$I$65536,9,0)</f>
        <v>1947</v>
      </c>
      <c r="K197">
        <f t="shared" si="4"/>
        <v>0</v>
      </c>
      <c r="L197" t="str">
        <f t="shared" si="5"/>
        <v>，1351955</v>
      </c>
      <c r="M197" t="s">
        <v>582</v>
      </c>
    </row>
    <row r="198" spans="1:13">
      <c r="A198" t="s">
        <v>583</v>
      </c>
      <c r="B198" s="10">
        <v>1351993</v>
      </c>
      <c r="C198" t="s">
        <v>20</v>
      </c>
      <c r="D198" t="s">
        <v>1</v>
      </c>
      <c r="E198" t="s">
        <v>584</v>
      </c>
      <c r="F198" s="8">
        <v>43398</v>
      </c>
      <c r="G198" t="s">
        <v>22</v>
      </c>
      <c r="H198" s="10">
        <v>750</v>
      </c>
      <c r="I198" s="10">
        <v>750</v>
      </c>
      <c r="J198">
        <f>VLOOKUP(B198,[1]应付款管理!$A$1:$I$65536,9,0)</f>
        <v>750</v>
      </c>
      <c r="K198">
        <f t="shared" si="4"/>
        <v>0</v>
      </c>
      <c r="L198" t="str">
        <f t="shared" si="5"/>
        <v>，1351993</v>
      </c>
      <c r="M198" t="s">
        <v>585</v>
      </c>
    </row>
    <row r="199" spans="1:13">
      <c r="A199" t="s">
        <v>586</v>
      </c>
      <c r="B199" s="10">
        <v>1351999</v>
      </c>
      <c r="C199" t="s">
        <v>20</v>
      </c>
      <c r="D199" t="s">
        <v>1</v>
      </c>
      <c r="E199" t="s">
        <v>587</v>
      </c>
      <c r="F199" s="8">
        <v>43374</v>
      </c>
      <c r="G199" t="s">
        <v>22</v>
      </c>
      <c r="H199" s="10">
        <v>1104</v>
      </c>
      <c r="I199" s="10">
        <v>1104</v>
      </c>
      <c r="J199">
        <f>VLOOKUP(B199,[1]应付款管理!$A$1:$I$65536,9,0)</f>
        <v>1104</v>
      </c>
      <c r="K199">
        <f t="shared" si="4"/>
        <v>0</v>
      </c>
      <c r="L199" t="str">
        <f t="shared" si="5"/>
        <v>，1351999</v>
      </c>
      <c r="M199" t="s">
        <v>588</v>
      </c>
    </row>
    <row r="200" spans="1:13">
      <c r="A200" t="s">
        <v>589</v>
      </c>
      <c r="B200" s="10">
        <v>1352254</v>
      </c>
      <c r="C200" t="s">
        <v>20</v>
      </c>
      <c r="D200" t="s">
        <v>1</v>
      </c>
      <c r="E200" t="s">
        <v>590</v>
      </c>
      <c r="F200" s="8">
        <v>43377</v>
      </c>
      <c r="G200" t="s">
        <v>22</v>
      </c>
      <c r="H200" s="10">
        <v>650</v>
      </c>
      <c r="I200" s="10">
        <v>650</v>
      </c>
      <c r="J200">
        <f>VLOOKUP(B200,[1]应付款管理!$A$1:$I$65536,9,0)</f>
        <v>650</v>
      </c>
      <c r="K200">
        <f t="shared" si="4"/>
        <v>0</v>
      </c>
      <c r="L200" t="str">
        <f t="shared" si="5"/>
        <v>，1352254</v>
      </c>
      <c r="M200" t="s">
        <v>591</v>
      </c>
    </row>
    <row r="201" spans="1:13">
      <c r="A201" t="s">
        <v>592</v>
      </c>
      <c r="B201" s="10">
        <v>1352305</v>
      </c>
      <c r="C201" t="s">
        <v>20</v>
      </c>
      <c r="D201" t="s">
        <v>1</v>
      </c>
      <c r="E201" t="s">
        <v>593</v>
      </c>
      <c r="F201" s="8">
        <v>43376</v>
      </c>
      <c r="G201" t="s">
        <v>22</v>
      </c>
      <c r="H201" s="10">
        <v>2775</v>
      </c>
      <c r="I201" s="10">
        <v>2774</v>
      </c>
      <c r="J201">
        <f>VLOOKUP(B201,[1]应付款管理!$A$1:$I$65536,9,0)</f>
        <v>2774</v>
      </c>
      <c r="K201">
        <f t="shared" si="4"/>
        <v>0</v>
      </c>
      <c r="L201" t="str">
        <f t="shared" si="5"/>
        <v>，1352305</v>
      </c>
      <c r="M201" t="s">
        <v>594</v>
      </c>
    </row>
    <row r="202" spans="1:13">
      <c r="A202" t="s">
        <v>595</v>
      </c>
      <c r="B202" s="10">
        <v>1352523</v>
      </c>
      <c r="C202" t="s">
        <v>20</v>
      </c>
      <c r="D202" t="s">
        <v>1</v>
      </c>
      <c r="E202" t="s">
        <v>596</v>
      </c>
      <c r="F202" s="8">
        <v>43375</v>
      </c>
      <c r="G202" t="s">
        <v>22</v>
      </c>
      <c r="H202" s="10">
        <v>2725</v>
      </c>
      <c r="I202" s="10">
        <v>2725</v>
      </c>
      <c r="J202">
        <f>VLOOKUP(B202,[1]应付款管理!$A$1:$I$65536,9,0)</f>
        <v>2725</v>
      </c>
      <c r="K202">
        <f t="shared" si="4"/>
        <v>0</v>
      </c>
      <c r="L202" t="str">
        <f t="shared" si="5"/>
        <v>，1352523</v>
      </c>
      <c r="M202" t="s">
        <v>597</v>
      </c>
    </row>
    <row r="203" spans="1:13">
      <c r="A203" t="s">
        <v>598</v>
      </c>
      <c r="B203" s="10">
        <v>1352531</v>
      </c>
      <c r="C203" t="s">
        <v>20</v>
      </c>
      <c r="D203" t="s">
        <v>1</v>
      </c>
      <c r="E203" t="s">
        <v>599</v>
      </c>
      <c r="F203" s="8">
        <v>43403</v>
      </c>
      <c r="G203" t="s">
        <v>22</v>
      </c>
      <c r="H203" s="10">
        <v>481</v>
      </c>
      <c r="I203" s="10">
        <v>481</v>
      </c>
      <c r="J203">
        <f>VLOOKUP(B203,[1]应付款管理!$A$1:$I$65536,9,0)</f>
        <v>481</v>
      </c>
      <c r="K203">
        <f t="shared" ref="K203:K266" si="6">I203-J203</f>
        <v>0</v>
      </c>
      <c r="L203" t="str">
        <f t="shared" si="5"/>
        <v>，1352531</v>
      </c>
      <c r="M203" t="s">
        <v>600</v>
      </c>
    </row>
    <row r="204" spans="1:13">
      <c r="A204" t="s">
        <v>601</v>
      </c>
      <c r="B204" s="10">
        <v>1352564</v>
      </c>
      <c r="C204" t="s">
        <v>20</v>
      </c>
      <c r="D204" t="s">
        <v>1</v>
      </c>
      <c r="E204" t="s">
        <v>602</v>
      </c>
      <c r="F204" s="8">
        <v>43377</v>
      </c>
      <c r="G204" t="s">
        <v>22</v>
      </c>
      <c r="H204" s="10">
        <v>7267</v>
      </c>
      <c r="I204" s="10">
        <v>7267</v>
      </c>
      <c r="J204">
        <f>VLOOKUP(B204,[1]应付款管理!$A$1:$I$65536,9,0)</f>
        <v>7266.99</v>
      </c>
      <c r="K204">
        <f t="shared" si="6"/>
        <v>0.0100000000002183</v>
      </c>
      <c r="L204" t="str">
        <f t="shared" ref="L204:L267" si="7">$L$10&amp;B204</f>
        <v>，1352564</v>
      </c>
      <c r="M204" t="s">
        <v>603</v>
      </c>
    </row>
    <row r="205" spans="1:13">
      <c r="A205" t="s">
        <v>604</v>
      </c>
      <c r="B205" s="10">
        <v>1352566</v>
      </c>
      <c r="C205" t="s">
        <v>20</v>
      </c>
      <c r="D205" t="s">
        <v>1</v>
      </c>
      <c r="E205" t="s">
        <v>605</v>
      </c>
      <c r="F205" s="8">
        <v>43377</v>
      </c>
      <c r="G205" t="s">
        <v>22</v>
      </c>
      <c r="H205" s="10">
        <v>7267</v>
      </c>
      <c r="I205" s="10">
        <v>7267</v>
      </c>
      <c r="J205">
        <f>VLOOKUP(B205,[1]应付款管理!$A$1:$I$65536,9,0)</f>
        <v>7266.99</v>
      </c>
      <c r="K205">
        <f t="shared" si="6"/>
        <v>0.0100000000002183</v>
      </c>
      <c r="L205" t="str">
        <f t="shared" si="7"/>
        <v>，1352566</v>
      </c>
      <c r="M205" t="s">
        <v>606</v>
      </c>
    </row>
    <row r="206" spans="1:13">
      <c r="A206" t="s">
        <v>607</v>
      </c>
      <c r="B206" s="10">
        <v>1352582</v>
      </c>
      <c r="C206" t="s">
        <v>20</v>
      </c>
      <c r="D206" t="s">
        <v>1</v>
      </c>
      <c r="E206" t="s">
        <v>608</v>
      </c>
      <c r="F206" s="8">
        <v>43403</v>
      </c>
      <c r="G206" t="s">
        <v>22</v>
      </c>
      <c r="H206" s="10">
        <v>998</v>
      </c>
      <c r="I206" s="10">
        <v>998</v>
      </c>
      <c r="J206">
        <f>VLOOKUP(B206,[1]应付款管理!$A$1:$I$65536,9,0)</f>
        <v>998</v>
      </c>
      <c r="K206">
        <f t="shared" si="6"/>
        <v>0</v>
      </c>
      <c r="L206" t="str">
        <f t="shared" si="7"/>
        <v>，1352582</v>
      </c>
      <c r="M206" t="s">
        <v>609</v>
      </c>
    </row>
    <row r="207" spans="1:13">
      <c r="A207" t="s">
        <v>610</v>
      </c>
      <c r="B207" s="10">
        <v>1352605</v>
      </c>
      <c r="C207" t="s">
        <v>20</v>
      </c>
      <c r="D207" t="s">
        <v>1</v>
      </c>
      <c r="E207" t="s">
        <v>611</v>
      </c>
      <c r="F207" s="8">
        <v>43377</v>
      </c>
      <c r="G207" t="s">
        <v>22</v>
      </c>
      <c r="H207" s="10">
        <v>3703</v>
      </c>
      <c r="I207" s="10">
        <v>3702</v>
      </c>
      <c r="J207">
        <f>VLOOKUP(B207,[1]应付款管理!$A$1:$I$65536,9,0)</f>
        <v>3702</v>
      </c>
      <c r="K207">
        <f t="shared" si="6"/>
        <v>0</v>
      </c>
      <c r="L207" t="str">
        <f t="shared" si="7"/>
        <v>，1352605</v>
      </c>
      <c r="M207" t="s">
        <v>612</v>
      </c>
    </row>
    <row r="208" spans="1:13">
      <c r="A208" t="s">
        <v>613</v>
      </c>
      <c r="B208" s="10">
        <v>1352838</v>
      </c>
      <c r="C208" t="s">
        <v>20</v>
      </c>
      <c r="D208" t="s">
        <v>1</v>
      </c>
      <c r="E208" t="s">
        <v>614</v>
      </c>
      <c r="F208" s="8">
        <v>43375</v>
      </c>
      <c r="G208" t="s">
        <v>22</v>
      </c>
      <c r="H208" s="10">
        <v>1052</v>
      </c>
      <c r="I208" s="10">
        <v>1052</v>
      </c>
      <c r="J208">
        <f>VLOOKUP(B208,[1]应付款管理!$A$1:$I$65536,9,0)</f>
        <v>1052</v>
      </c>
      <c r="K208">
        <f t="shared" si="6"/>
        <v>0</v>
      </c>
      <c r="L208" t="str">
        <f t="shared" si="7"/>
        <v>，1352838</v>
      </c>
      <c r="M208" t="s">
        <v>615</v>
      </c>
    </row>
    <row r="209" spans="1:13">
      <c r="A209" t="s">
        <v>616</v>
      </c>
      <c r="B209" s="10">
        <v>1352885</v>
      </c>
      <c r="C209" t="s">
        <v>20</v>
      </c>
      <c r="D209" t="s">
        <v>1</v>
      </c>
      <c r="E209" t="s">
        <v>617</v>
      </c>
      <c r="F209" s="8">
        <v>43376</v>
      </c>
      <c r="G209" t="s">
        <v>22</v>
      </c>
      <c r="H209" s="10">
        <v>1146</v>
      </c>
      <c r="I209" s="10">
        <v>1146</v>
      </c>
      <c r="J209">
        <f>VLOOKUP(B209,[1]应付款管理!$A$1:$I$65536,9,0)</f>
        <v>1146</v>
      </c>
      <c r="K209">
        <f t="shared" si="6"/>
        <v>0</v>
      </c>
      <c r="L209" t="str">
        <f t="shared" si="7"/>
        <v>，1352885</v>
      </c>
      <c r="M209" t="s">
        <v>618</v>
      </c>
    </row>
    <row r="210" spans="1:13">
      <c r="A210" t="s">
        <v>619</v>
      </c>
      <c r="B210" s="10">
        <v>1352913</v>
      </c>
      <c r="C210" t="s">
        <v>20</v>
      </c>
      <c r="D210" t="s">
        <v>1</v>
      </c>
      <c r="E210" t="s">
        <v>620</v>
      </c>
      <c r="F210" s="8">
        <v>43386</v>
      </c>
      <c r="G210" t="s">
        <v>22</v>
      </c>
      <c r="H210" s="10">
        <v>1865</v>
      </c>
      <c r="I210" s="10">
        <v>1865</v>
      </c>
      <c r="J210">
        <f>VLOOKUP(B210,[1]应付款管理!$A$1:$I$65536,9,0)</f>
        <v>1865</v>
      </c>
      <c r="K210">
        <f t="shared" si="6"/>
        <v>0</v>
      </c>
      <c r="L210" t="str">
        <f t="shared" si="7"/>
        <v>，1352913</v>
      </c>
      <c r="M210" t="s">
        <v>621</v>
      </c>
    </row>
    <row r="211" spans="1:13">
      <c r="A211" t="s">
        <v>622</v>
      </c>
      <c r="B211" s="10">
        <v>1352921</v>
      </c>
      <c r="C211" t="s">
        <v>20</v>
      </c>
      <c r="D211" t="s">
        <v>1</v>
      </c>
      <c r="E211" t="s">
        <v>623</v>
      </c>
      <c r="F211" s="8">
        <v>43375</v>
      </c>
      <c r="G211" t="s">
        <v>22</v>
      </c>
      <c r="H211" s="10">
        <v>4286</v>
      </c>
      <c r="I211" s="10">
        <v>4286</v>
      </c>
      <c r="J211">
        <f>VLOOKUP(B211,[1]应付款管理!$A$1:$I$65536,9,0)</f>
        <v>4286</v>
      </c>
      <c r="K211">
        <f t="shared" si="6"/>
        <v>0</v>
      </c>
      <c r="L211" t="str">
        <f t="shared" si="7"/>
        <v>，1352921</v>
      </c>
      <c r="M211" t="s">
        <v>624</v>
      </c>
    </row>
    <row r="212" s="24" customFormat="1" spans="1:13">
      <c r="A212" s="24" t="s">
        <v>625</v>
      </c>
      <c r="B212" s="25">
        <v>1352979</v>
      </c>
      <c r="C212" s="24" t="s">
        <v>20</v>
      </c>
      <c r="D212" s="24" t="s">
        <v>1</v>
      </c>
      <c r="E212" s="24" t="s">
        <v>626</v>
      </c>
      <c r="F212" s="26">
        <v>43402</v>
      </c>
      <c r="G212" s="24" t="s">
        <v>22</v>
      </c>
      <c r="H212" s="25">
        <v>2346</v>
      </c>
      <c r="I212" s="25">
        <v>2346</v>
      </c>
      <c r="J212">
        <f>VLOOKUP(B212,[1]应付款管理!$A$1:$I$65536,9,0)</f>
        <v>2346</v>
      </c>
      <c r="K212">
        <f t="shared" si="6"/>
        <v>0</v>
      </c>
      <c r="L212" t="str">
        <f t="shared" si="7"/>
        <v>，1352979</v>
      </c>
      <c r="M212" s="24" t="s">
        <v>627</v>
      </c>
    </row>
    <row r="213" spans="1:13">
      <c r="A213" t="s">
        <v>628</v>
      </c>
      <c r="B213" s="10">
        <v>1353070</v>
      </c>
      <c r="C213" t="s">
        <v>20</v>
      </c>
      <c r="D213" t="s">
        <v>1</v>
      </c>
      <c r="E213" t="s">
        <v>629</v>
      </c>
      <c r="F213" s="8">
        <v>43387</v>
      </c>
      <c r="G213" t="s">
        <v>22</v>
      </c>
      <c r="H213" s="10">
        <v>3413</v>
      </c>
      <c r="I213" s="10">
        <v>3413</v>
      </c>
      <c r="J213">
        <f>VLOOKUP(B213,[1]应付款管理!$A$1:$I$65536,9,0)</f>
        <v>3413</v>
      </c>
      <c r="K213">
        <f t="shared" si="6"/>
        <v>0</v>
      </c>
      <c r="L213" t="str">
        <f t="shared" si="7"/>
        <v>，1353070</v>
      </c>
      <c r="M213" t="s">
        <v>630</v>
      </c>
    </row>
    <row r="214" spans="1:13">
      <c r="A214" t="s">
        <v>631</v>
      </c>
      <c r="B214" s="10">
        <v>1353120</v>
      </c>
      <c r="C214" t="s">
        <v>20</v>
      </c>
      <c r="D214" t="s">
        <v>1</v>
      </c>
      <c r="E214" t="s">
        <v>632</v>
      </c>
      <c r="F214" s="8">
        <v>43379</v>
      </c>
      <c r="G214" t="s">
        <v>22</v>
      </c>
      <c r="H214" s="10">
        <v>1341</v>
      </c>
      <c r="I214" s="10">
        <v>1341</v>
      </c>
      <c r="J214">
        <f>VLOOKUP(B214,[1]应付款管理!$A$1:$I$65536,9,0)</f>
        <v>1341</v>
      </c>
      <c r="K214">
        <f t="shared" si="6"/>
        <v>0</v>
      </c>
      <c r="L214" t="str">
        <f t="shared" si="7"/>
        <v>，1353120</v>
      </c>
      <c r="M214" t="s">
        <v>633</v>
      </c>
    </row>
    <row r="215" spans="1:13">
      <c r="A215" t="s">
        <v>634</v>
      </c>
      <c r="B215" s="10">
        <v>1353276</v>
      </c>
      <c r="C215" t="s">
        <v>20</v>
      </c>
      <c r="D215" t="s">
        <v>1</v>
      </c>
      <c r="E215" t="s">
        <v>635</v>
      </c>
      <c r="F215" s="8">
        <v>43392</v>
      </c>
      <c r="G215" t="s">
        <v>22</v>
      </c>
      <c r="H215" s="10">
        <v>793</v>
      </c>
      <c r="I215" s="10">
        <v>793</v>
      </c>
      <c r="J215">
        <f>VLOOKUP(B215,[1]应付款管理!$A$1:$I$65536,9,0)</f>
        <v>793</v>
      </c>
      <c r="K215">
        <f t="shared" si="6"/>
        <v>0</v>
      </c>
      <c r="L215" t="str">
        <f t="shared" si="7"/>
        <v>，1353276</v>
      </c>
      <c r="M215" t="s">
        <v>636</v>
      </c>
    </row>
    <row r="216" spans="1:13">
      <c r="A216" t="s">
        <v>637</v>
      </c>
      <c r="B216" s="10">
        <v>1353363</v>
      </c>
      <c r="C216" t="s">
        <v>20</v>
      </c>
      <c r="D216" t="s">
        <v>1</v>
      </c>
      <c r="E216" t="s">
        <v>638</v>
      </c>
      <c r="F216" s="8">
        <v>43376</v>
      </c>
      <c r="G216" t="s">
        <v>22</v>
      </c>
      <c r="H216" s="10">
        <v>684</v>
      </c>
      <c r="I216" s="10">
        <v>684</v>
      </c>
      <c r="J216">
        <f>VLOOKUP(B216,[1]应付款管理!$A$1:$I$65536,9,0)</f>
        <v>684</v>
      </c>
      <c r="K216">
        <f t="shared" si="6"/>
        <v>0</v>
      </c>
      <c r="L216" t="str">
        <f t="shared" si="7"/>
        <v>，1353363</v>
      </c>
      <c r="M216" t="s">
        <v>639</v>
      </c>
    </row>
    <row r="217" spans="1:13">
      <c r="A217" t="s">
        <v>640</v>
      </c>
      <c r="B217" s="10">
        <v>1353454</v>
      </c>
      <c r="C217" t="s">
        <v>20</v>
      </c>
      <c r="D217" t="s">
        <v>1</v>
      </c>
      <c r="E217" t="s">
        <v>641</v>
      </c>
      <c r="F217" s="8">
        <v>43378</v>
      </c>
      <c r="G217" t="s">
        <v>22</v>
      </c>
      <c r="H217" s="10">
        <v>2361</v>
      </c>
      <c r="I217" s="10">
        <v>2361</v>
      </c>
      <c r="J217">
        <f>VLOOKUP(B217,[1]应付款管理!$A$1:$I$65536,9,0)</f>
        <v>2361</v>
      </c>
      <c r="K217">
        <f t="shared" si="6"/>
        <v>0</v>
      </c>
      <c r="L217" t="str">
        <f t="shared" si="7"/>
        <v>，1353454</v>
      </c>
      <c r="M217" t="s">
        <v>642</v>
      </c>
    </row>
    <row r="218" spans="1:13">
      <c r="A218" t="s">
        <v>643</v>
      </c>
      <c r="B218" s="10">
        <v>1353472</v>
      </c>
      <c r="C218" t="s">
        <v>20</v>
      </c>
      <c r="D218" t="s">
        <v>1</v>
      </c>
      <c r="E218" t="s">
        <v>644</v>
      </c>
      <c r="F218" s="8">
        <v>43382</v>
      </c>
      <c r="G218" t="s">
        <v>22</v>
      </c>
      <c r="H218" s="10">
        <v>711</v>
      </c>
      <c r="I218" s="10">
        <v>711</v>
      </c>
      <c r="J218">
        <f>VLOOKUP(B218,[1]应付款管理!$A$1:$I$65536,9,0)</f>
        <v>711</v>
      </c>
      <c r="K218">
        <f t="shared" si="6"/>
        <v>0</v>
      </c>
      <c r="L218" t="str">
        <f t="shared" si="7"/>
        <v>，1353472</v>
      </c>
      <c r="M218" t="s">
        <v>645</v>
      </c>
    </row>
    <row r="219" spans="1:13">
      <c r="A219" t="s">
        <v>646</v>
      </c>
      <c r="B219" s="10">
        <v>1353476</v>
      </c>
      <c r="C219" t="s">
        <v>20</v>
      </c>
      <c r="D219" t="s">
        <v>1</v>
      </c>
      <c r="E219" t="s">
        <v>647</v>
      </c>
      <c r="F219" s="8">
        <v>43377</v>
      </c>
      <c r="G219" t="s">
        <v>22</v>
      </c>
      <c r="H219" s="10">
        <v>4936</v>
      </c>
      <c r="I219" s="10">
        <v>4936</v>
      </c>
      <c r="J219">
        <f>VLOOKUP(B219,[1]应付款管理!$A$1:$I$65536,9,0)</f>
        <v>4936</v>
      </c>
      <c r="K219">
        <f t="shared" si="6"/>
        <v>0</v>
      </c>
      <c r="L219" t="str">
        <f t="shared" si="7"/>
        <v>，1353476</v>
      </c>
      <c r="M219" t="s">
        <v>648</v>
      </c>
    </row>
    <row r="220" spans="1:13">
      <c r="A220" t="s">
        <v>649</v>
      </c>
      <c r="B220" s="10">
        <v>1353495</v>
      </c>
      <c r="C220" t="s">
        <v>20</v>
      </c>
      <c r="D220" t="s">
        <v>1</v>
      </c>
      <c r="E220" t="s">
        <v>650</v>
      </c>
      <c r="F220" s="8">
        <v>43381</v>
      </c>
      <c r="G220" t="s">
        <v>22</v>
      </c>
      <c r="H220" s="10">
        <v>926</v>
      </c>
      <c r="I220" s="10">
        <v>926</v>
      </c>
      <c r="J220">
        <f>VLOOKUP(B220,[1]应付款管理!$A$1:$I$65536,9,0)</f>
        <v>926</v>
      </c>
      <c r="K220">
        <f t="shared" si="6"/>
        <v>0</v>
      </c>
      <c r="L220" t="str">
        <f t="shared" si="7"/>
        <v>，1353495</v>
      </c>
      <c r="M220" t="s">
        <v>651</v>
      </c>
    </row>
    <row r="221" spans="1:13">
      <c r="A221" t="s">
        <v>652</v>
      </c>
      <c r="B221" s="10">
        <v>1353562</v>
      </c>
      <c r="C221" t="s">
        <v>20</v>
      </c>
      <c r="D221" t="s">
        <v>1</v>
      </c>
      <c r="E221" t="s">
        <v>653</v>
      </c>
      <c r="F221" s="8">
        <v>43374</v>
      </c>
      <c r="G221" t="s">
        <v>22</v>
      </c>
      <c r="H221" s="10">
        <v>1158</v>
      </c>
      <c r="I221" s="10">
        <v>1158</v>
      </c>
      <c r="J221">
        <f>VLOOKUP(B221,[1]应付款管理!$A$1:$I$65536,9,0)</f>
        <v>1158</v>
      </c>
      <c r="K221">
        <f t="shared" si="6"/>
        <v>0</v>
      </c>
      <c r="L221" t="str">
        <f t="shared" si="7"/>
        <v>，1353562</v>
      </c>
      <c r="M221" t="s">
        <v>654</v>
      </c>
    </row>
    <row r="222" spans="1:13">
      <c r="A222" t="s">
        <v>655</v>
      </c>
      <c r="B222" s="10">
        <v>1353576</v>
      </c>
      <c r="C222" t="s">
        <v>20</v>
      </c>
      <c r="D222" t="s">
        <v>1</v>
      </c>
      <c r="E222" t="s">
        <v>656</v>
      </c>
      <c r="F222" s="8">
        <v>43377</v>
      </c>
      <c r="G222" t="s">
        <v>22</v>
      </c>
      <c r="H222" s="10">
        <v>2100</v>
      </c>
      <c r="I222" s="10">
        <v>2100</v>
      </c>
      <c r="J222">
        <f>VLOOKUP(B222,[1]应付款管理!$A$1:$I$65536,9,0)</f>
        <v>2100</v>
      </c>
      <c r="K222">
        <f t="shared" si="6"/>
        <v>0</v>
      </c>
      <c r="L222" t="str">
        <f t="shared" si="7"/>
        <v>，1353576</v>
      </c>
      <c r="M222" t="s">
        <v>657</v>
      </c>
    </row>
    <row r="223" spans="1:13">
      <c r="A223" t="s">
        <v>658</v>
      </c>
      <c r="B223" s="10">
        <v>1353637</v>
      </c>
      <c r="C223" t="s">
        <v>20</v>
      </c>
      <c r="D223" t="s">
        <v>1</v>
      </c>
      <c r="E223" t="s">
        <v>659</v>
      </c>
      <c r="F223" s="8">
        <v>43394</v>
      </c>
      <c r="G223" t="s">
        <v>22</v>
      </c>
      <c r="H223" s="10">
        <v>12748</v>
      </c>
      <c r="I223" s="10">
        <v>12748</v>
      </c>
      <c r="J223">
        <f>VLOOKUP(B223,[1]应付款管理!$A$1:$I$65536,9,0)</f>
        <v>12747.96</v>
      </c>
      <c r="K223">
        <f t="shared" si="6"/>
        <v>0.0400000000008731</v>
      </c>
      <c r="L223" t="str">
        <f t="shared" si="7"/>
        <v>，1353637</v>
      </c>
      <c r="M223" t="s">
        <v>660</v>
      </c>
    </row>
    <row r="224" spans="1:13">
      <c r="A224" t="s">
        <v>661</v>
      </c>
      <c r="B224" s="10">
        <v>1353670</v>
      </c>
      <c r="C224" t="s">
        <v>20</v>
      </c>
      <c r="D224" t="s">
        <v>1</v>
      </c>
      <c r="E224" t="s">
        <v>662</v>
      </c>
      <c r="F224" s="8">
        <v>43391</v>
      </c>
      <c r="G224" t="s">
        <v>22</v>
      </c>
      <c r="H224" s="10">
        <v>1433</v>
      </c>
      <c r="I224" s="10">
        <v>1432</v>
      </c>
      <c r="J224">
        <f>VLOOKUP(B224,[1]应付款管理!$A$1:$I$65536,9,0)</f>
        <v>1433</v>
      </c>
      <c r="K224">
        <f t="shared" si="6"/>
        <v>-1</v>
      </c>
      <c r="L224" t="str">
        <f t="shared" si="7"/>
        <v>，1353670</v>
      </c>
      <c r="M224" t="s">
        <v>663</v>
      </c>
    </row>
    <row r="225" spans="1:13">
      <c r="A225" t="s">
        <v>664</v>
      </c>
      <c r="B225" s="10">
        <v>1353675</v>
      </c>
      <c r="C225" t="s">
        <v>20</v>
      </c>
      <c r="D225" t="s">
        <v>1</v>
      </c>
      <c r="E225" t="s">
        <v>665</v>
      </c>
      <c r="F225" s="8">
        <v>43378</v>
      </c>
      <c r="G225" t="s">
        <v>22</v>
      </c>
      <c r="H225" s="10">
        <v>2325</v>
      </c>
      <c r="I225" s="10">
        <v>2325</v>
      </c>
      <c r="J225">
        <f>VLOOKUP(B225,[1]应付款管理!$A$1:$I$65536,9,0)</f>
        <v>2325</v>
      </c>
      <c r="K225">
        <f t="shared" si="6"/>
        <v>0</v>
      </c>
      <c r="L225" t="str">
        <f t="shared" si="7"/>
        <v>，1353675</v>
      </c>
      <c r="M225" t="s">
        <v>666</v>
      </c>
    </row>
    <row r="226" spans="1:13">
      <c r="A226" t="s">
        <v>667</v>
      </c>
      <c r="B226" s="10">
        <v>1353810</v>
      </c>
      <c r="C226" t="s">
        <v>20</v>
      </c>
      <c r="D226" t="s">
        <v>1</v>
      </c>
      <c r="E226" t="s">
        <v>668</v>
      </c>
      <c r="F226" s="8">
        <v>43377</v>
      </c>
      <c r="G226" t="s">
        <v>22</v>
      </c>
      <c r="H226" s="10">
        <v>2347</v>
      </c>
      <c r="I226" s="10">
        <v>2347</v>
      </c>
      <c r="J226">
        <f>VLOOKUP(B226,[1]应付款管理!$A$1:$I$65536,9,0)</f>
        <v>2347</v>
      </c>
      <c r="K226">
        <f t="shared" si="6"/>
        <v>0</v>
      </c>
      <c r="L226" t="str">
        <f t="shared" si="7"/>
        <v>，1353810</v>
      </c>
      <c r="M226" t="s">
        <v>669</v>
      </c>
    </row>
    <row r="227" spans="1:13">
      <c r="A227" t="s">
        <v>670</v>
      </c>
      <c r="B227" s="10">
        <v>1353818</v>
      </c>
      <c r="C227" t="s">
        <v>20</v>
      </c>
      <c r="D227" t="s">
        <v>1</v>
      </c>
      <c r="E227" t="s">
        <v>671</v>
      </c>
      <c r="F227" s="8">
        <v>43375</v>
      </c>
      <c r="G227" t="s">
        <v>22</v>
      </c>
      <c r="H227" s="10">
        <v>1366</v>
      </c>
      <c r="I227" s="10">
        <v>1366</v>
      </c>
      <c r="J227">
        <f>VLOOKUP(B227,[1]应付款管理!$A$1:$I$65536,9,0)</f>
        <v>1366</v>
      </c>
      <c r="K227">
        <f t="shared" si="6"/>
        <v>0</v>
      </c>
      <c r="L227" t="str">
        <f t="shared" si="7"/>
        <v>，1353818</v>
      </c>
      <c r="M227" t="s">
        <v>672</v>
      </c>
    </row>
    <row r="228" spans="1:13">
      <c r="A228" t="s">
        <v>673</v>
      </c>
      <c r="B228" s="10">
        <v>1353926</v>
      </c>
      <c r="C228" t="s">
        <v>20</v>
      </c>
      <c r="D228" t="s">
        <v>1</v>
      </c>
      <c r="E228" t="s">
        <v>674</v>
      </c>
      <c r="F228" s="8">
        <v>43376</v>
      </c>
      <c r="G228" t="s">
        <v>22</v>
      </c>
      <c r="H228" s="10">
        <v>575</v>
      </c>
      <c r="I228" s="10">
        <v>575</v>
      </c>
      <c r="J228">
        <f>VLOOKUP(B228,[1]应付款管理!$A$1:$I$65536,9,0)</f>
        <v>575</v>
      </c>
      <c r="K228">
        <f t="shared" si="6"/>
        <v>0</v>
      </c>
      <c r="L228" t="str">
        <f t="shared" si="7"/>
        <v>，1353926</v>
      </c>
      <c r="M228" t="s">
        <v>675</v>
      </c>
    </row>
    <row r="229" spans="1:13">
      <c r="A229" t="s">
        <v>676</v>
      </c>
      <c r="B229" s="10">
        <v>1353959</v>
      </c>
      <c r="C229" t="s">
        <v>20</v>
      </c>
      <c r="D229" t="s">
        <v>1</v>
      </c>
      <c r="E229" t="s">
        <v>677</v>
      </c>
      <c r="F229" s="8">
        <v>43375</v>
      </c>
      <c r="G229" t="s">
        <v>22</v>
      </c>
      <c r="H229" s="10">
        <v>2376</v>
      </c>
      <c r="I229" s="10">
        <v>2376</v>
      </c>
      <c r="J229">
        <f>VLOOKUP(B229,[1]应付款管理!$A$1:$I$65536,9,0)</f>
        <v>2376</v>
      </c>
      <c r="K229">
        <f t="shared" si="6"/>
        <v>0</v>
      </c>
      <c r="L229" t="str">
        <f t="shared" si="7"/>
        <v>，1353959</v>
      </c>
      <c r="M229" t="s">
        <v>678</v>
      </c>
    </row>
    <row r="230" spans="1:13">
      <c r="A230" t="s">
        <v>679</v>
      </c>
      <c r="B230" s="10">
        <v>1353965</v>
      </c>
      <c r="C230" t="s">
        <v>20</v>
      </c>
      <c r="D230" t="s">
        <v>1</v>
      </c>
      <c r="E230" t="s">
        <v>680</v>
      </c>
      <c r="F230" s="8">
        <v>43376</v>
      </c>
      <c r="G230" t="s">
        <v>22</v>
      </c>
      <c r="H230" s="10">
        <v>575</v>
      </c>
      <c r="I230" s="10">
        <v>575</v>
      </c>
      <c r="J230">
        <f>VLOOKUP(B230,[1]应付款管理!$A$1:$I$65536,9,0)</f>
        <v>575</v>
      </c>
      <c r="K230">
        <f t="shared" si="6"/>
        <v>0</v>
      </c>
      <c r="L230" t="str">
        <f t="shared" si="7"/>
        <v>，1353965</v>
      </c>
      <c r="M230" t="s">
        <v>681</v>
      </c>
    </row>
    <row r="231" spans="1:13">
      <c r="A231" t="s">
        <v>682</v>
      </c>
      <c r="B231" s="10">
        <v>1354062</v>
      </c>
      <c r="C231" t="s">
        <v>20</v>
      </c>
      <c r="D231" t="s">
        <v>1</v>
      </c>
      <c r="E231" t="s">
        <v>683</v>
      </c>
      <c r="F231" s="8">
        <v>43397</v>
      </c>
      <c r="G231" t="s">
        <v>22</v>
      </c>
      <c r="H231" s="10">
        <v>457</v>
      </c>
      <c r="I231" s="10">
        <v>457</v>
      </c>
      <c r="J231">
        <f>VLOOKUP(B231,[1]应付款管理!$A$1:$I$65536,9,0)</f>
        <v>457</v>
      </c>
      <c r="K231">
        <f t="shared" si="6"/>
        <v>0</v>
      </c>
      <c r="L231" t="str">
        <f t="shared" si="7"/>
        <v>，1354062</v>
      </c>
      <c r="M231" t="s">
        <v>684</v>
      </c>
    </row>
    <row r="232" s="24" customFormat="1" spans="1:13">
      <c r="A232" s="24" t="s">
        <v>685</v>
      </c>
      <c r="B232" s="25">
        <v>1354058</v>
      </c>
      <c r="C232" s="24" t="s">
        <v>20</v>
      </c>
      <c r="D232" s="24" t="s">
        <v>1</v>
      </c>
      <c r="E232" s="24" t="s">
        <v>686</v>
      </c>
      <c r="F232" s="26">
        <v>43397</v>
      </c>
      <c r="G232" s="24" t="s">
        <v>22</v>
      </c>
      <c r="H232" s="25">
        <v>672</v>
      </c>
      <c r="I232" s="25">
        <v>672</v>
      </c>
      <c r="J232">
        <f>VLOOKUP(B232,[1]应付款管理!$A$1:$I$65536,9,0)</f>
        <v>672</v>
      </c>
      <c r="K232">
        <f t="shared" si="6"/>
        <v>0</v>
      </c>
      <c r="L232" t="str">
        <f t="shared" si="7"/>
        <v>，1354058</v>
      </c>
      <c r="M232" s="24" t="s">
        <v>687</v>
      </c>
    </row>
    <row r="233" spans="1:13">
      <c r="A233" t="s">
        <v>688</v>
      </c>
      <c r="B233" s="10">
        <v>1354093</v>
      </c>
      <c r="C233" t="s">
        <v>20</v>
      </c>
      <c r="D233" t="s">
        <v>1</v>
      </c>
      <c r="E233" t="s">
        <v>689</v>
      </c>
      <c r="F233" s="8">
        <v>43375</v>
      </c>
      <c r="G233" t="s">
        <v>22</v>
      </c>
      <c r="H233" s="10">
        <v>184</v>
      </c>
      <c r="I233" s="10">
        <v>184</v>
      </c>
      <c r="J233">
        <f>VLOOKUP(B233,[1]应付款管理!$A$1:$I$65536,9,0)</f>
        <v>184</v>
      </c>
      <c r="K233">
        <f t="shared" si="6"/>
        <v>0</v>
      </c>
      <c r="L233" t="str">
        <f t="shared" si="7"/>
        <v>，1354093</v>
      </c>
      <c r="M233" t="s">
        <v>690</v>
      </c>
    </row>
    <row r="234" spans="1:13">
      <c r="A234" t="s">
        <v>691</v>
      </c>
      <c r="B234" s="10">
        <v>1354125</v>
      </c>
      <c r="C234" t="s">
        <v>20</v>
      </c>
      <c r="D234" t="s">
        <v>1</v>
      </c>
      <c r="E234" t="s">
        <v>692</v>
      </c>
      <c r="F234" s="8">
        <v>43374</v>
      </c>
      <c r="G234" t="s">
        <v>22</v>
      </c>
      <c r="H234" s="10">
        <v>4072</v>
      </c>
      <c r="I234" s="10">
        <v>4072</v>
      </c>
      <c r="J234">
        <f>VLOOKUP(B234,[1]应付款管理!$A$1:$I$65536,9,0)</f>
        <v>4072.02</v>
      </c>
      <c r="K234">
        <f t="shared" si="6"/>
        <v>-0.0199999999999818</v>
      </c>
      <c r="L234" t="str">
        <f t="shared" si="7"/>
        <v>，1354125</v>
      </c>
      <c r="M234" t="s">
        <v>693</v>
      </c>
    </row>
    <row r="235" spans="1:13">
      <c r="A235" t="s">
        <v>694</v>
      </c>
      <c r="B235" s="10">
        <v>1354132</v>
      </c>
      <c r="C235" t="s">
        <v>20</v>
      </c>
      <c r="D235" t="s">
        <v>1</v>
      </c>
      <c r="E235" t="s">
        <v>695</v>
      </c>
      <c r="F235" s="8">
        <v>43376</v>
      </c>
      <c r="G235" t="s">
        <v>22</v>
      </c>
      <c r="H235" s="10">
        <v>1150</v>
      </c>
      <c r="I235" s="10">
        <v>1150</v>
      </c>
      <c r="J235">
        <f>VLOOKUP(B235,[1]应付款管理!$A$1:$I$65536,9,0)</f>
        <v>1150</v>
      </c>
      <c r="K235">
        <f t="shared" si="6"/>
        <v>0</v>
      </c>
      <c r="L235" t="str">
        <f t="shared" si="7"/>
        <v>，1354132</v>
      </c>
      <c r="M235" t="s">
        <v>696</v>
      </c>
    </row>
    <row r="236" spans="1:13">
      <c r="A236" t="s">
        <v>697</v>
      </c>
      <c r="B236" s="10">
        <v>1354178</v>
      </c>
      <c r="C236" t="s">
        <v>20</v>
      </c>
      <c r="D236" t="s">
        <v>1</v>
      </c>
      <c r="E236" t="s">
        <v>698</v>
      </c>
      <c r="F236" s="8">
        <v>43376</v>
      </c>
      <c r="G236" t="s">
        <v>22</v>
      </c>
      <c r="H236" s="10">
        <v>2452</v>
      </c>
      <c r="I236" s="10">
        <v>2452</v>
      </c>
      <c r="J236">
        <f>VLOOKUP(B236,[1]应付款管理!$A$1:$I$65536,9,0)</f>
        <v>2452</v>
      </c>
      <c r="K236">
        <f t="shared" si="6"/>
        <v>0</v>
      </c>
      <c r="L236" t="str">
        <f t="shared" si="7"/>
        <v>，1354178</v>
      </c>
      <c r="M236" t="s">
        <v>699</v>
      </c>
    </row>
    <row r="237" spans="1:13">
      <c r="A237" t="s">
        <v>700</v>
      </c>
      <c r="B237" s="10">
        <v>1354213</v>
      </c>
      <c r="C237" t="s">
        <v>20</v>
      </c>
      <c r="D237" t="s">
        <v>1</v>
      </c>
      <c r="E237" t="s">
        <v>701</v>
      </c>
      <c r="F237" s="8">
        <v>43377</v>
      </c>
      <c r="G237" t="s">
        <v>22</v>
      </c>
      <c r="H237" s="10">
        <v>1220</v>
      </c>
      <c r="I237" s="10">
        <v>1219</v>
      </c>
      <c r="J237">
        <f>VLOOKUP(B237,[1]应付款管理!$A$1:$I$65536,9,0)</f>
        <v>1220</v>
      </c>
      <c r="K237">
        <f t="shared" si="6"/>
        <v>-1</v>
      </c>
      <c r="L237" t="str">
        <f t="shared" si="7"/>
        <v>，1354213</v>
      </c>
      <c r="M237" t="s">
        <v>702</v>
      </c>
    </row>
    <row r="238" spans="1:13">
      <c r="A238" t="s">
        <v>703</v>
      </c>
      <c r="B238" s="10">
        <v>1354217</v>
      </c>
      <c r="C238" t="s">
        <v>20</v>
      </c>
      <c r="D238" t="s">
        <v>1</v>
      </c>
      <c r="E238" t="s">
        <v>704</v>
      </c>
      <c r="F238" s="8">
        <v>43377</v>
      </c>
      <c r="G238" t="s">
        <v>22</v>
      </c>
      <c r="H238" s="10">
        <v>3246</v>
      </c>
      <c r="I238" s="10">
        <v>3246</v>
      </c>
      <c r="J238">
        <f>VLOOKUP(B238,[1]应付款管理!$A$1:$I$65536,9,0)</f>
        <v>3246</v>
      </c>
      <c r="K238">
        <f t="shared" si="6"/>
        <v>0</v>
      </c>
      <c r="L238" t="str">
        <f t="shared" si="7"/>
        <v>，1354217</v>
      </c>
      <c r="M238" t="s">
        <v>705</v>
      </c>
    </row>
    <row r="239" spans="1:13">
      <c r="A239" t="s">
        <v>706</v>
      </c>
      <c r="B239" s="27">
        <v>1354251</v>
      </c>
      <c r="C239" t="s">
        <v>20</v>
      </c>
      <c r="D239" t="s">
        <v>1</v>
      </c>
      <c r="E239" t="s">
        <v>707</v>
      </c>
      <c r="F239" s="8">
        <v>43375</v>
      </c>
      <c r="G239" t="s">
        <v>22</v>
      </c>
      <c r="H239" s="10">
        <v>1712</v>
      </c>
      <c r="I239" s="10">
        <v>1712</v>
      </c>
      <c r="J239">
        <f>VLOOKUP(B239,[1]应付款管理!$A$1:$I$65536,9,0)</f>
        <v>1712</v>
      </c>
      <c r="K239">
        <f t="shared" si="6"/>
        <v>0</v>
      </c>
      <c r="L239" t="str">
        <f t="shared" si="7"/>
        <v>，1354251</v>
      </c>
      <c r="M239" t="s">
        <v>708</v>
      </c>
    </row>
    <row r="240" spans="1:13">
      <c r="A240" t="s">
        <v>709</v>
      </c>
      <c r="B240" s="10">
        <v>1354269</v>
      </c>
      <c r="C240" t="s">
        <v>20</v>
      </c>
      <c r="D240" t="s">
        <v>1</v>
      </c>
      <c r="E240" t="s">
        <v>710</v>
      </c>
      <c r="F240" s="8">
        <v>43392</v>
      </c>
      <c r="G240" t="s">
        <v>22</v>
      </c>
      <c r="H240" s="10">
        <v>845</v>
      </c>
      <c r="I240" s="10">
        <v>845</v>
      </c>
      <c r="J240">
        <f>VLOOKUP(B240,[1]应付款管理!$A$1:$I$65536,9,0)</f>
        <v>845</v>
      </c>
      <c r="K240">
        <f t="shared" si="6"/>
        <v>0</v>
      </c>
      <c r="L240" t="str">
        <f t="shared" si="7"/>
        <v>，1354269</v>
      </c>
      <c r="M240" t="s">
        <v>711</v>
      </c>
    </row>
    <row r="241" spans="1:13">
      <c r="A241" t="s">
        <v>712</v>
      </c>
      <c r="B241" s="10">
        <v>1354372</v>
      </c>
      <c r="C241" t="s">
        <v>20</v>
      </c>
      <c r="D241" t="s">
        <v>1</v>
      </c>
      <c r="E241" t="s">
        <v>713</v>
      </c>
      <c r="F241" s="8">
        <v>43374</v>
      </c>
      <c r="G241" t="s">
        <v>22</v>
      </c>
      <c r="H241" s="10">
        <v>1712</v>
      </c>
      <c r="I241" s="10">
        <v>1712</v>
      </c>
      <c r="J241">
        <f>VLOOKUP(B241,[1]应付款管理!$A$1:$I$65536,9,0)</f>
        <v>1712</v>
      </c>
      <c r="K241">
        <f t="shared" si="6"/>
        <v>0</v>
      </c>
      <c r="L241" t="str">
        <f t="shared" si="7"/>
        <v>，1354372</v>
      </c>
      <c r="M241" t="s">
        <v>714</v>
      </c>
    </row>
    <row r="242" spans="1:13">
      <c r="A242" t="s">
        <v>715</v>
      </c>
      <c r="B242" s="10">
        <v>1354379</v>
      </c>
      <c r="C242" t="s">
        <v>20</v>
      </c>
      <c r="D242" t="s">
        <v>1</v>
      </c>
      <c r="E242" t="s">
        <v>716</v>
      </c>
      <c r="F242" s="8">
        <v>43377</v>
      </c>
      <c r="G242" t="s">
        <v>22</v>
      </c>
      <c r="H242" s="10">
        <v>746</v>
      </c>
      <c r="I242" s="10">
        <v>746</v>
      </c>
      <c r="J242">
        <f>VLOOKUP(B242,[1]应付款管理!$A$1:$I$65536,9,0)</f>
        <v>746</v>
      </c>
      <c r="K242">
        <f t="shared" si="6"/>
        <v>0</v>
      </c>
      <c r="L242" t="str">
        <f t="shared" si="7"/>
        <v>，1354379</v>
      </c>
      <c r="M242" t="s">
        <v>717</v>
      </c>
    </row>
    <row r="243" spans="1:13">
      <c r="A243" t="s">
        <v>718</v>
      </c>
      <c r="B243" s="10">
        <v>1354393</v>
      </c>
      <c r="C243" t="s">
        <v>20</v>
      </c>
      <c r="D243" t="s">
        <v>1</v>
      </c>
      <c r="E243" t="s">
        <v>719</v>
      </c>
      <c r="F243" s="8">
        <v>43391</v>
      </c>
      <c r="G243" t="s">
        <v>22</v>
      </c>
      <c r="H243" s="10">
        <v>734</v>
      </c>
      <c r="I243" s="10">
        <v>734</v>
      </c>
      <c r="J243">
        <f>VLOOKUP(B243,[1]应付款管理!$A$1:$I$65536,9,0)</f>
        <v>734</v>
      </c>
      <c r="K243">
        <f t="shared" si="6"/>
        <v>0</v>
      </c>
      <c r="L243" t="str">
        <f t="shared" si="7"/>
        <v>，1354393</v>
      </c>
      <c r="M243" t="s">
        <v>720</v>
      </c>
    </row>
    <row r="244" spans="1:13">
      <c r="A244" t="s">
        <v>721</v>
      </c>
      <c r="B244" s="10">
        <v>1354422</v>
      </c>
      <c r="C244" t="s">
        <v>20</v>
      </c>
      <c r="D244" t="s">
        <v>1</v>
      </c>
      <c r="E244" t="s">
        <v>722</v>
      </c>
      <c r="F244" s="8">
        <v>43375</v>
      </c>
      <c r="G244" t="s">
        <v>22</v>
      </c>
      <c r="H244" s="10">
        <v>612</v>
      </c>
      <c r="I244" s="10">
        <v>612</v>
      </c>
      <c r="J244">
        <f>VLOOKUP(B244,[1]应付款管理!$A$1:$I$65536,9,0)</f>
        <v>612</v>
      </c>
      <c r="K244">
        <f t="shared" si="6"/>
        <v>0</v>
      </c>
      <c r="L244" t="str">
        <f t="shared" si="7"/>
        <v>，1354422</v>
      </c>
      <c r="M244" t="s">
        <v>723</v>
      </c>
    </row>
    <row r="245" spans="1:13">
      <c r="A245" t="s">
        <v>724</v>
      </c>
      <c r="B245" s="10">
        <v>1354484</v>
      </c>
      <c r="C245" t="s">
        <v>20</v>
      </c>
      <c r="D245" t="s">
        <v>1</v>
      </c>
      <c r="E245" t="s">
        <v>725</v>
      </c>
      <c r="F245" s="8">
        <v>43383</v>
      </c>
      <c r="G245" t="s">
        <v>22</v>
      </c>
      <c r="H245" s="10">
        <v>1588</v>
      </c>
      <c r="I245" s="10">
        <v>1588</v>
      </c>
      <c r="J245">
        <f>VLOOKUP(B245,[1]应付款管理!$A$1:$I$65536,9,0)</f>
        <v>1588</v>
      </c>
      <c r="K245">
        <f t="shared" si="6"/>
        <v>0</v>
      </c>
      <c r="L245" t="str">
        <f t="shared" si="7"/>
        <v>，1354484</v>
      </c>
      <c r="M245" t="s">
        <v>726</v>
      </c>
    </row>
    <row r="246" spans="1:13">
      <c r="A246" t="s">
        <v>727</v>
      </c>
      <c r="B246" s="10">
        <v>1354491</v>
      </c>
      <c r="C246" t="s">
        <v>20</v>
      </c>
      <c r="D246" t="s">
        <v>1</v>
      </c>
      <c r="E246" t="s">
        <v>728</v>
      </c>
      <c r="F246" s="8">
        <v>43374</v>
      </c>
      <c r="G246" t="s">
        <v>22</v>
      </c>
      <c r="H246" s="10">
        <v>1598</v>
      </c>
      <c r="I246" s="10">
        <v>1598</v>
      </c>
      <c r="J246">
        <f>VLOOKUP(B246,[1]应付款管理!$A$1:$I$65536,9,0)</f>
        <v>1598</v>
      </c>
      <c r="K246">
        <f t="shared" si="6"/>
        <v>0</v>
      </c>
      <c r="L246" t="str">
        <f t="shared" si="7"/>
        <v>，1354491</v>
      </c>
      <c r="M246" t="s">
        <v>729</v>
      </c>
    </row>
    <row r="247" spans="1:13">
      <c r="A247" t="s">
        <v>730</v>
      </c>
      <c r="B247" s="10">
        <v>1354502</v>
      </c>
      <c r="C247" t="s">
        <v>20</v>
      </c>
      <c r="D247" t="s">
        <v>1</v>
      </c>
      <c r="E247" t="s">
        <v>731</v>
      </c>
      <c r="F247" s="8">
        <v>43376</v>
      </c>
      <c r="G247" t="s">
        <v>22</v>
      </c>
      <c r="H247" s="10">
        <v>1150</v>
      </c>
      <c r="I247" s="10">
        <v>1150</v>
      </c>
      <c r="J247">
        <f>VLOOKUP(B247,[1]应付款管理!$A$1:$I$65536,9,0)</f>
        <v>1150</v>
      </c>
      <c r="K247">
        <f t="shared" si="6"/>
        <v>0</v>
      </c>
      <c r="L247" t="str">
        <f t="shared" si="7"/>
        <v>，1354502</v>
      </c>
      <c r="M247" t="s">
        <v>732</v>
      </c>
    </row>
    <row r="248" spans="1:13">
      <c r="A248" t="s">
        <v>733</v>
      </c>
      <c r="B248" s="10">
        <v>1354499</v>
      </c>
      <c r="C248" t="s">
        <v>20</v>
      </c>
      <c r="D248" t="s">
        <v>1</v>
      </c>
      <c r="E248" t="s">
        <v>734</v>
      </c>
      <c r="F248" s="8">
        <v>43382</v>
      </c>
      <c r="G248" t="s">
        <v>22</v>
      </c>
      <c r="H248" s="10">
        <v>4101</v>
      </c>
      <c r="I248" s="10">
        <v>4101</v>
      </c>
      <c r="J248">
        <f>VLOOKUP(B248,[1]应付款管理!$A$1:$I$65536,9,0)</f>
        <v>4101</v>
      </c>
      <c r="K248">
        <f t="shared" si="6"/>
        <v>0</v>
      </c>
      <c r="L248" t="str">
        <f t="shared" si="7"/>
        <v>，1354499</v>
      </c>
      <c r="M248" t="s">
        <v>735</v>
      </c>
    </row>
    <row r="249" spans="1:13">
      <c r="A249" t="s">
        <v>736</v>
      </c>
      <c r="B249" s="10">
        <v>1354536</v>
      </c>
      <c r="C249" t="s">
        <v>20</v>
      </c>
      <c r="D249" t="s">
        <v>1</v>
      </c>
      <c r="E249" t="s">
        <v>737</v>
      </c>
      <c r="F249" s="8">
        <v>43377</v>
      </c>
      <c r="G249" t="s">
        <v>22</v>
      </c>
      <c r="H249" s="10">
        <v>1879</v>
      </c>
      <c r="I249" s="10">
        <v>1879</v>
      </c>
      <c r="J249">
        <f>VLOOKUP(B249,[1]应付款管理!$A$1:$I$65536,9,0)</f>
        <v>1879</v>
      </c>
      <c r="K249">
        <f t="shared" si="6"/>
        <v>0</v>
      </c>
      <c r="L249" t="str">
        <f t="shared" si="7"/>
        <v>，1354536</v>
      </c>
      <c r="M249" t="s">
        <v>738</v>
      </c>
    </row>
    <row r="250" spans="1:13">
      <c r="A250" t="s">
        <v>739</v>
      </c>
      <c r="B250" s="10">
        <v>1354565</v>
      </c>
      <c r="C250" t="s">
        <v>20</v>
      </c>
      <c r="D250" t="s">
        <v>1</v>
      </c>
      <c r="E250" t="s">
        <v>740</v>
      </c>
      <c r="F250" s="8">
        <v>43383</v>
      </c>
      <c r="G250" t="s">
        <v>22</v>
      </c>
      <c r="H250" s="10">
        <v>1290</v>
      </c>
      <c r="I250" s="10">
        <v>1290</v>
      </c>
      <c r="J250">
        <f>VLOOKUP(B250,[1]应付款管理!$A$1:$I$65536,9,0)</f>
        <v>1290</v>
      </c>
      <c r="K250">
        <f t="shared" si="6"/>
        <v>0</v>
      </c>
      <c r="L250" t="str">
        <f t="shared" si="7"/>
        <v>，1354565</v>
      </c>
      <c r="M250" t="s">
        <v>741</v>
      </c>
    </row>
    <row r="251" spans="1:13">
      <c r="A251" t="s">
        <v>742</v>
      </c>
      <c r="B251" s="10">
        <v>1354570</v>
      </c>
      <c r="C251" t="s">
        <v>20</v>
      </c>
      <c r="D251" t="s">
        <v>1</v>
      </c>
      <c r="E251" t="s">
        <v>743</v>
      </c>
      <c r="F251" s="8">
        <v>43383</v>
      </c>
      <c r="G251" t="s">
        <v>22</v>
      </c>
      <c r="H251" s="10">
        <v>1290</v>
      </c>
      <c r="I251" s="10">
        <v>1290</v>
      </c>
      <c r="J251">
        <f>VLOOKUP(B251,[1]应付款管理!$A$1:$I$65536,9,0)</f>
        <v>1290</v>
      </c>
      <c r="K251">
        <f t="shared" si="6"/>
        <v>0</v>
      </c>
      <c r="L251" t="str">
        <f t="shared" si="7"/>
        <v>，1354570</v>
      </c>
      <c r="M251" t="s">
        <v>744</v>
      </c>
    </row>
    <row r="252" spans="1:13">
      <c r="A252" t="s">
        <v>745</v>
      </c>
      <c r="B252" s="10">
        <v>1354581</v>
      </c>
      <c r="C252" t="s">
        <v>20</v>
      </c>
      <c r="D252" t="s">
        <v>1</v>
      </c>
      <c r="E252" t="s">
        <v>746</v>
      </c>
      <c r="F252" s="8">
        <v>43374</v>
      </c>
      <c r="G252" t="s">
        <v>22</v>
      </c>
      <c r="H252" s="10">
        <v>1723</v>
      </c>
      <c r="I252" s="10">
        <v>1723</v>
      </c>
      <c r="J252">
        <f>VLOOKUP(B252,[1]应付款管理!$A$1:$I$65536,9,0)</f>
        <v>1723</v>
      </c>
      <c r="K252">
        <f t="shared" si="6"/>
        <v>0</v>
      </c>
      <c r="L252" t="str">
        <f t="shared" si="7"/>
        <v>，1354581</v>
      </c>
      <c r="M252" t="s">
        <v>747</v>
      </c>
    </row>
    <row r="253" spans="1:13">
      <c r="A253" t="s">
        <v>748</v>
      </c>
      <c r="B253" s="10">
        <v>1354583</v>
      </c>
      <c r="C253" t="s">
        <v>20</v>
      </c>
      <c r="D253" t="s">
        <v>1</v>
      </c>
      <c r="E253" t="s">
        <v>749</v>
      </c>
      <c r="F253" s="8">
        <v>43378</v>
      </c>
      <c r="G253" t="s">
        <v>22</v>
      </c>
      <c r="H253" s="10">
        <v>1317</v>
      </c>
      <c r="I253" s="10">
        <v>1317</v>
      </c>
      <c r="J253">
        <f>VLOOKUP(B253,[1]应付款管理!$A$1:$I$65536,9,0)</f>
        <v>1317</v>
      </c>
      <c r="K253">
        <f t="shared" si="6"/>
        <v>0</v>
      </c>
      <c r="L253" t="str">
        <f t="shared" si="7"/>
        <v>，1354583</v>
      </c>
      <c r="M253" t="s">
        <v>750</v>
      </c>
    </row>
    <row r="254" spans="1:13">
      <c r="A254" t="s">
        <v>751</v>
      </c>
      <c r="B254" s="10">
        <v>1354549</v>
      </c>
      <c r="C254" t="s">
        <v>20</v>
      </c>
      <c r="D254" t="s">
        <v>1</v>
      </c>
      <c r="E254" t="s">
        <v>752</v>
      </c>
      <c r="F254" s="8">
        <v>43378</v>
      </c>
      <c r="G254" t="s">
        <v>22</v>
      </c>
      <c r="H254" s="10">
        <v>1074</v>
      </c>
      <c r="I254" s="10">
        <v>1074</v>
      </c>
      <c r="J254">
        <f>VLOOKUP(B254,[1]应付款管理!$A$1:$I$65536,9,0)</f>
        <v>1074</v>
      </c>
      <c r="K254">
        <f t="shared" si="6"/>
        <v>0</v>
      </c>
      <c r="L254" t="str">
        <f t="shared" si="7"/>
        <v>，1354549</v>
      </c>
      <c r="M254" t="s">
        <v>753</v>
      </c>
    </row>
    <row r="255" spans="1:13">
      <c r="A255" t="s">
        <v>754</v>
      </c>
      <c r="B255" s="10">
        <v>1354607</v>
      </c>
      <c r="C255" t="s">
        <v>20</v>
      </c>
      <c r="D255" t="s">
        <v>1</v>
      </c>
      <c r="E255" t="s">
        <v>755</v>
      </c>
      <c r="F255" s="8">
        <v>43396</v>
      </c>
      <c r="G255" t="s">
        <v>22</v>
      </c>
      <c r="H255" s="10">
        <v>513</v>
      </c>
      <c r="I255" s="10">
        <v>513</v>
      </c>
      <c r="J255">
        <f>VLOOKUP(B255,[1]应付款管理!$A$1:$I$65536,9,0)</f>
        <v>513</v>
      </c>
      <c r="K255">
        <f t="shared" si="6"/>
        <v>0</v>
      </c>
      <c r="L255" t="str">
        <f t="shared" si="7"/>
        <v>，1354607</v>
      </c>
      <c r="M255" t="s">
        <v>756</v>
      </c>
    </row>
    <row r="256" spans="1:13">
      <c r="A256" t="s">
        <v>757</v>
      </c>
      <c r="B256" s="10">
        <v>1354709</v>
      </c>
      <c r="C256" t="s">
        <v>20</v>
      </c>
      <c r="D256" t="s">
        <v>1</v>
      </c>
      <c r="E256" t="s">
        <v>758</v>
      </c>
      <c r="F256" s="8">
        <v>43383</v>
      </c>
      <c r="G256" t="s">
        <v>22</v>
      </c>
      <c r="H256" s="10">
        <v>2393</v>
      </c>
      <c r="I256" s="10">
        <v>2393</v>
      </c>
      <c r="J256">
        <f>VLOOKUP(B256,[1]应付款管理!$A$1:$I$65536,9,0)</f>
        <v>2393</v>
      </c>
      <c r="K256">
        <f t="shared" si="6"/>
        <v>0</v>
      </c>
      <c r="L256" t="str">
        <f t="shared" si="7"/>
        <v>，1354709</v>
      </c>
      <c r="M256" t="s">
        <v>759</v>
      </c>
    </row>
    <row r="257" spans="1:13">
      <c r="A257" t="s">
        <v>760</v>
      </c>
      <c r="B257" s="10">
        <v>1354771</v>
      </c>
      <c r="C257" t="s">
        <v>20</v>
      </c>
      <c r="D257" t="s">
        <v>1</v>
      </c>
      <c r="E257" t="s">
        <v>761</v>
      </c>
      <c r="F257" s="8">
        <v>43379</v>
      </c>
      <c r="G257" t="s">
        <v>22</v>
      </c>
      <c r="H257" s="10">
        <v>1321</v>
      </c>
      <c r="I257" s="10">
        <v>1321</v>
      </c>
      <c r="J257">
        <f>VLOOKUP(B257,[1]应付款管理!$A$1:$I$65536,9,0)</f>
        <v>1321</v>
      </c>
      <c r="K257">
        <f t="shared" si="6"/>
        <v>0</v>
      </c>
      <c r="L257" t="str">
        <f t="shared" si="7"/>
        <v>，1354771</v>
      </c>
      <c r="M257" t="s">
        <v>762</v>
      </c>
    </row>
    <row r="258" spans="1:13">
      <c r="A258" t="s">
        <v>763</v>
      </c>
      <c r="B258" s="10">
        <v>1354812</v>
      </c>
      <c r="C258" t="s">
        <v>20</v>
      </c>
      <c r="D258" t="s">
        <v>1</v>
      </c>
      <c r="E258" t="s">
        <v>764</v>
      </c>
      <c r="F258" s="8">
        <v>43374</v>
      </c>
      <c r="G258" t="s">
        <v>22</v>
      </c>
      <c r="H258" s="10">
        <v>769</v>
      </c>
      <c r="I258" s="10">
        <v>769</v>
      </c>
      <c r="J258">
        <f>VLOOKUP(B258,[1]应付款管理!$A$1:$I$65536,9,0)</f>
        <v>769</v>
      </c>
      <c r="K258">
        <f t="shared" si="6"/>
        <v>0</v>
      </c>
      <c r="L258" t="str">
        <f t="shared" si="7"/>
        <v>，1354812</v>
      </c>
      <c r="M258" t="s">
        <v>765</v>
      </c>
    </row>
    <row r="259" spans="1:13">
      <c r="A259" t="s">
        <v>766</v>
      </c>
      <c r="B259" s="10">
        <v>1354926</v>
      </c>
      <c r="C259" t="s">
        <v>20</v>
      </c>
      <c r="D259" t="s">
        <v>1</v>
      </c>
      <c r="E259" t="s">
        <v>767</v>
      </c>
      <c r="F259" s="8">
        <v>43386</v>
      </c>
      <c r="G259" t="s">
        <v>22</v>
      </c>
      <c r="H259" s="10">
        <v>1227</v>
      </c>
      <c r="I259" s="10">
        <v>1227</v>
      </c>
      <c r="J259">
        <f>VLOOKUP(B259,[1]应付款管理!$A$1:$I$65536,9,0)</f>
        <v>1227</v>
      </c>
      <c r="K259">
        <f t="shared" si="6"/>
        <v>0</v>
      </c>
      <c r="L259" t="str">
        <f t="shared" si="7"/>
        <v>，1354926</v>
      </c>
      <c r="M259" t="s">
        <v>768</v>
      </c>
    </row>
    <row r="260" spans="1:13">
      <c r="A260" t="s">
        <v>769</v>
      </c>
      <c r="B260" s="10">
        <v>1354975</v>
      </c>
      <c r="C260" t="s">
        <v>20</v>
      </c>
      <c r="D260" t="s">
        <v>1</v>
      </c>
      <c r="E260" t="s">
        <v>770</v>
      </c>
      <c r="F260" s="8">
        <v>43376</v>
      </c>
      <c r="G260" t="s">
        <v>22</v>
      </c>
      <c r="H260" s="10">
        <v>868</v>
      </c>
      <c r="I260" s="10">
        <v>868</v>
      </c>
      <c r="J260">
        <f>VLOOKUP(B260,[1]应付款管理!$A$1:$I$65536,9,0)</f>
        <v>868</v>
      </c>
      <c r="K260">
        <f t="shared" si="6"/>
        <v>0</v>
      </c>
      <c r="L260" t="str">
        <f t="shared" si="7"/>
        <v>，1354975</v>
      </c>
      <c r="M260" t="s">
        <v>771</v>
      </c>
    </row>
    <row r="261" spans="1:13">
      <c r="A261" t="s">
        <v>772</v>
      </c>
      <c r="B261" s="10">
        <v>1354988</v>
      </c>
      <c r="C261" t="s">
        <v>20</v>
      </c>
      <c r="D261" t="s">
        <v>1</v>
      </c>
      <c r="E261" t="s">
        <v>773</v>
      </c>
      <c r="F261" s="8">
        <v>43377</v>
      </c>
      <c r="G261" t="s">
        <v>22</v>
      </c>
      <c r="H261" s="10">
        <v>2096</v>
      </c>
      <c r="I261" s="10">
        <v>2096</v>
      </c>
      <c r="J261">
        <f>VLOOKUP(B261,[1]应付款管理!$A$1:$I$65536,9,0)</f>
        <v>2096</v>
      </c>
      <c r="K261">
        <f t="shared" si="6"/>
        <v>0</v>
      </c>
      <c r="L261" t="str">
        <f t="shared" si="7"/>
        <v>，1354988</v>
      </c>
      <c r="M261" t="s">
        <v>774</v>
      </c>
    </row>
    <row r="262" spans="1:13">
      <c r="A262" t="s">
        <v>775</v>
      </c>
      <c r="B262" s="10">
        <v>1354996</v>
      </c>
      <c r="C262" t="s">
        <v>20</v>
      </c>
      <c r="D262" t="s">
        <v>1</v>
      </c>
      <c r="E262" t="s">
        <v>776</v>
      </c>
      <c r="F262" s="8">
        <v>43393</v>
      </c>
      <c r="G262" t="s">
        <v>22</v>
      </c>
      <c r="H262" s="10">
        <v>1380</v>
      </c>
      <c r="I262" s="10">
        <v>1380</v>
      </c>
      <c r="J262">
        <f>VLOOKUP(B262,[1]应付款管理!$A$1:$I$65536,9,0)</f>
        <v>1380</v>
      </c>
      <c r="K262">
        <f t="shared" si="6"/>
        <v>0</v>
      </c>
      <c r="L262" t="str">
        <f t="shared" si="7"/>
        <v>，1354996</v>
      </c>
      <c r="M262" t="s">
        <v>777</v>
      </c>
    </row>
    <row r="263" spans="1:13">
      <c r="A263" t="s">
        <v>778</v>
      </c>
      <c r="B263" s="10">
        <v>1355006</v>
      </c>
      <c r="C263" t="s">
        <v>20</v>
      </c>
      <c r="D263" t="s">
        <v>1</v>
      </c>
      <c r="E263" t="s">
        <v>779</v>
      </c>
      <c r="F263" s="8">
        <v>43377</v>
      </c>
      <c r="G263" t="s">
        <v>22</v>
      </c>
      <c r="H263" s="10">
        <v>908</v>
      </c>
      <c r="I263" s="10">
        <v>908</v>
      </c>
      <c r="J263">
        <f>VLOOKUP(B263,[1]应付款管理!$A$1:$I$65536,9,0)</f>
        <v>908</v>
      </c>
      <c r="K263">
        <f t="shared" si="6"/>
        <v>0</v>
      </c>
      <c r="L263" t="str">
        <f t="shared" si="7"/>
        <v>，1355006</v>
      </c>
      <c r="M263" t="s">
        <v>780</v>
      </c>
    </row>
    <row r="264" spans="1:13">
      <c r="A264" t="s">
        <v>781</v>
      </c>
      <c r="B264" s="10">
        <v>1355014</v>
      </c>
      <c r="C264" t="s">
        <v>20</v>
      </c>
      <c r="D264" t="s">
        <v>1</v>
      </c>
      <c r="E264" t="s">
        <v>782</v>
      </c>
      <c r="F264" s="8">
        <v>43377</v>
      </c>
      <c r="G264" t="s">
        <v>22</v>
      </c>
      <c r="H264" s="10">
        <v>2250</v>
      </c>
      <c r="I264" s="10">
        <v>2250</v>
      </c>
      <c r="J264">
        <f>VLOOKUP(B264,[1]应付款管理!$A$1:$I$65536,9,0)</f>
        <v>2250</v>
      </c>
      <c r="K264">
        <f t="shared" si="6"/>
        <v>0</v>
      </c>
      <c r="L264" t="str">
        <f t="shared" si="7"/>
        <v>，1355014</v>
      </c>
      <c r="M264" t="s">
        <v>783</v>
      </c>
    </row>
    <row r="265" spans="1:13">
      <c r="A265" t="s">
        <v>784</v>
      </c>
      <c r="B265" s="10">
        <v>1355083</v>
      </c>
      <c r="C265" t="s">
        <v>20</v>
      </c>
      <c r="D265" t="s">
        <v>1</v>
      </c>
      <c r="E265" t="s">
        <v>785</v>
      </c>
      <c r="F265" s="8">
        <v>43374</v>
      </c>
      <c r="G265" t="s">
        <v>22</v>
      </c>
      <c r="H265" s="10">
        <v>914</v>
      </c>
      <c r="I265" s="10">
        <v>914</v>
      </c>
      <c r="J265">
        <f>VLOOKUP(B265,[1]应付款管理!$A$1:$I$65536,9,0)</f>
        <v>914</v>
      </c>
      <c r="K265">
        <f t="shared" si="6"/>
        <v>0</v>
      </c>
      <c r="L265" t="str">
        <f t="shared" si="7"/>
        <v>，1355083</v>
      </c>
      <c r="M265" t="s">
        <v>786</v>
      </c>
    </row>
    <row r="266" spans="1:13">
      <c r="A266" t="s">
        <v>787</v>
      </c>
      <c r="B266" s="10">
        <v>1355088</v>
      </c>
      <c r="C266" t="s">
        <v>20</v>
      </c>
      <c r="D266" t="s">
        <v>1</v>
      </c>
      <c r="E266" t="s">
        <v>788</v>
      </c>
      <c r="F266" s="8">
        <v>43383</v>
      </c>
      <c r="G266" t="s">
        <v>22</v>
      </c>
      <c r="H266" s="10">
        <v>391</v>
      </c>
      <c r="I266" s="10">
        <v>391</v>
      </c>
      <c r="J266">
        <f>VLOOKUP(B266,[1]应付款管理!$A$1:$I$65536,9,0)</f>
        <v>391</v>
      </c>
      <c r="K266">
        <f t="shared" si="6"/>
        <v>0</v>
      </c>
      <c r="L266" t="str">
        <f t="shared" si="7"/>
        <v>，1355088</v>
      </c>
      <c r="M266" t="s">
        <v>789</v>
      </c>
    </row>
    <row r="267" spans="1:13">
      <c r="A267" t="s">
        <v>790</v>
      </c>
      <c r="B267" s="10">
        <v>1355102</v>
      </c>
      <c r="C267" t="s">
        <v>20</v>
      </c>
      <c r="D267" t="s">
        <v>1</v>
      </c>
      <c r="E267" t="s">
        <v>791</v>
      </c>
      <c r="F267" s="8">
        <v>43377</v>
      </c>
      <c r="G267" t="s">
        <v>22</v>
      </c>
      <c r="H267" s="10">
        <v>2796</v>
      </c>
      <c r="I267" s="10">
        <v>2797</v>
      </c>
      <c r="J267">
        <f>VLOOKUP(B267,[1]应付款管理!$A$1:$I$65536,9,0)</f>
        <v>2797</v>
      </c>
      <c r="K267">
        <f t="shared" ref="K267:K330" si="8">I267-J267</f>
        <v>0</v>
      </c>
      <c r="L267" t="str">
        <f t="shared" si="7"/>
        <v>，1355102</v>
      </c>
      <c r="M267" t="s">
        <v>792</v>
      </c>
    </row>
    <row r="268" spans="1:13">
      <c r="A268" t="s">
        <v>793</v>
      </c>
      <c r="B268" s="10">
        <v>1355143</v>
      </c>
      <c r="C268" t="s">
        <v>20</v>
      </c>
      <c r="D268" t="s">
        <v>1</v>
      </c>
      <c r="E268" t="s">
        <v>794</v>
      </c>
      <c r="F268" s="8">
        <v>43386</v>
      </c>
      <c r="G268" t="s">
        <v>22</v>
      </c>
      <c r="H268" s="10">
        <v>820</v>
      </c>
      <c r="I268" s="10">
        <v>820</v>
      </c>
      <c r="J268">
        <f>VLOOKUP(B268,[1]应付款管理!$A$1:$I$65536,9,0)</f>
        <v>820</v>
      </c>
      <c r="K268">
        <f t="shared" si="8"/>
        <v>0</v>
      </c>
      <c r="L268" t="str">
        <f t="shared" ref="L268:L331" si="9">$L$10&amp;B268</f>
        <v>，1355143</v>
      </c>
      <c r="M268" t="s">
        <v>795</v>
      </c>
    </row>
    <row r="269" spans="1:13">
      <c r="A269" t="s">
        <v>796</v>
      </c>
      <c r="B269" s="10">
        <v>1355159</v>
      </c>
      <c r="C269" t="s">
        <v>20</v>
      </c>
      <c r="D269" t="s">
        <v>1</v>
      </c>
      <c r="E269" t="s">
        <v>797</v>
      </c>
      <c r="F269" s="8">
        <v>43394</v>
      </c>
      <c r="G269" t="s">
        <v>22</v>
      </c>
      <c r="H269" s="10">
        <v>577</v>
      </c>
      <c r="I269" s="10">
        <v>577</v>
      </c>
      <c r="J269">
        <f>VLOOKUP(B269,[1]应付款管理!$A$1:$I$65536,9,0)</f>
        <v>577</v>
      </c>
      <c r="K269">
        <f t="shared" si="8"/>
        <v>0</v>
      </c>
      <c r="L269" t="str">
        <f t="shared" si="9"/>
        <v>，1355159</v>
      </c>
      <c r="M269" t="s">
        <v>798</v>
      </c>
    </row>
    <row r="270" spans="1:13">
      <c r="A270" t="s">
        <v>799</v>
      </c>
      <c r="B270" s="10">
        <v>1355236</v>
      </c>
      <c r="C270" t="s">
        <v>20</v>
      </c>
      <c r="D270" t="s">
        <v>1</v>
      </c>
      <c r="E270" t="s">
        <v>800</v>
      </c>
      <c r="F270" s="8">
        <v>43378</v>
      </c>
      <c r="G270" t="s">
        <v>22</v>
      </c>
      <c r="H270" s="10">
        <v>1578</v>
      </c>
      <c r="I270" s="10">
        <v>1578</v>
      </c>
      <c r="J270">
        <f>VLOOKUP(B270,[1]应付款管理!$A$1:$I$65536,9,0)</f>
        <v>1578</v>
      </c>
      <c r="K270">
        <f t="shared" si="8"/>
        <v>0</v>
      </c>
      <c r="L270" t="str">
        <f t="shared" si="9"/>
        <v>，1355236</v>
      </c>
      <c r="M270" t="s">
        <v>801</v>
      </c>
    </row>
    <row r="271" spans="1:13">
      <c r="A271" t="s">
        <v>802</v>
      </c>
      <c r="B271" s="10">
        <v>1355446</v>
      </c>
      <c r="C271" t="s">
        <v>20</v>
      </c>
      <c r="D271" t="s">
        <v>1</v>
      </c>
      <c r="E271" t="s">
        <v>803</v>
      </c>
      <c r="F271" s="8">
        <v>43387</v>
      </c>
      <c r="G271" t="s">
        <v>22</v>
      </c>
      <c r="H271" s="10">
        <v>3540</v>
      </c>
      <c r="I271" s="10">
        <v>3540</v>
      </c>
      <c r="J271">
        <f>VLOOKUP(B271,[1]应付款管理!$A$1:$I$65536,9,0)</f>
        <v>3540</v>
      </c>
      <c r="K271">
        <f t="shared" si="8"/>
        <v>0</v>
      </c>
      <c r="L271" t="str">
        <f t="shared" si="9"/>
        <v>，1355446</v>
      </c>
      <c r="M271" t="s">
        <v>804</v>
      </c>
    </row>
    <row r="272" spans="1:13">
      <c r="A272" t="s">
        <v>805</v>
      </c>
      <c r="B272" s="10">
        <v>1355473</v>
      </c>
      <c r="C272" t="s">
        <v>20</v>
      </c>
      <c r="D272" t="s">
        <v>1</v>
      </c>
      <c r="E272" t="s">
        <v>806</v>
      </c>
      <c r="F272" s="8">
        <v>43375</v>
      </c>
      <c r="G272" t="s">
        <v>22</v>
      </c>
      <c r="H272" s="10">
        <v>1572</v>
      </c>
      <c r="I272" s="10">
        <v>1572</v>
      </c>
      <c r="J272">
        <f>VLOOKUP(B272,[1]应付款管理!$A$1:$I$65536,9,0)</f>
        <v>1572</v>
      </c>
      <c r="K272">
        <f t="shared" si="8"/>
        <v>0</v>
      </c>
      <c r="L272" t="str">
        <f t="shared" si="9"/>
        <v>，1355473</v>
      </c>
      <c r="M272" t="s">
        <v>807</v>
      </c>
    </row>
    <row r="273" spans="1:13">
      <c r="A273" t="s">
        <v>808</v>
      </c>
      <c r="B273" s="10">
        <v>1355601</v>
      </c>
      <c r="C273" t="s">
        <v>20</v>
      </c>
      <c r="D273" t="s">
        <v>1</v>
      </c>
      <c r="E273" t="s">
        <v>809</v>
      </c>
      <c r="F273" s="8">
        <v>43378</v>
      </c>
      <c r="G273" t="s">
        <v>22</v>
      </c>
      <c r="H273" s="10">
        <v>1306</v>
      </c>
      <c r="I273" s="10">
        <v>1306</v>
      </c>
      <c r="J273">
        <f>VLOOKUP(B273,[1]应付款管理!$A$1:$I$65536,9,0)</f>
        <v>1306</v>
      </c>
      <c r="K273">
        <f t="shared" si="8"/>
        <v>0</v>
      </c>
      <c r="L273" t="str">
        <f t="shared" si="9"/>
        <v>，1355601</v>
      </c>
      <c r="M273" t="s">
        <v>810</v>
      </c>
    </row>
    <row r="274" spans="1:13">
      <c r="A274" t="s">
        <v>811</v>
      </c>
      <c r="B274" s="10">
        <v>1355612</v>
      </c>
      <c r="C274" t="s">
        <v>20</v>
      </c>
      <c r="D274" t="s">
        <v>1</v>
      </c>
      <c r="E274" t="s">
        <v>812</v>
      </c>
      <c r="F274" s="8">
        <v>43379</v>
      </c>
      <c r="G274" t="s">
        <v>22</v>
      </c>
      <c r="H274" s="10">
        <v>1274</v>
      </c>
      <c r="I274" s="10">
        <v>1274</v>
      </c>
      <c r="J274">
        <f>VLOOKUP(B274,[1]应付款管理!$A$1:$I$65536,9,0)</f>
        <v>1274</v>
      </c>
      <c r="K274">
        <f t="shared" si="8"/>
        <v>0</v>
      </c>
      <c r="L274" t="str">
        <f t="shared" si="9"/>
        <v>，1355612</v>
      </c>
      <c r="M274" t="s">
        <v>813</v>
      </c>
    </row>
    <row r="275" spans="1:13">
      <c r="A275" t="s">
        <v>814</v>
      </c>
      <c r="B275" s="10">
        <v>1355620</v>
      </c>
      <c r="C275" t="s">
        <v>20</v>
      </c>
      <c r="D275" t="s">
        <v>1</v>
      </c>
      <c r="E275" t="s">
        <v>815</v>
      </c>
      <c r="F275" s="8">
        <v>43387</v>
      </c>
      <c r="G275" t="s">
        <v>22</v>
      </c>
      <c r="H275" s="10">
        <v>1154</v>
      </c>
      <c r="I275" s="10">
        <v>1154</v>
      </c>
      <c r="J275">
        <f>VLOOKUP(B275,[1]应付款管理!$A$1:$I$65536,9,0)</f>
        <v>1154</v>
      </c>
      <c r="K275">
        <f t="shared" si="8"/>
        <v>0</v>
      </c>
      <c r="L275" t="str">
        <f t="shared" si="9"/>
        <v>，1355620</v>
      </c>
      <c r="M275" t="s">
        <v>816</v>
      </c>
    </row>
    <row r="276" spans="1:13">
      <c r="A276" t="s">
        <v>817</v>
      </c>
      <c r="B276" s="10">
        <v>1355670</v>
      </c>
      <c r="C276" t="s">
        <v>20</v>
      </c>
      <c r="D276" t="s">
        <v>1</v>
      </c>
      <c r="E276" t="s">
        <v>818</v>
      </c>
      <c r="F276" s="8">
        <v>43374</v>
      </c>
      <c r="G276" t="s">
        <v>22</v>
      </c>
      <c r="H276" s="10">
        <v>1731</v>
      </c>
      <c r="I276" s="10">
        <v>1731</v>
      </c>
      <c r="J276">
        <f>VLOOKUP(B276,[1]应付款管理!$A$1:$I$65536,9,0)</f>
        <v>1731</v>
      </c>
      <c r="K276">
        <f t="shared" si="8"/>
        <v>0</v>
      </c>
      <c r="L276" t="str">
        <f t="shared" si="9"/>
        <v>，1355670</v>
      </c>
      <c r="M276" t="s">
        <v>819</v>
      </c>
    </row>
    <row r="277" spans="1:13">
      <c r="A277" t="s">
        <v>820</v>
      </c>
      <c r="B277" s="10">
        <v>1355704</v>
      </c>
      <c r="C277" t="s">
        <v>20</v>
      </c>
      <c r="D277" t="s">
        <v>1</v>
      </c>
      <c r="E277" t="s">
        <v>821</v>
      </c>
      <c r="F277" s="8">
        <v>43384</v>
      </c>
      <c r="G277" t="s">
        <v>22</v>
      </c>
      <c r="H277" s="10">
        <v>988</v>
      </c>
      <c r="I277" s="10">
        <v>988</v>
      </c>
      <c r="J277">
        <f>VLOOKUP(B277,[1]应付款管理!$A$1:$I$65536,9,0)</f>
        <v>988</v>
      </c>
      <c r="K277">
        <f t="shared" si="8"/>
        <v>0</v>
      </c>
      <c r="L277" t="str">
        <f t="shared" si="9"/>
        <v>，1355704</v>
      </c>
      <c r="M277" t="s">
        <v>822</v>
      </c>
    </row>
    <row r="278" spans="1:13">
      <c r="A278" t="s">
        <v>823</v>
      </c>
      <c r="B278" s="10">
        <v>1355705</v>
      </c>
      <c r="C278" t="s">
        <v>20</v>
      </c>
      <c r="D278" t="s">
        <v>1</v>
      </c>
      <c r="E278" t="s">
        <v>824</v>
      </c>
      <c r="F278" s="8">
        <v>43384</v>
      </c>
      <c r="G278" t="s">
        <v>22</v>
      </c>
      <c r="H278" s="10">
        <v>988</v>
      </c>
      <c r="I278" s="10">
        <v>988</v>
      </c>
      <c r="J278">
        <f>VLOOKUP(B278,[1]应付款管理!$A$1:$I$65536,9,0)</f>
        <v>988</v>
      </c>
      <c r="K278">
        <f t="shared" si="8"/>
        <v>0</v>
      </c>
      <c r="L278" t="str">
        <f t="shared" si="9"/>
        <v>，1355705</v>
      </c>
      <c r="M278" t="s">
        <v>825</v>
      </c>
    </row>
    <row r="279" spans="1:13">
      <c r="A279" t="s">
        <v>826</v>
      </c>
      <c r="B279" s="10">
        <v>1355868</v>
      </c>
      <c r="C279" t="s">
        <v>20</v>
      </c>
      <c r="D279" t="s">
        <v>1</v>
      </c>
      <c r="E279" t="s">
        <v>827</v>
      </c>
      <c r="F279" s="8">
        <v>43378</v>
      </c>
      <c r="G279" t="s">
        <v>22</v>
      </c>
      <c r="H279" s="10">
        <v>302</v>
      </c>
      <c r="I279" s="10">
        <v>302</v>
      </c>
      <c r="J279">
        <f>VLOOKUP(B279,[1]应付款管理!$A$1:$I$65536,9,0)</f>
        <v>302</v>
      </c>
      <c r="K279">
        <f t="shared" si="8"/>
        <v>0</v>
      </c>
      <c r="L279" t="str">
        <f t="shared" si="9"/>
        <v>，1355868</v>
      </c>
      <c r="M279" t="s">
        <v>828</v>
      </c>
    </row>
    <row r="280" spans="1:13">
      <c r="A280" t="s">
        <v>829</v>
      </c>
      <c r="B280" s="10">
        <v>1355879</v>
      </c>
      <c r="C280" t="s">
        <v>20</v>
      </c>
      <c r="D280" t="s">
        <v>1</v>
      </c>
      <c r="E280" t="s">
        <v>830</v>
      </c>
      <c r="F280" s="8">
        <v>43401</v>
      </c>
      <c r="G280" t="s">
        <v>22</v>
      </c>
      <c r="H280" s="10">
        <v>755</v>
      </c>
      <c r="I280" s="10">
        <v>755</v>
      </c>
      <c r="J280">
        <f>VLOOKUP(B280,[1]应付款管理!$A$1:$I$65536,9,0)</f>
        <v>755</v>
      </c>
      <c r="K280">
        <f t="shared" si="8"/>
        <v>0</v>
      </c>
      <c r="L280" t="str">
        <f t="shared" si="9"/>
        <v>，1355879</v>
      </c>
      <c r="M280" t="s">
        <v>831</v>
      </c>
    </row>
    <row r="281" spans="1:13">
      <c r="A281" t="s">
        <v>832</v>
      </c>
      <c r="B281" s="10">
        <v>1355910</v>
      </c>
      <c r="C281" t="s">
        <v>20</v>
      </c>
      <c r="D281" t="s">
        <v>1</v>
      </c>
      <c r="E281" t="s">
        <v>833</v>
      </c>
      <c r="F281" s="8">
        <v>43385</v>
      </c>
      <c r="G281" t="s">
        <v>22</v>
      </c>
      <c r="H281" s="10">
        <v>651</v>
      </c>
      <c r="I281" s="10">
        <v>651</v>
      </c>
      <c r="J281">
        <f>VLOOKUP(B281,[1]应付款管理!$A$1:$I$65536,9,0)</f>
        <v>651</v>
      </c>
      <c r="K281">
        <f t="shared" si="8"/>
        <v>0</v>
      </c>
      <c r="L281" t="str">
        <f t="shared" si="9"/>
        <v>，1355910</v>
      </c>
      <c r="M281" t="s">
        <v>834</v>
      </c>
    </row>
    <row r="282" spans="1:13">
      <c r="A282" t="s">
        <v>835</v>
      </c>
      <c r="B282" s="10">
        <v>1355920</v>
      </c>
      <c r="C282" t="s">
        <v>20</v>
      </c>
      <c r="D282" t="s">
        <v>1</v>
      </c>
      <c r="E282" t="s">
        <v>836</v>
      </c>
      <c r="F282" s="8">
        <v>43377</v>
      </c>
      <c r="G282" t="s">
        <v>22</v>
      </c>
      <c r="H282" s="10">
        <v>4342</v>
      </c>
      <c r="I282" s="10">
        <v>4342</v>
      </c>
      <c r="J282">
        <f>VLOOKUP(B282,[1]应付款管理!$A$1:$I$65536,9,0)</f>
        <v>4342</v>
      </c>
      <c r="K282">
        <f t="shared" si="8"/>
        <v>0</v>
      </c>
      <c r="L282" t="str">
        <f t="shared" si="9"/>
        <v>，1355920</v>
      </c>
      <c r="M282" t="s">
        <v>837</v>
      </c>
    </row>
    <row r="283" spans="1:13">
      <c r="A283" t="s">
        <v>838</v>
      </c>
      <c r="B283" s="10">
        <v>1355971</v>
      </c>
      <c r="C283" t="s">
        <v>20</v>
      </c>
      <c r="D283" t="s">
        <v>1</v>
      </c>
      <c r="E283" t="s">
        <v>839</v>
      </c>
      <c r="F283" s="8">
        <v>43383</v>
      </c>
      <c r="G283" t="s">
        <v>22</v>
      </c>
      <c r="H283" s="10">
        <v>1271</v>
      </c>
      <c r="I283" s="10">
        <v>1271</v>
      </c>
      <c r="J283">
        <f>VLOOKUP(B283,[1]应付款管理!$A$1:$I$65536,9,0)</f>
        <v>1271</v>
      </c>
      <c r="K283">
        <f t="shared" si="8"/>
        <v>0</v>
      </c>
      <c r="L283" t="str">
        <f t="shared" si="9"/>
        <v>，1355971</v>
      </c>
      <c r="M283" t="s">
        <v>840</v>
      </c>
    </row>
    <row r="284" spans="1:13">
      <c r="A284" t="s">
        <v>841</v>
      </c>
      <c r="B284" s="10">
        <v>1355991</v>
      </c>
      <c r="C284" t="s">
        <v>20</v>
      </c>
      <c r="D284" t="s">
        <v>1</v>
      </c>
      <c r="E284" t="s">
        <v>842</v>
      </c>
      <c r="F284" s="8">
        <v>43389</v>
      </c>
      <c r="G284" t="s">
        <v>22</v>
      </c>
      <c r="H284" s="10">
        <v>1133</v>
      </c>
      <c r="I284" s="10">
        <v>1133</v>
      </c>
      <c r="J284">
        <f>VLOOKUP(B284,[1]应付款管理!$A$1:$I$65536,9,0)</f>
        <v>1133</v>
      </c>
      <c r="K284">
        <f t="shared" si="8"/>
        <v>0</v>
      </c>
      <c r="L284" t="str">
        <f t="shared" si="9"/>
        <v>，1355991</v>
      </c>
      <c r="M284" t="s">
        <v>843</v>
      </c>
    </row>
    <row r="285" spans="1:13">
      <c r="A285" t="s">
        <v>844</v>
      </c>
      <c r="B285" s="10">
        <v>1356031</v>
      </c>
      <c r="C285" t="s">
        <v>20</v>
      </c>
      <c r="D285" t="s">
        <v>1</v>
      </c>
      <c r="E285" t="s">
        <v>845</v>
      </c>
      <c r="F285" s="8">
        <v>43393</v>
      </c>
      <c r="G285" t="s">
        <v>22</v>
      </c>
      <c r="H285" s="10">
        <v>658</v>
      </c>
      <c r="I285" s="10">
        <v>658</v>
      </c>
      <c r="J285">
        <f>VLOOKUP(B285,[1]应付款管理!$A$1:$I$65536,9,0)</f>
        <v>658</v>
      </c>
      <c r="K285">
        <f t="shared" si="8"/>
        <v>0</v>
      </c>
      <c r="L285" t="str">
        <f t="shared" si="9"/>
        <v>，1356031</v>
      </c>
      <c r="M285" t="s">
        <v>846</v>
      </c>
    </row>
    <row r="286" spans="1:13">
      <c r="A286" t="s">
        <v>847</v>
      </c>
      <c r="B286" s="10">
        <v>1356061</v>
      </c>
      <c r="C286" t="s">
        <v>20</v>
      </c>
      <c r="D286" t="s">
        <v>1</v>
      </c>
      <c r="E286" t="s">
        <v>848</v>
      </c>
      <c r="F286" s="8">
        <v>43386</v>
      </c>
      <c r="G286" t="s">
        <v>22</v>
      </c>
      <c r="H286" s="10">
        <v>1232</v>
      </c>
      <c r="I286" s="10">
        <v>1232</v>
      </c>
      <c r="J286">
        <f>VLOOKUP(B286,[1]应付款管理!$A$1:$I$65536,9,0)</f>
        <v>1232</v>
      </c>
      <c r="K286">
        <f t="shared" si="8"/>
        <v>0</v>
      </c>
      <c r="L286" t="str">
        <f t="shared" si="9"/>
        <v>，1356061</v>
      </c>
      <c r="M286" t="s">
        <v>849</v>
      </c>
    </row>
    <row r="287" spans="1:13">
      <c r="A287" t="s">
        <v>850</v>
      </c>
      <c r="B287" s="10">
        <v>1356097</v>
      </c>
      <c r="C287" t="s">
        <v>20</v>
      </c>
      <c r="D287" t="s">
        <v>1</v>
      </c>
      <c r="E287" t="s">
        <v>851</v>
      </c>
      <c r="F287" s="8">
        <v>43376</v>
      </c>
      <c r="G287" t="s">
        <v>22</v>
      </c>
      <c r="H287" s="10">
        <v>3313</v>
      </c>
      <c r="I287" s="10">
        <v>3313</v>
      </c>
      <c r="J287">
        <f>VLOOKUP(B287,[1]应付款管理!$A$1:$I$65536,9,0)</f>
        <v>3313</v>
      </c>
      <c r="K287">
        <f t="shared" si="8"/>
        <v>0</v>
      </c>
      <c r="L287" t="str">
        <f t="shared" si="9"/>
        <v>，1356097</v>
      </c>
      <c r="M287" t="s">
        <v>852</v>
      </c>
    </row>
    <row r="288" spans="1:13">
      <c r="A288" t="s">
        <v>853</v>
      </c>
      <c r="B288" s="10">
        <v>1356116</v>
      </c>
      <c r="C288" t="s">
        <v>20</v>
      </c>
      <c r="D288" t="s">
        <v>1</v>
      </c>
      <c r="E288" t="s">
        <v>854</v>
      </c>
      <c r="F288" s="8">
        <v>43375</v>
      </c>
      <c r="G288" t="s">
        <v>22</v>
      </c>
      <c r="H288" s="10">
        <v>462</v>
      </c>
      <c r="I288" s="10">
        <v>462</v>
      </c>
      <c r="J288">
        <f>VLOOKUP(B288,[1]应付款管理!$A$1:$I$65536,9,0)</f>
        <v>462</v>
      </c>
      <c r="K288">
        <f t="shared" si="8"/>
        <v>0</v>
      </c>
      <c r="L288" t="str">
        <f t="shared" si="9"/>
        <v>，1356116</v>
      </c>
      <c r="M288" t="s">
        <v>855</v>
      </c>
    </row>
    <row r="289" spans="1:13">
      <c r="A289" t="s">
        <v>856</v>
      </c>
      <c r="B289" s="10">
        <v>1356143</v>
      </c>
      <c r="C289" t="s">
        <v>20</v>
      </c>
      <c r="D289" t="s">
        <v>1</v>
      </c>
      <c r="E289" t="s">
        <v>857</v>
      </c>
      <c r="F289" s="8">
        <v>43403</v>
      </c>
      <c r="G289" t="s">
        <v>22</v>
      </c>
      <c r="H289" s="10">
        <v>2370</v>
      </c>
      <c r="I289" s="10">
        <v>2370</v>
      </c>
      <c r="J289">
        <f>VLOOKUP(B289,[1]应付款管理!$A$1:$I$65536,9,0)</f>
        <v>2370</v>
      </c>
      <c r="K289">
        <f t="shared" si="8"/>
        <v>0</v>
      </c>
      <c r="L289" t="str">
        <f t="shared" si="9"/>
        <v>，1356143</v>
      </c>
      <c r="M289" t="s">
        <v>858</v>
      </c>
    </row>
    <row r="290" spans="1:13">
      <c r="A290" t="s">
        <v>859</v>
      </c>
      <c r="B290" s="10">
        <v>1356147</v>
      </c>
      <c r="C290" t="s">
        <v>20</v>
      </c>
      <c r="D290" t="s">
        <v>1</v>
      </c>
      <c r="E290" t="s">
        <v>860</v>
      </c>
      <c r="F290" s="8">
        <v>43390</v>
      </c>
      <c r="G290" t="s">
        <v>22</v>
      </c>
      <c r="H290" s="10">
        <v>1101</v>
      </c>
      <c r="I290" s="10">
        <v>1101</v>
      </c>
      <c r="J290">
        <f>VLOOKUP(B290,[1]应付款管理!$A$1:$I$65536,9,0)</f>
        <v>1101</v>
      </c>
      <c r="K290">
        <f t="shared" si="8"/>
        <v>0</v>
      </c>
      <c r="L290" t="str">
        <f t="shared" si="9"/>
        <v>，1356147</v>
      </c>
      <c r="M290" t="s">
        <v>861</v>
      </c>
    </row>
    <row r="291" spans="1:13">
      <c r="A291" t="s">
        <v>862</v>
      </c>
      <c r="B291" s="10">
        <v>1356152</v>
      </c>
      <c r="C291" t="s">
        <v>20</v>
      </c>
      <c r="D291" t="s">
        <v>1</v>
      </c>
      <c r="E291" t="s">
        <v>863</v>
      </c>
      <c r="F291" s="8">
        <v>43381</v>
      </c>
      <c r="G291" t="s">
        <v>22</v>
      </c>
      <c r="H291" s="10">
        <v>1289</v>
      </c>
      <c r="I291" s="10">
        <v>1289</v>
      </c>
      <c r="J291">
        <f>VLOOKUP(B291,[1]应付款管理!$A$1:$I$65536,9,0)</f>
        <v>1289</v>
      </c>
      <c r="K291">
        <f t="shared" si="8"/>
        <v>0</v>
      </c>
      <c r="L291" t="str">
        <f t="shared" si="9"/>
        <v>，1356152</v>
      </c>
      <c r="M291" t="s">
        <v>864</v>
      </c>
    </row>
    <row r="292" spans="1:13">
      <c r="A292" t="s">
        <v>865</v>
      </c>
      <c r="B292" s="10">
        <v>1356173</v>
      </c>
      <c r="C292" t="s">
        <v>20</v>
      </c>
      <c r="D292" t="s">
        <v>1</v>
      </c>
      <c r="E292" t="s">
        <v>866</v>
      </c>
      <c r="F292" s="8">
        <v>43376</v>
      </c>
      <c r="G292" t="s">
        <v>22</v>
      </c>
      <c r="H292" s="10">
        <v>2748</v>
      </c>
      <c r="I292" s="10">
        <v>2748</v>
      </c>
      <c r="J292">
        <f>VLOOKUP(B292,[1]应付款管理!$A$1:$I$65536,9,0)</f>
        <v>2748</v>
      </c>
      <c r="K292">
        <f t="shared" si="8"/>
        <v>0</v>
      </c>
      <c r="L292" t="str">
        <f t="shared" si="9"/>
        <v>，1356173</v>
      </c>
      <c r="M292" t="s">
        <v>867</v>
      </c>
    </row>
    <row r="293" spans="1:13">
      <c r="A293" t="s">
        <v>868</v>
      </c>
      <c r="B293" s="10">
        <v>1356186</v>
      </c>
      <c r="C293" t="s">
        <v>20</v>
      </c>
      <c r="D293" t="s">
        <v>1</v>
      </c>
      <c r="E293" t="s">
        <v>869</v>
      </c>
      <c r="F293" s="8">
        <v>43394</v>
      </c>
      <c r="G293" t="s">
        <v>22</v>
      </c>
      <c r="H293" s="10">
        <v>1150</v>
      </c>
      <c r="I293" s="10">
        <v>1150</v>
      </c>
      <c r="J293">
        <f>VLOOKUP(B293,[1]应付款管理!$A$1:$I$65536,9,0)</f>
        <v>1150</v>
      </c>
      <c r="K293">
        <f t="shared" si="8"/>
        <v>0</v>
      </c>
      <c r="L293" t="str">
        <f t="shared" si="9"/>
        <v>，1356186</v>
      </c>
      <c r="M293" t="s">
        <v>870</v>
      </c>
    </row>
    <row r="294" spans="1:13">
      <c r="A294" t="s">
        <v>871</v>
      </c>
      <c r="B294" s="10">
        <v>1356188</v>
      </c>
      <c r="C294" t="s">
        <v>20</v>
      </c>
      <c r="D294" t="s">
        <v>1</v>
      </c>
      <c r="E294" t="s">
        <v>872</v>
      </c>
      <c r="F294" s="8">
        <v>43378</v>
      </c>
      <c r="G294" t="s">
        <v>22</v>
      </c>
      <c r="H294" s="10">
        <v>467</v>
      </c>
      <c r="I294" s="10">
        <v>467</v>
      </c>
      <c r="J294">
        <f>VLOOKUP(B294,[1]应付款管理!$A$1:$I$65536,9,0)</f>
        <v>467</v>
      </c>
      <c r="K294">
        <f t="shared" si="8"/>
        <v>0</v>
      </c>
      <c r="L294" t="str">
        <f t="shared" si="9"/>
        <v>，1356188</v>
      </c>
      <c r="M294" t="s">
        <v>873</v>
      </c>
    </row>
    <row r="295" spans="1:13">
      <c r="A295" t="s">
        <v>874</v>
      </c>
      <c r="B295" s="10">
        <v>1356194</v>
      </c>
      <c r="C295" t="s">
        <v>20</v>
      </c>
      <c r="D295" t="s">
        <v>1</v>
      </c>
      <c r="E295" t="s">
        <v>875</v>
      </c>
      <c r="F295" s="8">
        <v>43381</v>
      </c>
      <c r="G295" t="s">
        <v>22</v>
      </c>
      <c r="H295" s="10">
        <v>2630</v>
      </c>
      <c r="I295" s="10">
        <v>2630</v>
      </c>
      <c r="J295">
        <f>VLOOKUP(B295,[1]应付款管理!$A$1:$I$65536,9,0)</f>
        <v>2630</v>
      </c>
      <c r="K295">
        <f t="shared" si="8"/>
        <v>0</v>
      </c>
      <c r="L295" t="str">
        <f t="shared" si="9"/>
        <v>，1356194</v>
      </c>
      <c r="M295" t="s">
        <v>876</v>
      </c>
    </row>
    <row r="296" spans="1:13">
      <c r="A296" t="s">
        <v>877</v>
      </c>
      <c r="B296" s="10">
        <v>1356202</v>
      </c>
      <c r="C296" t="s">
        <v>20</v>
      </c>
      <c r="D296" t="s">
        <v>1</v>
      </c>
      <c r="E296" t="s">
        <v>878</v>
      </c>
      <c r="F296" s="8">
        <v>43375</v>
      </c>
      <c r="G296" t="s">
        <v>22</v>
      </c>
      <c r="H296" s="10">
        <v>540</v>
      </c>
      <c r="I296" s="10">
        <v>540</v>
      </c>
      <c r="J296">
        <f>VLOOKUP(B296,[1]应付款管理!$A$1:$I$65536,9,0)</f>
        <v>540</v>
      </c>
      <c r="K296">
        <f t="shared" si="8"/>
        <v>0</v>
      </c>
      <c r="L296" t="str">
        <f t="shared" si="9"/>
        <v>，1356202</v>
      </c>
      <c r="M296" t="s">
        <v>879</v>
      </c>
    </row>
    <row r="297" spans="1:13">
      <c r="A297" t="s">
        <v>880</v>
      </c>
      <c r="B297" s="10">
        <v>1356247</v>
      </c>
      <c r="C297" t="s">
        <v>20</v>
      </c>
      <c r="D297" t="s">
        <v>1</v>
      </c>
      <c r="E297" t="s">
        <v>881</v>
      </c>
      <c r="F297" s="8">
        <v>43387</v>
      </c>
      <c r="G297" t="s">
        <v>22</v>
      </c>
      <c r="H297" s="10">
        <v>2198</v>
      </c>
      <c r="I297" s="10">
        <v>2198</v>
      </c>
      <c r="J297">
        <f>VLOOKUP(B297,[1]应付款管理!$A$1:$I$65536,9,0)</f>
        <v>2198</v>
      </c>
      <c r="K297">
        <f t="shared" si="8"/>
        <v>0</v>
      </c>
      <c r="L297" t="str">
        <f t="shared" si="9"/>
        <v>，1356247</v>
      </c>
      <c r="M297" t="s">
        <v>882</v>
      </c>
    </row>
    <row r="298" spans="1:13">
      <c r="A298" t="s">
        <v>883</v>
      </c>
      <c r="B298" s="10">
        <v>1356251</v>
      </c>
      <c r="C298" t="s">
        <v>20</v>
      </c>
      <c r="D298" t="s">
        <v>1</v>
      </c>
      <c r="E298" t="s">
        <v>884</v>
      </c>
      <c r="F298" s="8">
        <v>43378</v>
      </c>
      <c r="G298" t="s">
        <v>22</v>
      </c>
      <c r="H298" s="10">
        <v>1302</v>
      </c>
      <c r="I298" s="10">
        <v>1302</v>
      </c>
      <c r="J298">
        <f>VLOOKUP(B298,[1]应付款管理!$A$1:$I$65536,9,0)</f>
        <v>1302</v>
      </c>
      <c r="K298">
        <f t="shared" si="8"/>
        <v>0</v>
      </c>
      <c r="L298" t="str">
        <f t="shared" si="9"/>
        <v>，1356251</v>
      </c>
      <c r="M298" t="s">
        <v>885</v>
      </c>
    </row>
    <row r="299" spans="1:13">
      <c r="A299" t="s">
        <v>886</v>
      </c>
      <c r="B299" s="10">
        <v>1356344</v>
      </c>
      <c r="C299" t="s">
        <v>20</v>
      </c>
      <c r="D299" t="s">
        <v>1</v>
      </c>
      <c r="E299" t="s">
        <v>887</v>
      </c>
      <c r="F299" s="8">
        <v>43395</v>
      </c>
      <c r="G299" t="s">
        <v>22</v>
      </c>
      <c r="H299" s="10">
        <v>1468</v>
      </c>
      <c r="I299" s="10">
        <v>1468</v>
      </c>
      <c r="J299">
        <f>VLOOKUP(B299,[1]应付款管理!$A$1:$I$65536,9,0)</f>
        <v>1468</v>
      </c>
      <c r="K299">
        <f t="shared" si="8"/>
        <v>0</v>
      </c>
      <c r="L299" t="str">
        <f t="shared" si="9"/>
        <v>，1356344</v>
      </c>
      <c r="M299" t="s">
        <v>888</v>
      </c>
    </row>
    <row r="300" spans="1:13">
      <c r="A300" t="s">
        <v>889</v>
      </c>
      <c r="B300" s="10">
        <v>1356341</v>
      </c>
      <c r="C300" t="s">
        <v>20</v>
      </c>
      <c r="D300" t="s">
        <v>1</v>
      </c>
      <c r="E300" t="s">
        <v>890</v>
      </c>
      <c r="F300" s="8">
        <v>43401</v>
      </c>
      <c r="G300" t="s">
        <v>22</v>
      </c>
      <c r="H300" s="10">
        <v>1468</v>
      </c>
      <c r="I300" s="10">
        <v>1468</v>
      </c>
      <c r="J300">
        <f>VLOOKUP(B300,[1]应付款管理!$A$1:$I$65536,9,0)</f>
        <v>1468</v>
      </c>
      <c r="K300">
        <f t="shared" si="8"/>
        <v>0</v>
      </c>
      <c r="L300" t="str">
        <f t="shared" si="9"/>
        <v>，1356341</v>
      </c>
      <c r="M300" t="s">
        <v>891</v>
      </c>
    </row>
    <row r="301" spans="1:13">
      <c r="A301" t="s">
        <v>892</v>
      </c>
      <c r="B301" s="10">
        <v>1356403</v>
      </c>
      <c r="C301" t="s">
        <v>20</v>
      </c>
      <c r="D301" t="s">
        <v>1</v>
      </c>
      <c r="E301" t="s">
        <v>893</v>
      </c>
      <c r="F301" s="8">
        <v>43379</v>
      </c>
      <c r="G301" t="s">
        <v>22</v>
      </c>
      <c r="H301" s="10">
        <v>6647</v>
      </c>
      <c r="I301" s="10">
        <v>6647</v>
      </c>
      <c r="J301">
        <f>VLOOKUP(B301,[1]应付款管理!$A$1:$I$65536,9,0)</f>
        <v>6647</v>
      </c>
      <c r="K301">
        <f t="shared" si="8"/>
        <v>0</v>
      </c>
      <c r="L301" t="str">
        <f t="shared" si="9"/>
        <v>，1356403</v>
      </c>
      <c r="M301" t="s">
        <v>894</v>
      </c>
    </row>
    <row r="302" spans="1:13">
      <c r="A302" t="s">
        <v>895</v>
      </c>
      <c r="B302" s="10">
        <v>1356482</v>
      </c>
      <c r="C302" t="s">
        <v>20</v>
      </c>
      <c r="D302" t="s">
        <v>1</v>
      </c>
      <c r="E302" t="s">
        <v>896</v>
      </c>
      <c r="F302" s="8">
        <v>43383</v>
      </c>
      <c r="G302" t="s">
        <v>22</v>
      </c>
      <c r="H302" s="10">
        <v>477</v>
      </c>
      <c r="I302" s="10">
        <v>477</v>
      </c>
      <c r="J302">
        <f>VLOOKUP(B302,[1]应付款管理!$A$1:$I$65536,9,0)</f>
        <v>477</v>
      </c>
      <c r="K302">
        <f t="shared" si="8"/>
        <v>0</v>
      </c>
      <c r="L302" t="str">
        <f t="shared" si="9"/>
        <v>，1356482</v>
      </c>
      <c r="M302" t="s">
        <v>897</v>
      </c>
    </row>
    <row r="303" spans="1:13">
      <c r="A303" t="s">
        <v>898</v>
      </c>
      <c r="B303" s="10">
        <v>1356515</v>
      </c>
      <c r="C303" t="s">
        <v>20</v>
      </c>
      <c r="D303" t="s">
        <v>1</v>
      </c>
      <c r="E303" t="s">
        <v>899</v>
      </c>
      <c r="F303" s="8">
        <v>43395</v>
      </c>
      <c r="G303" t="s">
        <v>22</v>
      </c>
      <c r="H303" s="10">
        <v>1476</v>
      </c>
      <c r="I303" s="10">
        <v>1476</v>
      </c>
      <c r="J303">
        <f>VLOOKUP(B303,[1]应付款管理!$A$1:$I$65536,9,0)</f>
        <v>1476</v>
      </c>
      <c r="K303">
        <f t="shared" si="8"/>
        <v>0</v>
      </c>
      <c r="L303" t="str">
        <f t="shared" si="9"/>
        <v>，1356515</v>
      </c>
      <c r="M303" t="s">
        <v>900</v>
      </c>
    </row>
    <row r="304" spans="1:13">
      <c r="A304" t="s">
        <v>901</v>
      </c>
      <c r="B304" s="10">
        <v>1356521</v>
      </c>
      <c r="C304" t="s">
        <v>20</v>
      </c>
      <c r="D304" t="s">
        <v>1</v>
      </c>
      <c r="E304" t="s">
        <v>902</v>
      </c>
      <c r="F304" s="8">
        <v>43391</v>
      </c>
      <c r="G304" t="s">
        <v>22</v>
      </c>
      <c r="H304" s="10">
        <v>575</v>
      </c>
      <c r="I304" s="10">
        <v>575</v>
      </c>
      <c r="J304">
        <f>VLOOKUP(B304,[1]应付款管理!$A$1:$I$65536,9,0)</f>
        <v>575</v>
      </c>
      <c r="K304">
        <f t="shared" si="8"/>
        <v>0</v>
      </c>
      <c r="L304" t="str">
        <f t="shared" si="9"/>
        <v>，1356521</v>
      </c>
      <c r="M304" t="s">
        <v>903</v>
      </c>
    </row>
    <row r="305" spans="1:13">
      <c r="A305" t="s">
        <v>904</v>
      </c>
      <c r="B305" s="10">
        <v>1356527</v>
      </c>
      <c r="C305" t="s">
        <v>20</v>
      </c>
      <c r="D305" t="s">
        <v>1</v>
      </c>
      <c r="E305" t="s">
        <v>905</v>
      </c>
      <c r="F305" s="8">
        <v>43379</v>
      </c>
      <c r="G305" t="s">
        <v>22</v>
      </c>
      <c r="H305" s="10">
        <v>2492</v>
      </c>
      <c r="I305" s="10">
        <v>2492</v>
      </c>
      <c r="J305">
        <f>VLOOKUP(B305,[1]应付款管理!$A$1:$I$65536,9,0)</f>
        <v>2492</v>
      </c>
      <c r="K305">
        <f t="shared" si="8"/>
        <v>0</v>
      </c>
      <c r="L305" t="str">
        <f t="shared" si="9"/>
        <v>，1356527</v>
      </c>
      <c r="M305" t="s">
        <v>906</v>
      </c>
    </row>
    <row r="306" spans="1:13">
      <c r="A306" t="s">
        <v>907</v>
      </c>
      <c r="B306" s="10">
        <v>1356560</v>
      </c>
      <c r="C306" t="s">
        <v>20</v>
      </c>
      <c r="D306" t="s">
        <v>1</v>
      </c>
      <c r="E306" t="s">
        <v>908</v>
      </c>
      <c r="F306" s="8">
        <v>43375</v>
      </c>
      <c r="G306" t="s">
        <v>22</v>
      </c>
      <c r="H306" s="10">
        <v>513</v>
      </c>
      <c r="I306" s="10">
        <v>513</v>
      </c>
      <c r="J306">
        <f>VLOOKUP(B306,[1]应付款管理!$A$1:$I$65536,9,0)</f>
        <v>513</v>
      </c>
      <c r="K306">
        <f t="shared" si="8"/>
        <v>0</v>
      </c>
      <c r="L306" t="str">
        <f t="shared" si="9"/>
        <v>，1356560</v>
      </c>
      <c r="M306" t="s">
        <v>909</v>
      </c>
    </row>
    <row r="307" spans="1:13">
      <c r="A307" t="s">
        <v>910</v>
      </c>
      <c r="B307" s="10">
        <v>1356576</v>
      </c>
      <c r="C307" t="s">
        <v>20</v>
      </c>
      <c r="D307" t="s">
        <v>1</v>
      </c>
      <c r="E307" t="s">
        <v>911</v>
      </c>
      <c r="F307" s="8">
        <v>43377</v>
      </c>
      <c r="G307" t="s">
        <v>22</v>
      </c>
      <c r="H307" s="10">
        <v>200</v>
      </c>
      <c r="I307" s="10">
        <v>200</v>
      </c>
      <c r="J307">
        <f>VLOOKUP(B307,[1]应付款管理!$A$1:$I$65536,9,0)</f>
        <v>200</v>
      </c>
      <c r="K307">
        <f t="shared" si="8"/>
        <v>0</v>
      </c>
      <c r="L307" t="str">
        <f t="shared" si="9"/>
        <v>，1356576</v>
      </c>
      <c r="M307" t="s">
        <v>912</v>
      </c>
    </row>
    <row r="308" spans="1:13">
      <c r="A308" t="s">
        <v>913</v>
      </c>
      <c r="B308" s="10">
        <v>1356582</v>
      </c>
      <c r="C308" t="s">
        <v>20</v>
      </c>
      <c r="D308" t="s">
        <v>1</v>
      </c>
      <c r="E308" t="s">
        <v>914</v>
      </c>
      <c r="F308" s="8">
        <v>43386</v>
      </c>
      <c r="G308" t="s">
        <v>22</v>
      </c>
      <c r="H308" s="10">
        <v>160</v>
      </c>
      <c r="I308" s="10">
        <v>160</v>
      </c>
      <c r="J308">
        <f>VLOOKUP(B308,[1]应付款管理!$A$1:$I$65536,9,0)</f>
        <v>160</v>
      </c>
      <c r="K308">
        <f t="shared" si="8"/>
        <v>0</v>
      </c>
      <c r="L308" t="str">
        <f t="shared" si="9"/>
        <v>，1356582</v>
      </c>
      <c r="M308" t="s">
        <v>915</v>
      </c>
    </row>
    <row r="309" spans="1:13">
      <c r="A309" t="s">
        <v>916</v>
      </c>
      <c r="B309" s="10">
        <v>1356600</v>
      </c>
      <c r="C309" t="s">
        <v>20</v>
      </c>
      <c r="D309" t="s">
        <v>1</v>
      </c>
      <c r="E309" t="s">
        <v>917</v>
      </c>
      <c r="F309" s="8">
        <v>43396</v>
      </c>
      <c r="G309" t="s">
        <v>22</v>
      </c>
      <c r="H309" s="10">
        <v>2404</v>
      </c>
      <c r="I309" s="10">
        <v>2404</v>
      </c>
      <c r="J309">
        <f>VLOOKUP(B309,[1]应付款管理!$A$1:$I$65536,9,0)</f>
        <v>2404</v>
      </c>
      <c r="K309">
        <f t="shared" si="8"/>
        <v>0</v>
      </c>
      <c r="L309" t="str">
        <f t="shared" si="9"/>
        <v>，1356600</v>
      </c>
      <c r="M309" t="s">
        <v>918</v>
      </c>
    </row>
    <row r="310" spans="1:13">
      <c r="A310" t="s">
        <v>919</v>
      </c>
      <c r="B310" s="10">
        <v>1356616</v>
      </c>
      <c r="C310" t="s">
        <v>20</v>
      </c>
      <c r="D310" t="s">
        <v>1</v>
      </c>
      <c r="E310" t="s">
        <v>920</v>
      </c>
      <c r="F310" s="8">
        <v>43380</v>
      </c>
      <c r="G310" t="s">
        <v>22</v>
      </c>
      <c r="H310" s="10">
        <v>919</v>
      </c>
      <c r="I310" s="10">
        <v>919</v>
      </c>
      <c r="J310">
        <f>VLOOKUP(B310,[1]应付款管理!$A$1:$I$65536,9,0)</f>
        <v>919</v>
      </c>
      <c r="K310">
        <f t="shared" si="8"/>
        <v>0</v>
      </c>
      <c r="L310" t="str">
        <f t="shared" si="9"/>
        <v>，1356616</v>
      </c>
      <c r="M310" t="s">
        <v>921</v>
      </c>
    </row>
    <row r="311" spans="1:13">
      <c r="A311" t="s">
        <v>922</v>
      </c>
      <c r="B311" s="10">
        <v>1356653</v>
      </c>
      <c r="C311" t="s">
        <v>20</v>
      </c>
      <c r="D311" t="s">
        <v>1</v>
      </c>
      <c r="E311" t="s">
        <v>923</v>
      </c>
      <c r="F311" s="8">
        <v>43378</v>
      </c>
      <c r="G311" t="s">
        <v>22</v>
      </c>
      <c r="H311" s="10">
        <v>604</v>
      </c>
      <c r="I311" s="10">
        <v>604</v>
      </c>
      <c r="J311">
        <f>VLOOKUP(B311,[1]应付款管理!$A$1:$I$65536,9,0)</f>
        <v>604</v>
      </c>
      <c r="K311">
        <f t="shared" si="8"/>
        <v>0</v>
      </c>
      <c r="L311" t="str">
        <f t="shared" si="9"/>
        <v>，1356653</v>
      </c>
      <c r="M311" t="s">
        <v>924</v>
      </c>
    </row>
    <row r="312" spans="1:13">
      <c r="A312" t="s">
        <v>925</v>
      </c>
      <c r="B312" s="10">
        <v>1356670</v>
      </c>
      <c r="C312" t="s">
        <v>20</v>
      </c>
      <c r="D312" t="s">
        <v>1</v>
      </c>
      <c r="E312" t="s">
        <v>926</v>
      </c>
      <c r="F312" s="8">
        <v>43394</v>
      </c>
      <c r="G312" t="s">
        <v>22</v>
      </c>
      <c r="H312" s="10">
        <v>755</v>
      </c>
      <c r="I312" s="10">
        <v>755</v>
      </c>
      <c r="J312">
        <f>VLOOKUP(B312,[1]应付款管理!$A$1:$I$65536,9,0)</f>
        <v>755</v>
      </c>
      <c r="K312">
        <f t="shared" si="8"/>
        <v>0</v>
      </c>
      <c r="L312" t="str">
        <f t="shared" si="9"/>
        <v>，1356670</v>
      </c>
      <c r="M312" t="s">
        <v>927</v>
      </c>
    </row>
    <row r="313" spans="1:13">
      <c r="A313" t="s">
        <v>928</v>
      </c>
      <c r="B313" s="10">
        <v>1356672</v>
      </c>
      <c r="C313" t="s">
        <v>20</v>
      </c>
      <c r="D313" t="s">
        <v>1</v>
      </c>
      <c r="E313" t="s">
        <v>929</v>
      </c>
      <c r="F313" s="8">
        <v>43399</v>
      </c>
      <c r="G313" t="s">
        <v>22</v>
      </c>
      <c r="H313" s="10">
        <v>6556</v>
      </c>
      <c r="I313" s="10">
        <v>6556</v>
      </c>
      <c r="J313">
        <f>VLOOKUP(B313,[1]应付款管理!$A$1:$I$65536,9,0)</f>
        <v>6556</v>
      </c>
      <c r="K313">
        <f t="shared" si="8"/>
        <v>0</v>
      </c>
      <c r="L313" t="str">
        <f t="shared" si="9"/>
        <v>，1356672</v>
      </c>
      <c r="M313" t="s">
        <v>930</v>
      </c>
    </row>
    <row r="314" spans="1:13">
      <c r="A314" t="s">
        <v>931</v>
      </c>
      <c r="B314" s="10">
        <v>1356675</v>
      </c>
      <c r="C314" t="s">
        <v>20</v>
      </c>
      <c r="D314" t="s">
        <v>1</v>
      </c>
      <c r="E314" t="s">
        <v>932</v>
      </c>
      <c r="F314" s="8">
        <v>43396</v>
      </c>
      <c r="G314" t="s">
        <v>22</v>
      </c>
      <c r="H314" s="10">
        <v>600</v>
      </c>
      <c r="I314" s="10">
        <v>600</v>
      </c>
      <c r="J314">
        <f>VLOOKUP(B314,[1]应付款管理!$A$1:$I$65536,9,0)</f>
        <v>600</v>
      </c>
      <c r="K314">
        <f t="shared" si="8"/>
        <v>0</v>
      </c>
      <c r="L314" t="str">
        <f t="shared" si="9"/>
        <v>，1356675</v>
      </c>
      <c r="M314" t="s">
        <v>933</v>
      </c>
    </row>
    <row r="315" spans="1:13">
      <c r="A315" t="s">
        <v>934</v>
      </c>
      <c r="B315" s="10">
        <v>1356631</v>
      </c>
      <c r="C315" t="s">
        <v>20</v>
      </c>
      <c r="D315" t="s">
        <v>1</v>
      </c>
      <c r="E315" t="s">
        <v>935</v>
      </c>
      <c r="F315" s="8">
        <v>43375</v>
      </c>
      <c r="G315" t="s">
        <v>22</v>
      </c>
      <c r="H315" s="10">
        <v>1642</v>
      </c>
      <c r="I315" s="10">
        <v>1642</v>
      </c>
      <c r="J315">
        <f>VLOOKUP(B315,[1]应付款管理!$A$1:$I$65536,9,0)</f>
        <v>1642</v>
      </c>
      <c r="K315">
        <f t="shared" si="8"/>
        <v>0</v>
      </c>
      <c r="L315" t="str">
        <f t="shared" si="9"/>
        <v>，1356631</v>
      </c>
      <c r="M315" t="s">
        <v>936</v>
      </c>
    </row>
    <row r="316" spans="1:13">
      <c r="A316" t="s">
        <v>937</v>
      </c>
      <c r="B316" s="10">
        <v>1356748</v>
      </c>
      <c r="C316" t="s">
        <v>20</v>
      </c>
      <c r="D316" t="s">
        <v>1</v>
      </c>
      <c r="E316" t="s">
        <v>938</v>
      </c>
      <c r="F316" s="8">
        <v>43384</v>
      </c>
      <c r="G316" t="s">
        <v>22</v>
      </c>
      <c r="H316" s="10">
        <v>258</v>
      </c>
      <c r="I316" s="10">
        <v>258</v>
      </c>
      <c r="J316">
        <f>VLOOKUP(B316,[1]应付款管理!$A$1:$I$65536,9,0)</f>
        <v>258</v>
      </c>
      <c r="K316">
        <f t="shared" si="8"/>
        <v>0</v>
      </c>
      <c r="L316" t="str">
        <f t="shared" si="9"/>
        <v>，1356748</v>
      </c>
      <c r="M316" t="s">
        <v>939</v>
      </c>
    </row>
    <row r="317" spans="1:13">
      <c r="A317" t="s">
        <v>940</v>
      </c>
      <c r="B317" s="10">
        <v>1356774</v>
      </c>
      <c r="C317" t="s">
        <v>20</v>
      </c>
      <c r="D317" t="s">
        <v>1</v>
      </c>
      <c r="E317" t="s">
        <v>941</v>
      </c>
      <c r="F317" s="8">
        <v>43377</v>
      </c>
      <c r="G317" t="s">
        <v>22</v>
      </c>
      <c r="H317" s="10">
        <v>942</v>
      </c>
      <c r="I317" s="10">
        <v>942</v>
      </c>
      <c r="J317">
        <f>VLOOKUP(B317,[1]应付款管理!$A$1:$I$65536,9,0)</f>
        <v>942</v>
      </c>
      <c r="K317">
        <f t="shared" si="8"/>
        <v>0</v>
      </c>
      <c r="L317" t="str">
        <f t="shared" si="9"/>
        <v>，1356774</v>
      </c>
      <c r="M317" t="s">
        <v>942</v>
      </c>
    </row>
    <row r="318" spans="1:13">
      <c r="A318" t="s">
        <v>943</v>
      </c>
      <c r="B318" s="10">
        <v>1356776</v>
      </c>
      <c r="C318" t="s">
        <v>20</v>
      </c>
      <c r="D318" t="s">
        <v>1</v>
      </c>
      <c r="E318" t="s">
        <v>944</v>
      </c>
      <c r="F318" s="8">
        <v>43374</v>
      </c>
      <c r="G318" t="s">
        <v>22</v>
      </c>
      <c r="H318" s="10">
        <v>444</v>
      </c>
      <c r="I318" s="10">
        <v>444</v>
      </c>
      <c r="J318">
        <f>VLOOKUP(B318,[1]应付款管理!$A$1:$I$65536,9,0)</f>
        <v>444</v>
      </c>
      <c r="K318">
        <f t="shared" si="8"/>
        <v>0</v>
      </c>
      <c r="L318" t="str">
        <f t="shared" si="9"/>
        <v>，1356776</v>
      </c>
      <c r="M318" t="s">
        <v>945</v>
      </c>
    </row>
    <row r="319" spans="1:13">
      <c r="A319" t="s">
        <v>946</v>
      </c>
      <c r="B319" s="10">
        <v>1356938</v>
      </c>
      <c r="C319" t="s">
        <v>20</v>
      </c>
      <c r="D319" t="s">
        <v>1</v>
      </c>
      <c r="E319" t="s">
        <v>947</v>
      </c>
      <c r="F319" s="8">
        <v>43383</v>
      </c>
      <c r="G319" t="s">
        <v>22</v>
      </c>
      <c r="H319" s="10">
        <v>168</v>
      </c>
      <c r="I319" s="10">
        <v>168</v>
      </c>
      <c r="J319">
        <f>VLOOKUP(B319,[1]应付款管理!$A$1:$I$65536,9,0)</f>
        <v>168</v>
      </c>
      <c r="K319">
        <f t="shared" si="8"/>
        <v>0</v>
      </c>
      <c r="L319" t="str">
        <f t="shared" si="9"/>
        <v>，1356938</v>
      </c>
      <c r="M319" t="s">
        <v>948</v>
      </c>
    </row>
    <row r="320" spans="1:13">
      <c r="A320" t="s">
        <v>949</v>
      </c>
      <c r="B320" s="10">
        <v>1357003</v>
      </c>
      <c r="C320" t="s">
        <v>20</v>
      </c>
      <c r="D320" t="s">
        <v>1</v>
      </c>
      <c r="E320" t="s">
        <v>950</v>
      </c>
      <c r="F320" s="8">
        <v>43402</v>
      </c>
      <c r="G320" t="s">
        <v>22</v>
      </c>
      <c r="H320" s="10">
        <v>1444</v>
      </c>
      <c r="I320" s="10">
        <v>1444</v>
      </c>
      <c r="J320">
        <f>VLOOKUP(B320,[1]应付款管理!$A$1:$I$65536,9,0)</f>
        <v>1444</v>
      </c>
      <c r="K320">
        <f t="shared" si="8"/>
        <v>0</v>
      </c>
      <c r="L320" t="str">
        <f t="shared" si="9"/>
        <v>，1357003</v>
      </c>
      <c r="M320" t="s">
        <v>951</v>
      </c>
    </row>
    <row r="321" spans="1:13">
      <c r="A321" t="s">
        <v>952</v>
      </c>
      <c r="B321" s="10">
        <v>1357022</v>
      </c>
      <c r="C321" t="s">
        <v>20</v>
      </c>
      <c r="D321" t="s">
        <v>1</v>
      </c>
      <c r="E321" t="s">
        <v>953</v>
      </c>
      <c r="F321" s="8">
        <v>43397</v>
      </c>
      <c r="G321" t="s">
        <v>22</v>
      </c>
      <c r="H321" s="10">
        <v>2962</v>
      </c>
      <c r="I321" s="10">
        <v>2962</v>
      </c>
      <c r="J321">
        <f>VLOOKUP(B321,[1]应付款管理!$A$1:$I$65536,9,0)</f>
        <v>2962</v>
      </c>
      <c r="K321">
        <f t="shared" si="8"/>
        <v>0</v>
      </c>
      <c r="L321" t="str">
        <f t="shared" si="9"/>
        <v>，1357022</v>
      </c>
      <c r="M321" t="s">
        <v>954</v>
      </c>
    </row>
    <row r="322" spans="1:13">
      <c r="A322" t="s">
        <v>955</v>
      </c>
      <c r="B322" s="10">
        <v>1357031</v>
      </c>
      <c r="C322" t="s">
        <v>20</v>
      </c>
      <c r="D322" t="s">
        <v>1</v>
      </c>
      <c r="E322" t="s">
        <v>956</v>
      </c>
      <c r="F322" s="8">
        <v>43379</v>
      </c>
      <c r="G322" t="s">
        <v>22</v>
      </c>
      <c r="H322" s="10">
        <v>160</v>
      </c>
      <c r="I322" s="10">
        <v>160</v>
      </c>
      <c r="J322">
        <f>VLOOKUP(B322,[1]应付款管理!$A$1:$I$65536,9,0)</f>
        <v>160</v>
      </c>
      <c r="K322">
        <f t="shared" si="8"/>
        <v>0</v>
      </c>
      <c r="L322" t="str">
        <f t="shared" si="9"/>
        <v>，1357031</v>
      </c>
      <c r="M322" t="s">
        <v>957</v>
      </c>
    </row>
    <row r="323" spans="1:13">
      <c r="A323" t="s">
        <v>958</v>
      </c>
      <c r="B323" s="10">
        <v>1357036</v>
      </c>
      <c r="C323" t="s">
        <v>20</v>
      </c>
      <c r="D323" t="s">
        <v>1</v>
      </c>
      <c r="E323" t="s">
        <v>959</v>
      </c>
      <c r="F323" s="8">
        <v>43376</v>
      </c>
      <c r="G323" t="s">
        <v>22</v>
      </c>
      <c r="H323" s="10">
        <v>914</v>
      </c>
      <c r="I323" s="10">
        <v>914</v>
      </c>
      <c r="J323">
        <f>VLOOKUP(B323,[1]应付款管理!$A$1:$I$65536,9,0)</f>
        <v>914</v>
      </c>
      <c r="K323">
        <f t="shared" si="8"/>
        <v>0</v>
      </c>
      <c r="L323" t="str">
        <f t="shared" si="9"/>
        <v>，1357036</v>
      </c>
      <c r="M323" t="s">
        <v>960</v>
      </c>
    </row>
    <row r="324" spans="1:13">
      <c r="A324" t="s">
        <v>961</v>
      </c>
      <c r="B324" s="10">
        <v>1357114</v>
      </c>
      <c r="C324" t="s">
        <v>20</v>
      </c>
      <c r="D324" t="s">
        <v>1</v>
      </c>
      <c r="E324" t="s">
        <v>962</v>
      </c>
      <c r="F324" s="8">
        <v>43388</v>
      </c>
      <c r="G324" t="s">
        <v>22</v>
      </c>
      <c r="H324" s="10">
        <v>5031</v>
      </c>
      <c r="I324" s="10">
        <v>5031</v>
      </c>
      <c r="J324">
        <f>VLOOKUP(B324,[1]应付款管理!$A$1:$I$65536,9,0)</f>
        <v>5031</v>
      </c>
      <c r="K324">
        <f t="shared" si="8"/>
        <v>0</v>
      </c>
      <c r="L324" t="str">
        <f t="shared" si="9"/>
        <v>，1357114</v>
      </c>
      <c r="M324" t="s">
        <v>963</v>
      </c>
    </row>
    <row r="325" spans="1:13">
      <c r="A325" t="s">
        <v>964</v>
      </c>
      <c r="B325" s="10">
        <v>1357141</v>
      </c>
      <c r="C325" t="s">
        <v>20</v>
      </c>
      <c r="D325" t="s">
        <v>1</v>
      </c>
      <c r="E325" t="s">
        <v>965</v>
      </c>
      <c r="F325" s="8">
        <v>43378</v>
      </c>
      <c r="G325" t="s">
        <v>22</v>
      </c>
      <c r="H325" s="10">
        <v>1776</v>
      </c>
      <c r="I325" s="10">
        <v>1776</v>
      </c>
      <c r="J325">
        <f>VLOOKUP(B325,[1]应付款管理!$A$1:$I$65536,9,0)</f>
        <v>1776</v>
      </c>
      <c r="K325">
        <f t="shared" si="8"/>
        <v>0</v>
      </c>
      <c r="L325" t="str">
        <f t="shared" si="9"/>
        <v>，1357141</v>
      </c>
      <c r="M325" t="s">
        <v>966</v>
      </c>
    </row>
    <row r="326" spans="1:13">
      <c r="A326" t="s">
        <v>967</v>
      </c>
      <c r="B326" s="10">
        <v>1357150</v>
      </c>
      <c r="C326" t="s">
        <v>20</v>
      </c>
      <c r="D326" t="s">
        <v>1</v>
      </c>
      <c r="E326" t="s">
        <v>968</v>
      </c>
      <c r="F326" s="8">
        <v>43393</v>
      </c>
      <c r="G326" t="s">
        <v>22</v>
      </c>
      <c r="H326" s="10">
        <v>531</v>
      </c>
      <c r="I326" s="10">
        <v>531</v>
      </c>
      <c r="J326">
        <f>VLOOKUP(B326,[1]应付款管理!$A$1:$I$65536,9,0)</f>
        <v>531</v>
      </c>
      <c r="K326">
        <f t="shared" si="8"/>
        <v>0</v>
      </c>
      <c r="L326" t="str">
        <f t="shared" si="9"/>
        <v>，1357150</v>
      </c>
      <c r="M326" t="s">
        <v>969</v>
      </c>
    </row>
    <row r="327" spans="1:13">
      <c r="A327" t="s">
        <v>970</v>
      </c>
      <c r="B327" s="10">
        <v>1357156</v>
      </c>
      <c r="C327" t="s">
        <v>20</v>
      </c>
      <c r="D327" t="s">
        <v>1</v>
      </c>
      <c r="E327" t="s">
        <v>971</v>
      </c>
      <c r="F327" s="8">
        <v>43394</v>
      </c>
      <c r="G327" t="s">
        <v>22</v>
      </c>
      <c r="H327" s="10">
        <v>1208</v>
      </c>
      <c r="I327" s="10">
        <v>1208</v>
      </c>
      <c r="J327">
        <f>VLOOKUP(B327,[1]应付款管理!$A$1:$I$65536,9,0)</f>
        <v>1208</v>
      </c>
      <c r="K327">
        <f t="shared" si="8"/>
        <v>0</v>
      </c>
      <c r="L327" t="str">
        <f t="shared" si="9"/>
        <v>，1357156</v>
      </c>
      <c r="M327" t="s">
        <v>972</v>
      </c>
    </row>
    <row r="328" spans="1:13">
      <c r="A328" t="s">
        <v>973</v>
      </c>
      <c r="B328" s="10">
        <v>1357153</v>
      </c>
      <c r="C328" t="s">
        <v>20</v>
      </c>
      <c r="D328" t="s">
        <v>1</v>
      </c>
      <c r="E328" t="s">
        <v>974</v>
      </c>
      <c r="F328" s="8">
        <v>43376</v>
      </c>
      <c r="G328" t="s">
        <v>22</v>
      </c>
      <c r="H328" s="10">
        <v>2002</v>
      </c>
      <c r="I328" s="10">
        <v>2002</v>
      </c>
      <c r="J328">
        <f>VLOOKUP(B328,[1]应付款管理!$A$1:$I$65536,9,0)</f>
        <v>2002</v>
      </c>
      <c r="K328">
        <f t="shared" si="8"/>
        <v>0</v>
      </c>
      <c r="L328" t="str">
        <f t="shared" si="9"/>
        <v>，1357153</v>
      </c>
      <c r="M328" t="s">
        <v>975</v>
      </c>
    </row>
    <row r="329" spans="1:13">
      <c r="A329" t="s">
        <v>976</v>
      </c>
      <c r="B329" s="10">
        <v>1357220</v>
      </c>
      <c r="C329" t="s">
        <v>20</v>
      </c>
      <c r="D329" t="s">
        <v>1</v>
      </c>
      <c r="E329" t="s">
        <v>977</v>
      </c>
      <c r="F329" s="8">
        <v>43385</v>
      </c>
      <c r="G329" t="s">
        <v>22</v>
      </c>
      <c r="H329" s="10">
        <v>1377</v>
      </c>
      <c r="I329" s="10">
        <v>1377</v>
      </c>
      <c r="J329">
        <f>VLOOKUP(B329,[1]应付款管理!$A$1:$I$65536,9,0)</f>
        <v>1377</v>
      </c>
      <c r="K329">
        <f t="shared" si="8"/>
        <v>0</v>
      </c>
      <c r="L329" t="str">
        <f t="shared" si="9"/>
        <v>，1357220</v>
      </c>
      <c r="M329" t="s">
        <v>978</v>
      </c>
    </row>
    <row r="330" spans="1:13">
      <c r="A330" t="s">
        <v>979</v>
      </c>
      <c r="B330" s="10">
        <v>1357223</v>
      </c>
      <c r="C330" t="s">
        <v>20</v>
      </c>
      <c r="D330" t="s">
        <v>1</v>
      </c>
      <c r="E330" t="s">
        <v>980</v>
      </c>
      <c r="F330" s="8">
        <v>43375</v>
      </c>
      <c r="G330" t="s">
        <v>22</v>
      </c>
      <c r="H330" s="10">
        <v>918</v>
      </c>
      <c r="I330" s="10">
        <v>918</v>
      </c>
      <c r="J330">
        <f>VLOOKUP(B330,[1]应付款管理!$A$1:$I$65536,9,0)</f>
        <v>918</v>
      </c>
      <c r="K330">
        <f t="shared" si="8"/>
        <v>0</v>
      </c>
      <c r="L330" t="str">
        <f t="shared" si="9"/>
        <v>，1357223</v>
      </c>
      <c r="M330" t="s">
        <v>981</v>
      </c>
    </row>
    <row r="331" spans="1:13">
      <c r="A331" t="s">
        <v>982</v>
      </c>
      <c r="B331" s="10">
        <v>1357227</v>
      </c>
      <c r="C331" t="s">
        <v>20</v>
      </c>
      <c r="D331" t="s">
        <v>1</v>
      </c>
      <c r="E331" t="s">
        <v>983</v>
      </c>
      <c r="F331" s="8">
        <v>43376</v>
      </c>
      <c r="G331" t="s">
        <v>22</v>
      </c>
      <c r="H331" s="10">
        <v>1028</v>
      </c>
      <c r="I331" s="10">
        <v>1028</v>
      </c>
      <c r="J331">
        <f>VLOOKUP(B331,[1]应付款管理!$A$1:$I$65536,9,0)</f>
        <v>1028</v>
      </c>
      <c r="K331">
        <f t="shared" ref="K331:K394" si="10">I331-J331</f>
        <v>0</v>
      </c>
      <c r="L331" t="str">
        <f t="shared" si="9"/>
        <v>，1357227</v>
      </c>
      <c r="M331" t="s">
        <v>984</v>
      </c>
    </row>
    <row r="332" spans="1:13">
      <c r="A332" t="s">
        <v>985</v>
      </c>
      <c r="B332" s="10">
        <v>1357267</v>
      </c>
      <c r="C332" t="s">
        <v>20</v>
      </c>
      <c r="D332" t="s">
        <v>1</v>
      </c>
      <c r="E332" t="s">
        <v>986</v>
      </c>
      <c r="F332" s="8">
        <v>43374</v>
      </c>
      <c r="G332" t="s">
        <v>22</v>
      </c>
      <c r="H332" s="10">
        <v>1332</v>
      </c>
      <c r="I332" s="10">
        <v>1332</v>
      </c>
      <c r="J332">
        <f>VLOOKUP(B332,[1]应付款管理!$A$1:$I$65536,9,0)</f>
        <v>1332</v>
      </c>
      <c r="K332">
        <f t="shared" si="10"/>
        <v>0</v>
      </c>
      <c r="L332" t="str">
        <f t="shared" ref="L332:L395" si="11">$L$10&amp;B332</f>
        <v>，1357267</v>
      </c>
      <c r="M332" t="s">
        <v>987</v>
      </c>
    </row>
    <row r="333" spans="1:13">
      <c r="A333" t="s">
        <v>988</v>
      </c>
      <c r="B333" s="10">
        <v>1357313</v>
      </c>
      <c r="C333" t="s">
        <v>20</v>
      </c>
      <c r="D333" t="s">
        <v>1</v>
      </c>
      <c r="E333" t="s">
        <v>989</v>
      </c>
      <c r="F333" s="8">
        <v>43376</v>
      </c>
      <c r="G333" t="s">
        <v>22</v>
      </c>
      <c r="H333" s="10">
        <v>634</v>
      </c>
      <c r="I333" s="10">
        <v>634</v>
      </c>
      <c r="J333">
        <f>VLOOKUP(B333,[1]应付款管理!$A$1:$I$65536,9,0)</f>
        <v>634</v>
      </c>
      <c r="K333">
        <f t="shared" si="10"/>
        <v>0</v>
      </c>
      <c r="L333" t="str">
        <f t="shared" si="11"/>
        <v>，1357313</v>
      </c>
      <c r="M333" t="s">
        <v>990</v>
      </c>
    </row>
    <row r="334" spans="1:13">
      <c r="A334" t="s">
        <v>991</v>
      </c>
      <c r="B334" s="10">
        <v>1357314</v>
      </c>
      <c r="C334" t="s">
        <v>20</v>
      </c>
      <c r="D334" t="s">
        <v>1</v>
      </c>
      <c r="E334" t="s">
        <v>992</v>
      </c>
      <c r="F334" s="8">
        <v>43378</v>
      </c>
      <c r="G334" t="s">
        <v>22</v>
      </c>
      <c r="H334" s="10">
        <v>1156</v>
      </c>
      <c r="I334" s="10">
        <v>1156</v>
      </c>
      <c r="J334">
        <f>VLOOKUP(B334,[1]应付款管理!$A$1:$I$65536,9,0)</f>
        <v>1156</v>
      </c>
      <c r="K334">
        <f t="shared" si="10"/>
        <v>0</v>
      </c>
      <c r="L334" t="str">
        <f t="shared" si="11"/>
        <v>，1357314</v>
      </c>
      <c r="M334" t="s">
        <v>993</v>
      </c>
    </row>
    <row r="335" spans="1:13">
      <c r="A335" t="s">
        <v>994</v>
      </c>
      <c r="B335" s="10">
        <v>1357595</v>
      </c>
      <c r="C335" t="s">
        <v>20</v>
      </c>
      <c r="D335" t="s">
        <v>1</v>
      </c>
      <c r="E335" t="s">
        <v>995</v>
      </c>
      <c r="F335" s="8">
        <v>43378</v>
      </c>
      <c r="G335" t="s">
        <v>22</v>
      </c>
      <c r="H335" s="10">
        <v>5408</v>
      </c>
      <c r="I335" s="10">
        <v>5408</v>
      </c>
      <c r="J335">
        <f>VLOOKUP(B335,[1]应付款管理!$A$1:$I$65536,9,0)</f>
        <v>5408</v>
      </c>
      <c r="K335">
        <f t="shared" si="10"/>
        <v>0</v>
      </c>
      <c r="L335" t="str">
        <f t="shared" si="11"/>
        <v>，1357595</v>
      </c>
      <c r="M335" t="s">
        <v>996</v>
      </c>
    </row>
    <row r="336" spans="1:13">
      <c r="A336" t="s">
        <v>997</v>
      </c>
      <c r="B336" s="10">
        <v>1357809</v>
      </c>
      <c r="C336" t="s">
        <v>20</v>
      </c>
      <c r="D336" t="s">
        <v>1</v>
      </c>
      <c r="E336" t="s">
        <v>998</v>
      </c>
      <c r="F336" s="8">
        <v>43374</v>
      </c>
      <c r="G336" t="s">
        <v>22</v>
      </c>
      <c r="H336" s="10">
        <v>993</v>
      </c>
      <c r="I336" s="10">
        <v>993</v>
      </c>
      <c r="J336">
        <f>VLOOKUP(B336,[1]应付款管理!$A$1:$I$65536,9,0)</f>
        <v>993</v>
      </c>
      <c r="K336">
        <f t="shared" si="10"/>
        <v>0</v>
      </c>
      <c r="L336" t="str">
        <f t="shared" si="11"/>
        <v>，1357809</v>
      </c>
      <c r="M336" t="s">
        <v>999</v>
      </c>
    </row>
    <row r="337" spans="1:13">
      <c r="A337" t="s">
        <v>1000</v>
      </c>
      <c r="B337" s="10">
        <v>1357887</v>
      </c>
      <c r="C337" t="s">
        <v>20</v>
      </c>
      <c r="D337" t="s">
        <v>1</v>
      </c>
      <c r="E337" t="s">
        <v>1001</v>
      </c>
      <c r="F337" s="8">
        <v>43376</v>
      </c>
      <c r="G337" t="s">
        <v>22</v>
      </c>
      <c r="H337" s="10">
        <v>1507</v>
      </c>
      <c r="I337" s="10">
        <v>1507</v>
      </c>
      <c r="J337">
        <f>VLOOKUP(B337,[1]应付款管理!$A$1:$I$65536,9,0)</f>
        <v>1507</v>
      </c>
      <c r="K337">
        <f t="shared" si="10"/>
        <v>0</v>
      </c>
      <c r="L337" t="str">
        <f t="shared" si="11"/>
        <v>，1357887</v>
      </c>
      <c r="M337" t="s">
        <v>1002</v>
      </c>
    </row>
    <row r="338" spans="1:13">
      <c r="A338" t="s">
        <v>1003</v>
      </c>
      <c r="B338" s="10">
        <v>1357891</v>
      </c>
      <c r="C338" t="s">
        <v>20</v>
      </c>
      <c r="D338" t="s">
        <v>1</v>
      </c>
      <c r="E338" t="s">
        <v>1004</v>
      </c>
      <c r="F338" s="8">
        <v>43376</v>
      </c>
      <c r="G338" t="s">
        <v>22</v>
      </c>
      <c r="H338" s="10">
        <v>1507</v>
      </c>
      <c r="I338" s="10">
        <v>1507</v>
      </c>
      <c r="J338">
        <f>VLOOKUP(B338,[1]应付款管理!$A$1:$I$65536,9,0)</f>
        <v>1507</v>
      </c>
      <c r="K338">
        <f t="shared" si="10"/>
        <v>0</v>
      </c>
      <c r="L338" t="str">
        <f t="shared" si="11"/>
        <v>，1357891</v>
      </c>
      <c r="M338" t="s">
        <v>1005</v>
      </c>
    </row>
    <row r="339" spans="1:13">
      <c r="A339" t="s">
        <v>1006</v>
      </c>
      <c r="B339" s="10">
        <v>1357897</v>
      </c>
      <c r="C339" t="s">
        <v>20</v>
      </c>
      <c r="D339" t="s">
        <v>1</v>
      </c>
      <c r="E339" t="s">
        <v>1007</v>
      </c>
      <c r="F339" s="8">
        <v>43376</v>
      </c>
      <c r="G339" t="s">
        <v>22</v>
      </c>
      <c r="H339" s="10">
        <v>1507</v>
      </c>
      <c r="I339" s="10">
        <v>1507</v>
      </c>
      <c r="J339">
        <f>VLOOKUP(B339,[1]应付款管理!$A$1:$I$65536,9,0)</f>
        <v>1507</v>
      </c>
      <c r="K339">
        <f t="shared" si="10"/>
        <v>0</v>
      </c>
      <c r="L339" t="str">
        <f t="shared" si="11"/>
        <v>，1357897</v>
      </c>
      <c r="M339" t="s">
        <v>1008</v>
      </c>
    </row>
    <row r="340" spans="1:13">
      <c r="A340" t="s">
        <v>1009</v>
      </c>
      <c r="B340" s="10">
        <v>1358018</v>
      </c>
      <c r="C340" t="s">
        <v>20</v>
      </c>
      <c r="D340" t="s">
        <v>1</v>
      </c>
      <c r="E340" t="s">
        <v>1010</v>
      </c>
      <c r="F340" s="8">
        <v>43382</v>
      </c>
      <c r="G340" t="s">
        <v>22</v>
      </c>
      <c r="H340" s="10">
        <v>369</v>
      </c>
      <c r="I340" s="10">
        <v>369</v>
      </c>
      <c r="J340">
        <f>VLOOKUP(B340,[1]应付款管理!$A$1:$I$65536,9,0)</f>
        <v>369</v>
      </c>
      <c r="K340">
        <f t="shared" si="10"/>
        <v>0</v>
      </c>
      <c r="L340" t="str">
        <f t="shared" si="11"/>
        <v>，1358018</v>
      </c>
      <c r="M340" t="s">
        <v>1011</v>
      </c>
    </row>
    <row r="341" spans="1:13">
      <c r="A341" t="s">
        <v>1012</v>
      </c>
      <c r="B341" s="10">
        <v>1358167</v>
      </c>
      <c r="C341" t="s">
        <v>20</v>
      </c>
      <c r="D341" t="s">
        <v>1</v>
      </c>
      <c r="E341" t="s">
        <v>1013</v>
      </c>
      <c r="F341" s="8">
        <v>43376</v>
      </c>
      <c r="G341" t="s">
        <v>22</v>
      </c>
      <c r="H341" s="10">
        <v>547</v>
      </c>
      <c r="I341" s="10">
        <v>547</v>
      </c>
      <c r="J341">
        <f>VLOOKUP(B341,[1]应付款管理!$A$1:$I$65536,9,0)</f>
        <v>547</v>
      </c>
      <c r="K341">
        <f t="shared" si="10"/>
        <v>0</v>
      </c>
      <c r="L341" t="str">
        <f t="shared" si="11"/>
        <v>，1358167</v>
      </c>
      <c r="M341" t="s">
        <v>1014</v>
      </c>
    </row>
    <row r="342" spans="1:13">
      <c r="A342" t="s">
        <v>1015</v>
      </c>
      <c r="B342" s="10">
        <v>1358300</v>
      </c>
      <c r="C342" t="s">
        <v>20</v>
      </c>
      <c r="D342" t="s">
        <v>1</v>
      </c>
      <c r="E342" t="s">
        <v>1016</v>
      </c>
      <c r="F342" s="8">
        <v>43400</v>
      </c>
      <c r="G342" t="s">
        <v>22</v>
      </c>
      <c r="H342" s="10">
        <v>2488</v>
      </c>
      <c r="I342" s="10">
        <v>2488</v>
      </c>
      <c r="J342">
        <f>VLOOKUP(B342,[1]应付款管理!$A$1:$I$65536,9,0)</f>
        <v>2488</v>
      </c>
      <c r="K342">
        <f t="shared" si="10"/>
        <v>0</v>
      </c>
      <c r="L342" t="str">
        <f t="shared" si="11"/>
        <v>，1358300</v>
      </c>
      <c r="M342" t="s">
        <v>1017</v>
      </c>
    </row>
    <row r="343" spans="1:13">
      <c r="A343" t="s">
        <v>1018</v>
      </c>
      <c r="B343" s="10">
        <v>1358354</v>
      </c>
      <c r="C343" t="s">
        <v>20</v>
      </c>
      <c r="D343" t="s">
        <v>1</v>
      </c>
      <c r="E343" t="s">
        <v>1019</v>
      </c>
      <c r="F343" s="8">
        <v>43379</v>
      </c>
      <c r="G343" t="s">
        <v>22</v>
      </c>
      <c r="H343" s="10">
        <v>1790</v>
      </c>
      <c r="I343" s="10">
        <v>1790</v>
      </c>
      <c r="J343">
        <f>VLOOKUP(B343,[1]应付款管理!$A$1:$I$65536,9,0)</f>
        <v>1790</v>
      </c>
      <c r="K343">
        <f t="shared" si="10"/>
        <v>0</v>
      </c>
      <c r="L343" t="str">
        <f t="shared" si="11"/>
        <v>，1358354</v>
      </c>
      <c r="M343" t="s">
        <v>1020</v>
      </c>
    </row>
    <row r="344" spans="1:13">
      <c r="A344" t="s">
        <v>1021</v>
      </c>
      <c r="B344" s="10">
        <v>1358357</v>
      </c>
      <c r="C344" t="s">
        <v>20</v>
      </c>
      <c r="D344" t="s">
        <v>1</v>
      </c>
      <c r="E344" t="s">
        <v>1022</v>
      </c>
      <c r="F344" s="8">
        <v>43385</v>
      </c>
      <c r="G344" t="s">
        <v>22</v>
      </c>
      <c r="H344" s="10">
        <v>1870</v>
      </c>
      <c r="I344" s="10">
        <v>1870</v>
      </c>
      <c r="J344">
        <f>VLOOKUP(B344,[1]应付款管理!$A$1:$I$65536,9,0)</f>
        <v>1870</v>
      </c>
      <c r="K344">
        <f t="shared" si="10"/>
        <v>0</v>
      </c>
      <c r="L344" t="str">
        <f t="shared" si="11"/>
        <v>，1358357</v>
      </c>
      <c r="M344" t="s">
        <v>1023</v>
      </c>
    </row>
    <row r="345" spans="1:13">
      <c r="A345" t="s">
        <v>1024</v>
      </c>
      <c r="B345" s="10">
        <v>1358366</v>
      </c>
      <c r="C345" t="s">
        <v>20</v>
      </c>
      <c r="D345" t="s">
        <v>1</v>
      </c>
      <c r="E345" t="s">
        <v>1025</v>
      </c>
      <c r="F345" s="8">
        <v>43385</v>
      </c>
      <c r="G345" t="s">
        <v>22</v>
      </c>
      <c r="H345" s="10">
        <v>1870</v>
      </c>
      <c r="I345" s="10">
        <v>1870</v>
      </c>
      <c r="J345">
        <f>VLOOKUP(B345,[1]应付款管理!$A$1:$I$65536,9,0)</f>
        <v>1870</v>
      </c>
      <c r="K345">
        <f t="shared" si="10"/>
        <v>0</v>
      </c>
      <c r="L345" t="str">
        <f t="shared" si="11"/>
        <v>，1358366</v>
      </c>
      <c r="M345" t="s">
        <v>1026</v>
      </c>
    </row>
    <row r="346" spans="1:13">
      <c r="A346" t="s">
        <v>1027</v>
      </c>
      <c r="B346" s="10">
        <v>1358379</v>
      </c>
      <c r="C346" t="s">
        <v>20</v>
      </c>
      <c r="D346" t="s">
        <v>1</v>
      </c>
      <c r="E346" t="s">
        <v>1028</v>
      </c>
      <c r="F346" s="8">
        <v>43384</v>
      </c>
      <c r="G346" t="s">
        <v>22</v>
      </c>
      <c r="H346" s="10">
        <v>1468</v>
      </c>
      <c r="I346" s="10">
        <v>1468</v>
      </c>
      <c r="J346">
        <f>VLOOKUP(B346,[1]应付款管理!$A$1:$I$65536,9,0)</f>
        <v>1468</v>
      </c>
      <c r="K346">
        <f t="shared" si="10"/>
        <v>0</v>
      </c>
      <c r="L346" t="str">
        <f t="shared" si="11"/>
        <v>，1358379</v>
      </c>
      <c r="M346" t="s">
        <v>1029</v>
      </c>
    </row>
    <row r="347" spans="1:13">
      <c r="A347" t="s">
        <v>1030</v>
      </c>
      <c r="B347" s="10">
        <v>1358380</v>
      </c>
      <c r="C347" t="s">
        <v>20</v>
      </c>
      <c r="D347" t="s">
        <v>1</v>
      </c>
      <c r="E347" t="s">
        <v>1031</v>
      </c>
      <c r="F347" s="8">
        <v>43386</v>
      </c>
      <c r="G347" t="s">
        <v>22</v>
      </c>
      <c r="H347" s="10">
        <v>2374</v>
      </c>
      <c r="I347" s="10">
        <v>2374</v>
      </c>
      <c r="J347">
        <f>VLOOKUP(B347,[1]应付款管理!$A$1:$I$65536,9,0)</f>
        <v>2374</v>
      </c>
      <c r="K347">
        <f t="shared" si="10"/>
        <v>0</v>
      </c>
      <c r="L347" t="str">
        <f t="shared" si="11"/>
        <v>，1358380</v>
      </c>
      <c r="M347" t="s">
        <v>1032</v>
      </c>
    </row>
    <row r="348" spans="1:13">
      <c r="A348" t="s">
        <v>1033</v>
      </c>
      <c r="B348" s="10">
        <v>1358397</v>
      </c>
      <c r="C348" t="s">
        <v>20</v>
      </c>
      <c r="D348" t="s">
        <v>1</v>
      </c>
      <c r="E348" t="s">
        <v>1034</v>
      </c>
      <c r="F348" s="8">
        <v>43376</v>
      </c>
      <c r="G348" t="s">
        <v>22</v>
      </c>
      <c r="H348" s="10">
        <v>1846</v>
      </c>
      <c r="I348" s="10">
        <v>1846</v>
      </c>
      <c r="J348">
        <f>VLOOKUP(B348,[1]应付款管理!$A$1:$I$65536,9,0)</f>
        <v>1846</v>
      </c>
      <c r="K348">
        <f t="shared" si="10"/>
        <v>0</v>
      </c>
      <c r="L348" t="str">
        <f t="shared" si="11"/>
        <v>，1358397</v>
      </c>
      <c r="M348" t="s">
        <v>1035</v>
      </c>
    </row>
    <row r="349" spans="1:13">
      <c r="A349" t="s">
        <v>1036</v>
      </c>
      <c r="B349" s="10">
        <v>1358398</v>
      </c>
      <c r="C349" t="s">
        <v>20</v>
      </c>
      <c r="D349" t="s">
        <v>1</v>
      </c>
      <c r="E349" t="s">
        <v>1037</v>
      </c>
      <c r="F349" s="8">
        <v>43377</v>
      </c>
      <c r="G349" t="s">
        <v>22</v>
      </c>
      <c r="H349" s="10">
        <v>1846</v>
      </c>
      <c r="I349" s="10">
        <v>1846</v>
      </c>
      <c r="J349">
        <f>VLOOKUP(B349,[1]应付款管理!$A$1:$I$65536,9,0)</f>
        <v>1846</v>
      </c>
      <c r="K349">
        <f t="shared" si="10"/>
        <v>0</v>
      </c>
      <c r="L349" t="str">
        <f t="shared" si="11"/>
        <v>，1358398</v>
      </c>
      <c r="M349" t="s">
        <v>1038</v>
      </c>
    </row>
    <row r="350" spans="1:13">
      <c r="A350" t="s">
        <v>1039</v>
      </c>
      <c r="B350" s="10">
        <v>1358553</v>
      </c>
      <c r="C350" t="s">
        <v>20</v>
      </c>
      <c r="D350" t="s">
        <v>1</v>
      </c>
      <c r="E350" t="s">
        <v>1040</v>
      </c>
      <c r="F350" s="8">
        <v>43402</v>
      </c>
      <c r="G350" t="s">
        <v>22</v>
      </c>
      <c r="H350" s="10">
        <v>2760</v>
      </c>
      <c r="I350" s="10">
        <v>2760</v>
      </c>
      <c r="J350">
        <f>VLOOKUP(B350,[1]应付款管理!$A$1:$I$65536,9,0)</f>
        <v>2760</v>
      </c>
      <c r="K350">
        <f t="shared" si="10"/>
        <v>0</v>
      </c>
      <c r="L350" t="str">
        <f t="shared" si="11"/>
        <v>，1358553</v>
      </c>
      <c r="M350" t="s">
        <v>1041</v>
      </c>
    </row>
    <row r="351" spans="1:13">
      <c r="A351" t="s">
        <v>1042</v>
      </c>
      <c r="B351" s="10">
        <v>1358608</v>
      </c>
      <c r="C351" t="s">
        <v>20</v>
      </c>
      <c r="D351" t="s">
        <v>1</v>
      </c>
      <c r="E351" t="s">
        <v>1043</v>
      </c>
      <c r="F351" s="8">
        <v>43376</v>
      </c>
      <c r="G351" t="s">
        <v>22</v>
      </c>
      <c r="H351" s="10">
        <v>2418</v>
      </c>
      <c r="I351" s="10">
        <v>2418</v>
      </c>
      <c r="J351">
        <f>VLOOKUP(B351,[1]应付款管理!$A$1:$I$65536,9,0)</f>
        <v>2418</v>
      </c>
      <c r="K351">
        <f t="shared" si="10"/>
        <v>0</v>
      </c>
      <c r="L351" t="str">
        <f t="shared" si="11"/>
        <v>，1358608</v>
      </c>
      <c r="M351" t="s">
        <v>1044</v>
      </c>
    </row>
    <row r="352" spans="1:13">
      <c r="A352" t="s">
        <v>1045</v>
      </c>
      <c r="B352" s="10">
        <v>1358718</v>
      </c>
      <c r="C352" t="s">
        <v>20</v>
      </c>
      <c r="D352" t="s">
        <v>1</v>
      </c>
      <c r="E352" t="s">
        <v>1046</v>
      </c>
      <c r="F352" s="8">
        <v>43374</v>
      </c>
      <c r="G352" t="s">
        <v>22</v>
      </c>
      <c r="H352" s="10">
        <v>400</v>
      </c>
      <c r="I352" s="10">
        <v>400</v>
      </c>
      <c r="J352">
        <f>VLOOKUP(B352,[1]应付款管理!$A$1:$I$65536,9,0)</f>
        <v>400</v>
      </c>
      <c r="K352">
        <f t="shared" si="10"/>
        <v>0</v>
      </c>
      <c r="L352" t="str">
        <f t="shared" si="11"/>
        <v>，1358718</v>
      </c>
      <c r="M352" t="s">
        <v>1047</v>
      </c>
    </row>
    <row r="353" spans="1:13">
      <c r="A353" t="s">
        <v>1048</v>
      </c>
      <c r="B353" s="10">
        <v>1358964</v>
      </c>
      <c r="C353" t="s">
        <v>20</v>
      </c>
      <c r="D353" t="s">
        <v>1</v>
      </c>
      <c r="E353" t="s">
        <v>1049</v>
      </c>
      <c r="F353" s="8">
        <v>43377</v>
      </c>
      <c r="G353" t="s">
        <v>22</v>
      </c>
      <c r="H353" s="10">
        <v>1872</v>
      </c>
      <c r="I353" s="10">
        <v>1872</v>
      </c>
      <c r="J353">
        <f>VLOOKUP(B353,[1]应付款管理!$A$1:$I$65536,9,0)</f>
        <v>1872</v>
      </c>
      <c r="K353">
        <f t="shared" si="10"/>
        <v>0</v>
      </c>
      <c r="L353" t="str">
        <f t="shared" si="11"/>
        <v>，1358964</v>
      </c>
      <c r="M353" t="s">
        <v>1050</v>
      </c>
    </row>
    <row r="354" spans="1:13">
      <c r="A354" t="s">
        <v>1051</v>
      </c>
      <c r="B354" s="10">
        <v>1359003</v>
      </c>
      <c r="C354" t="s">
        <v>20</v>
      </c>
      <c r="D354" t="s">
        <v>1</v>
      </c>
      <c r="E354" t="s">
        <v>1052</v>
      </c>
      <c r="F354" s="8">
        <v>43385</v>
      </c>
      <c r="G354" t="s">
        <v>22</v>
      </c>
      <c r="H354" s="10">
        <v>1775</v>
      </c>
      <c r="I354" s="10">
        <v>1775</v>
      </c>
      <c r="J354">
        <f>VLOOKUP(B354,[1]应付款管理!$A$1:$I$65536,9,0)</f>
        <v>1775</v>
      </c>
      <c r="K354">
        <f t="shared" si="10"/>
        <v>0</v>
      </c>
      <c r="L354" t="str">
        <f t="shared" si="11"/>
        <v>，1359003</v>
      </c>
      <c r="M354" t="s">
        <v>1053</v>
      </c>
    </row>
    <row r="355" spans="1:13">
      <c r="A355" t="s">
        <v>1054</v>
      </c>
      <c r="B355" s="10">
        <v>1359029</v>
      </c>
      <c r="C355" t="s">
        <v>20</v>
      </c>
      <c r="D355" t="s">
        <v>1</v>
      </c>
      <c r="E355" t="s">
        <v>1055</v>
      </c>
      <c r="F355" s="8">
        <v>43378</v>
      </c>
      <c r="G355" t="s">
        <v>22</v>
      </c>
      <c r="H355" s="10">
        <v>3230</v>
      </c>
      <c r="I355" s="10">
        <v>3230</v>
      </c>
      <c r="J355">
        <f>VLOOKUP(B355,[1]应付款管理!$A$1:$I$65536,9,0)</f>
        <v>3230</v>
      </c>
      <c r="K355">
        <f t="shared" si="10"/>
        <v>0</v>
      </c>
      <c r="L355" t="str">
        <f t="shared" si="11"/>
        <v>，1359029</v>
      </c>
      <c r="M355" t="s">
        <v>1056</v>
      </c>
    </row>
    <row r="356" spans="1:13">
      <c r="A356" t="s">
        <v>1057</v>
      </c>
      <c r="B356" s="10">
        <v>1359112</v>
      </c>
      <c r="C356" t="s">
        <v>20</v>
      </c>
      <c r="D356" t="s">
        <v>1</v>
      </c>
      <c r="E356" t="s">
        <v>1058</v>
      </c>
      <c r="F356" s="8">
        <v>43382</v>
      </c>
      <c r="G356" t="s">
        <v>22</v>
      </c>
      <c r="H356" s="10">
        <v>1391</v>
      </c>
      <c r="I356" s="10">
        <v>1391</v>
      </c>
      <c r="J356">
        <f>VLOOKUP(B356,[1]应付款管理!$A$1:$I$65536,9,0)</f>
        <v>1391</v>
      </c>
      <c r="K356">
        <f t="shared" si="10"/>
        <v>0</v>
      </c>
      <c r="L356" t="str">
        <f t="shared" si="11"/>
        <v>，1359112</v>
      </c>
      <c r="M356" t="s">
        <v>1059</v>
      </c>
    </row>
    <row r="357" spans="1:13">
      <c r="A357" t="s">
        <v>1060</v>
      </c>
      <c r="B357" s="28">
        <v>1359203</v>
      </c>
      <c r="C357" t="s">
        <v>20</v>
      </c>
      <c r="D357" t="s">
        <v>1</v>
      </c>
      <c r="E357" t="s">
        <v>1061</v>
      </c>
      <c r="F357" s="8">
        <v>43374</v>
      </c>
      <c r="G357" t="s">
        <v>22</v>
      </c>
      <c r="H357" s="10">
        <v>3345</v>
      </c>
      <c r="I357" s="10">
        <v>3345</v>
      </c>
      <c r="J357">
        <f>VLOOKUP(B357,[1]应付款管理!$A$1:$I$65536,9,0)</f>
        <v>3345</v>
      </c>
      <c r="K357">
        <f t="shared" si="10"/>
        <v>0</v>
      </c>
      <c r="L357" t="str">
        <f t="shared" si="11"/>
        <v>，1359203</v>
      </c>
      <c r="M357" t="s">
        <v>1062</v>
      </c>
    </row>
    <row r="358" spans="1:13">
      <c r="A358" t="s">
        <v>1063</v>
      </c>
      <c r="B358" s="10">
        <v>1359210</v>
      </c>
      <c r="C358" t="s">
        <v>20</v>
      </c>
      <c r="D358" t="s">
        <v>1</v>
      </c>
      <c r="E358" t="s">
        <v>1064</v>
      </c>
      <c r="F358" s="8">
        <v>43376</v>
      </c>
      <c r="G358" t="s">
        <v>22</v>
      </c>
      <c r="H358" s="10">
        <v>1481</v>
      </c>
      <c r="I358" s="10">
        <v>1481</v>
      </c>
      <c r="J358">
        <f>VLOOKUP(B358,[1]应付款管理!$A$1:$I$65536,9,0)</f>
        <v>1481</v>
      </c>
      <c r="K358">
        <f t="shared" si="10"/>
        <v>0</v>
      </c>
      <c r="L358" t="str">
        <f t="shared" si="11"/>
        <v>，1359210</v>
      </c>
      <c r="M358" t="s">
        <v>1065</v>
      </c>
    </row>
    <row r="359" spans="1:13">
      <c r="A359" t="s">
        <v>1066</v>
      </c>
      <c r="B359" s="10">
        <v>1359235</v>
      </c>
      <c r="C359" t="s">
        <v>20</v>
      </c>
      <c r="D359" t="s">
        <v>1</v>
      </c>
      <c r="E359" t="s">
        <v>1067</v>
      </c>
      <c r="F359" s="8">
        <v>43393</v>
      </c>
      <c r="G359" t="s">
        <v>22</v>
      </c>
      <c r="H359" s="10">
        <v>887</v>
      </c>
      <c r="I359" s="10">
        <v>887</v>
      </c>
      <c r="J359">
        <f>VLOOKUP(B359,[1]应付款管理!$A$1:$I$65536,9,0)</f>
        <v>887</v>
      </c>
      <c r="K359">
        <f t="shared" si="10"/>
        <v>0</v>
      </c>
      <c r="L359" t="str">
        <f t="shared" si="11"/>
        <v>，1359235</v>
      </c>
      <c r="M359" t="s">
        <v>1068</v>
      </c>
    </row>
    <row r="360" spans="1:13">
      <c r="A360" t="s">
        <v>1069</v>
      </c>
      <c r="B360" s="10">
        <v>1359249</v>
      </c>
      <c r="C360" t="s">
        <v>20</v>
      </c>
      <c r="D360" t="s">
        <v>1</v>
      </c>
      <c r="E360" t="s">
        <v>1070</v>
      </c>
      <c r="F360" s="8">
        <v>43386</v>
      </c>
      <c r="G360" t="s">
        <v>22</v>
      </c>
      <c r="H360" s="10">
        <v>533</v>
      </c>
      <c r="I360" s="10">
        <v>533</v>
      </c>
      <c r="J360">
        <f>VLOOKUP(B360,[1]应付款管理!$A$1:$I$65536,9,0)</f>
        <v>533</v>
      </c>
      <c r="K360">
        <f t="shared" si="10"/>
        <v>0</v>
      </c>
      <c r="L360" t="str">
        <f t="shared" si="11"/>
        <v>，1359249</v>
      </c>
      <c r="M360" t="s">
        <v>1071</v>
      </c>
    </row>
    <row r="361" spans="1:13">
      <c r="A361" t="s">
        <v>1072</v>
      </c>
      <c r="B361" s="10">
        <v>1359269</v>
      </c>
      <c r="C361" t="s">
        <v>20</v>
      </c>
      <c r="D361" t="s">
        <v>1</v>
      </c>
      <c r="E361" t="s">
        <v>1073</v>
      </c>
      <c r="F361" s="8">
        <v>43386</v>
      </c>
      <c r="G361" t="s">
        <v>22</v>
      </c>
      <c r="H361" s="10">
        <v>533</v>
      </c>
      <c r="I361" s="10">
        <v>533</v>
      </c>
      <c r="J361">
        <f>VLOOKUP(B361,[1]应付款管理!$A$1:$I$65536,9,0)</f>
        <v>533</v>
      </c>
      <c r="K361">
        <f t="shared" si="10"/>
        <v>0</v>
      </c>
      <c r="L361" t="str">
        <f t="shared" si="11"/>
        <v>，1359269</v>
      </c>
      <c r="M361" t="s">
        <v>1074</v>
      </c>
    </row>
    <row r="362" spans="1:13">
      <c r="A362" t="s">
        <v>1075</v>
      </c>
      <c r="B362" s="10">
        <v>1359378</v>
      </c>
      <c r="C362" t="s">
        <v>20</v>
      </c>
      <c r="D362" t="s">
        <v>1</v>
      </c>
      <c r="E362" t="s">
        <v>1076</v>
      </c>
      <c r="F362" s="8">
        <v>43378</v>
      </c>
      <c r="G362" t="s">
        <v>22</v>
      </c>
      <c r="H362" s="10">
        <v>1142</v>
      </c>
      <c r="I362" s="10">
        <v>1142</v>
      </c>
      <c r="J362">
        <f>VLOOKUP(B362,[1]应付款管理!$A$1:$I$65536,9,0)</f>
        <v>1142</v>
      </c>
      <c r="K362">
        <f t="shared" si="10"/>
        <v>0</v>
      </c>
      <c r="L362" t="str">
        <f t="shared" si="11"/>
        <v>，1359378</v>
      </c>
      <c r="M362" t="s">
        <v>1077</v>
      </c>
    </row>
    <row r="363" spans="1:13">
      <c r="A363" t="s">
        <v>1078</v>
      </c>
      <c r="B363" s="10">
        <v>1359383</v>
      </c>
      <c r="C363" t="s">
        <v>20</v>
      </c>
      <c r="D363" t="s">
        <v>1</v>
      </c>
      <c r="E363" t="s">
        <v>1079</v>
      </c>
      <c r="F363" s="8">
        <v>43378</v>
      </c>
      <c r="G363" t="s">
        <v>22</v>
      </c>
      <c r="H363" s="10">
        <v>1142</v>
      </c>
      <c r="I363" s="10">
        <v>1142</v>
      </c>
      <c r="J363">
        <f>VLOOKUP(B363,[1]应付款管理!$A$1:$I$65536,9,0)</f>
        <v>1142</v>
      </c>
      <c r="K363">
        <f t="shared" si="10"/>
        <v>0</v>
      </c>
      <c r="L363" t="str">
        <f t="shared" si="11"/>
        <v>，1359383</v>
      </c>
      <c r="M363" t="s">
        <v>1080</v>
      </c>
    </row>
    <row r="364" spans="1:13">
      <c r="A364" t="s">
        <v>1081</v>
      </c>
      <c r="B364" s="10">
        <v>1359418</v>
      </c>
      <c r="C364" t="s">
        <v>20</v>
      </c>
      <c r="D364" t="s">
        <v>1</v>
      </c>
      <c r="E364" t="s">
        <v>1082</v>
      </c>
      <c r="F364" s="8">
        <v>43386</v>
      </c>
      <c r="G364" t="s">
        <v>22</v>
      </c>
      <c r="H364" s="10">
        <v>533</v>
      </c>
      <c r="I364" s="10">
        <v>533</v>
      </c>
      <c r="J364">
        <f>VLOOKUP(B364,[1]应付款管理!$A$1:$I$65536,9,0)</f>
        <v>533</v>
      </c>
      <c r="K364">
        <f t="shared" si="10"/>
        <v>0</v>
      </c>
      <c r="L364" t="str">
        <f t="shared" si="11"/>
        <v>，1359418</v>
      </c>
      <c r="M364" t="s">
        <v>1083</v>
      </c>
    </row>
    <row r="365" spans="1:13">
      <c r="A365" t="s">
        <v>1084</v>
      </c>
      <c r="B365" s="10">
        <v>1359447</v>
      </c>
      <c r="C365" t="s">
        <v>20</v>
      </c>
      <c r="D365" t="s">
        <v>1</v>
      </c>
      <c r="E365" t="s">
        <v>1085</v>
      </c>
      <c r="F365" s="8">
        <v>43389</v>
      </c>
      <c r="G365" t="s">
        <v>22</v>
      </c>
      <c r="H365" s="10">
        <v>1300</v>
      </c>
      <c r="I365" s="10">
        <v>1300</v>
      </c>
      <c r="J365">
        <f>VLOOKUP(B365,[1]应付款管理!$A$1:$I$65536,9,0)</f>
        <v>1300</v>
      </c>
      <c r="K365">
        <f t="shared" si="10"/>
        <v>0</v>
      </c>
      <c r="L365" t="str">
        <f t="shared" si="11"/>
        <v>，1359447</v>
      </c>
      <c r="M365" t="s">
        <v>1086</v>
      </c>
    </row>
    <row r="366" spans="1:13">
      <c r="A366" t="s">
        <v>1087</v>
      </c>
      <c r="B366" s="10">
        <v>1359478</v>
      </c>
      <c r="C366" t="s">
        <v>20</v>
      </c>
      <c r="D366" t="s">
        <v>1</v>
      </c>
      <c r="E366" t="s">
        <v>1088</v>
      </c>
      <c r="F366" s="8">
        <v>43378</v>
      </c>
      <c r="G366" t="s">
        <v>22</v>
      </c>
      <c r="H366" s="10">
        <v>3980</v>
      </c>
      <c r="I366" s="10">
        <v>3980</v>
      </c>
      <c r="J366">
        <f>VLOOKUP(B366,[1]应付款管理!$A$1:$I$65536,9,0)</f>
        <v>3980</v>
      </c>
      <c r="K366">
        <f t="shared" si="10"/>
        <v>0</v>
      </c>
      <c r="L366" t="str">
        <f t="shared" si="11"/>
        <v>，1359478</v>
      </c>
      <c r="M366" t="s">
        <v>1089</v>
      </c>
    </row>
    <row r="367" spans="1:13">
      <c r="A367" t="s">
        <v>1090</v>
      </c>
      <c r="B367" s="10">
        <v>1359505</v>
      </c>
      <c r="C367" t="s">
        <v>20</v>
      </c>
      <c r="D367" t="s">
        <v>1</v>
      </c>
      <c r="E367" t="s">
        <v>1091</v>
      </c>
      <c r="F367" s="8">
        <v>43378</v>
      </c>
      <c r="G367" t="s">
        <v>22</v>
      </c>
      <c r="H367" s="10">
        <v>887</v>
      </c>
      <c r="I367" s="10">
        <v>887</v>
      </c>
      <c r="J367">
        <f>VLOOKUP(B367,[1]应付款管理!$A$1:$I$65536,9,0)</f>
        <v>887</v>
      </c>
      <c r="K367">
        <f t="shared" si="10"/>
        <v>0</v>
      </c>
      <c r="L367" t="str">
        <f t="shared" si="11"/>
        <v>，1359505</v>
      </c>
      <c r="M367" t="s">
        <v>1092</v>
      </c>
    </row>
    <row r="368" spans="1:13">
      <c r="A368" t="s">
        <v>1093</v>
      </c>
      <c r="B368" s="10">
        <v>1359536</v>
      </c>
      <c r="C368" t="s">
        <v>20</v>
      </c>
      <c r="D368" t="s">
        <v>1</v>
      </c>
      <c r="E368" t="s">
        <v>1094</v>
      </c>
      <c r="F368" s="8">
        <v>43397</v>
      </c>
      <c r="G368" t="s">
        <v>22</v>
      </c>
      <c r="H368" s="10">
        <v>908</v>
      </c>
      <c r="I368" s="10">
        <v>908</v>
      </c>
      <c r="J368">
        <f>VLOOKUP(B368,[1]应付款管理!$A$1:$I$65536,9,0)</f>
        <v>908</v>
      </c>
      <c r="K368">
        <f t="shared" si="10"/>
        <v>0</v>
      </c>
      <c r="L368" t="str">
        <f t="shared" si="11"/>
        <v>，1359536</v>
      </c>
      <c r="M368" t="s">
        <v>1095</v>
      </c>
    </row>
    <row r="369" spans="1:13">
      <c r="A369" t="s">
        <v>1096</v>
      </c>
      <c r="B369" s="10">
        <v>1359760</v>
      </c>
      <c r="C369" t="s">
        <v>20</v>
      </c>
      <c r="D369" t="s">
        <v>1</v>
      </c>
      <c r="E369" t="s">
        <v>1097</v>
      </c>
      <c r="F369" s="8">
        <v>43381</v>
      </c>
      <c r="G369" t="s">
        <v>22</v>
      </c>
      <c r="H369" s="10">
        <v>840</v>
      </c>
      <c r="I369" s="10">
        <v>840</v>
      </c>
      <c r="J369">
        <f>VLOOKUP(B369,[1]应付款管理!$A$1:$I$65536,9,0)</f>
        <v>840</v>
      </c>
      <c r="K369">
        <f t="shared" si="10"/>
        <v>0</v>
      </c>
      <c r="L369" t="str">
        <f t="shared" si="11"/>
        <v>，1359760</v>
      </c>
      <c r="M369" t="s">
        <v>1098</v>
      </c>
    </row>
    <row r="370" spans="1:13">
      <c r="A370" t="s">
        <v>1099</v>
      </c>
      <c r="B370" s="10">
        <v>1359771</v>
      </c>
      <c r="C370" t="s">
        <v>20</v>
      </c>
      <c r="D370" t="s">
        <v>1</v>
      </c>
      <c r="E370" t="s">
        <v>1100</v>
      </c>
      <c r="F370" s="8">
        <v>43376</v>
      </c>
      <c r="G370" t="s">
        <v>22</v>
      </c>
      <c r="H370" s="10">
        <v>3516</v>
      </c>
      <c r="I370" s="10">
        <v>3516</v>
      </c>
      <c r="J370">
        <f>VLOOKUP(B370,[1]应付款管理!$A$1:$I$65536,9,0)</f>
        <v>3516</v>
      </c>
      <c r="K370">
        <f t="shared" si="10"/>
        <v>0</v>
      </c>
      <c r="L370" t="str">
        <f t="shared" si="11"/>
        <v>，1359771</v>
      </c>
      <c r="M370" t="s">
        <v>1101</v>
      </c>
    </row>
    <row r="371" spans="1:13">
      <c r="A371" t="s">
        <v>1102</v>
      </c>
      <c r="B371" s="10">
        <v>1359856</v>
      </c>
      <c r="C371" t="s">
        <v>20</v>
      </c>
      <c r="D371" t="s">
        <v>1</v>
      </c>
      <c r="E371" t="s">
        <v>1103</v>
      </c>
      <c r="F371" s="8">
        <v>43375</v>
      </c>
      <c r="G371" t="s">
        <v>22</v>
      </c>
      <c r="H371" s="10">
        <v>1308</v>
      </c>
      <c r="I371" s="10">
        <v>1308</v>
      </c>
      <c r="J371">
        <f>VLOOKUP(B371,[1]应付款管理!$A$1:$I$65536,9,0)</f>
        <v>1308</v>
      </c>
      <c r="K371">
        <f t="shared" si="10"/>
        <v>0</v>
      </c>
      <c r="L371" t="str">
        <f t="shared" si="11"/>
        <v>，1359856</v>
      </c>
      <c r="M371" t="s">
        <v>1104</v>
      </c>
    </row>
    <row r="372" spans="1:13">
      <c r="A372" t="s">
        <v>1105</v>
      </c>
      <c r="B372" s="10">
        <v>1359927</v>
      </c>
      <c r="C372" t="s">
        <v>20</v>
      </c>
      <c r="D372" t="s">
        <v>1</v>
      </c>
      <c r="E372" t="s">
        <v>1106</v>
      </c>
      <c r="F372" s="8">
        <v>43389</v>
      </c>
      <c r="G372" t="s">
        <v>22</v>
      </c>
      <c r="H372" s="10">
        <v>1711</v>
      </c>
      <c r="I372" s="10">
        <v>1711</v>
      </c>
      <c r="J372">
        <f>VLOOKUP(B372,[1]应付款管理!$A$1:$I$65536,9,0)</f>
        <v>1711</v>
      </c>
      <c r="K372">
        <f t="shared" si="10"/>
        <v>0</v>
      </c>
      <c r="L372" t="str">
        <f t="shared" si="11"/>
        <v>，1359927</v>
      </c>
      <c r="M372" t="s">
        <v>1107</v>
      </c>
    </row>
    <row r="373" spans="1:13">
      <c r="A373" t="s">
        <v>1108</v>
      </c>
      <c r="B373" s="10">
        <v>1359956</v>
      </c>
      <c r="C373" t="s">
        <v>20</v>
      </c>
      <c r="D373" t="s">
        <v>1</v>
      </c>
      <c r="E373" t="s">
        <v>1109</v>
      </c>
      <c r="F373" s="8">
        <v>43384</v>
      </c>
      <c r="G373" t="s">
        <v>22</v>
      </c>
      <c r="H373" s="10">
        <v>782</v>
      </c>
      <c r="I373" s="10">
        <v>782</v>
      </c>
      <c r="J373">
        <f>VLOOKUP(B373,[1]应付款管理!$A$1:$I$65536,9,0)</f>
        <v>782</v>
      </c>
      <c r="K373">
        <f t="shared" si="10"/>
        <v>0</v>
      </c>
      <c r="L373" t="str">
        <f t="shared" si="11"/>
        <v>，1359956</v>
      </c>
      <c r="M373" t="s">
        <v>1110</v>
      </c>
    </row>
    <row r="374" spans="1:13">
      <c r="A374" t="s">
        <v>1111</v>
      </c>
      <c r="B374" s="10">
        <v>1360086</v>
      </c>
      <c r="C374" t="s">
        <v>20</v>
      </c>
      <c r="D374" t="s">
        <v>1</v>
      </c>
      <c r="E374" t="s">
        <v>1112</v>
      </c>
      <c r="F374" s="8">
        <v>43377</v>
      </c>
      <c r="G374" t="s">
        <v>22</v>
      </c>
      <c r="H374" s="10">
        <v>1097</v>
      </c>
      <c r="I374" s="10">
        <v>1097</v>
      </c>
      <c r="J374">
        <f>VLOOKUP(B374,[1]应付款管理!$A$1:$I$65536,9,0)</f>
        <v>1097</v>
      </c>
      <c r="K374">
        <f t="shared" si="10"/>
        <v>0</v>
      </c>
      <c r="L374" t="str">
        <f t="shared" si="11"/>
        <v>，1360086</v>
      </c>
      <c r="M374" t="s">
        <v>1113</v>
      </c>
    </row>
    <row r="375" spans="1:13">
      <c r="A375" t="s">
        <v>1114</v>
      </c>
      <c r="B375" s="10">
        <v>1360088</v>
      </c>
      <c r="C375" t="s">
        <v>20</v>
      </c>
      <c r="D375" t="s">
        <v>1</v>
      </c>
      <c r="E375" t="s">
        <v>1115</v>
      </c>
      <c r="F375" s="8">
        <v>43377</v>
      </c>
      <c r="G375" t="s">
        <v>22</v>
      </c>
      <c r="H375" s="10">
        <v>623</v>
      </c>
      <c r="I375" s="10">
        <v>623</v>
      </c>
      <c r="J375">
        <f>VLOOKUP(B375,[1]应付款管理!$A$1:$I$65536,9,0)</f>
        <v>623</v>
      </c>
      <c r="K375">
        <f t="shared" si="10"/>
        <v>0</v>
      </c>
      <c r="L375" t="str">
        <f t="shared" si="11"/>
        <v>，1360088</v>
      </c>
      <c r="M375" t="s">
        <v>1116</v>
      </c>
    </row>
    <row r="376" spans="1:13">
      <c r="A376" t="s">
        <v>1117</v>
      </c>
      <c r="B376" s="10">
        <v>1360107</v>
      </c>
      <c r="C376" t="s">
        <v>20</v>
      </c>
      <c r="D376" t="s">
        <v>1</v>
      </c>
      <c r="E376" t="s">
        <v>1118</v>
      </c>
      <c r="F376" s="8">
        <v>43376</v>
      </c>
      <c r="G376" t="s">
        <v>22</v>
      </c>
      <c r="H376" s="10">
        <v>701</v>
      </c>
      <c r="I376" s="10">
        <v>701</v>
      </c>
      <c r="J376">
        <f>VLOOKUP(B376,[1]应付款管理!$A$1:$I$65536,9,0)</f>
        <v>701</v>
      </c>
      <c r="K376">
        <f t="shared" si="10"/>
        <v>0</v>
      </c>
      <c r="L376" t="str">
        <f t="shared" si="11"/>
        <v>，1360107</v>
      </c>
      <c r="M376" t="s">
        <v>1119</v>
      </c>
    </row>
    <row r="377" spans="1:13">
      <c r="A377" t="s">
        <v>1120</v>
      </c>
      <c r="B377" s="10">
        <v>1360196</v>
      </c>
      <c r="C377" t="s">
        <v>20</v>
      </c>
      <c r="D377" t="s">
        <v>1</v>
      </c>
      <c r="E377" t="s">
        <v>1121</v>
      </c>
      <c r="F377" s="8">
        <v>43377</v>
      </c>
      <c r="G377" t="s">
        <v>22</v>
      </c>
      <c r="H377" s="10">
        <v>1327</v>
      </c>
      <c r="I377" s="10">
        <v>1327</v>
      </c>
      <c r="J377">
        <f>VLOOKUP(B377,[1]应付款管理!$A$1:$I$65536,9,0)</f>
        <v>1327</v>
      </c>
      <c r="K377">
        <f t="shared" si="10"/>
        <v>0</v>
      </c>
      <c r="L377" t="str">
        <f t="shared" si="11"/>
        <v>，1360196</v>
      </c>
      <c r="M377" t="s">
        <v>1122</v>
      </c>
    </row>
    <row r="378" spans="1:13">
      <c r="A378" t="s">
        <v>1123</v>
      </c>
      <c r="B378" s="10">
        <v>1360262</v>
      </c>
      <c r="C378" t="s">
        <v>20</v>
      </c>
      <c r="D378" t="s">
        <v>1</v>
      </c>
      <c r="E378" t="s">
        <v>1124</v>
      </c>
      <c r="F378" s="8">
        <v>43374</v>
      </c>
      <c r="G378" t="s">
        <v>22</v>
      </c>
      <c r="H378" s="10">
        <v>1056</v>
      </c>
      <c r="I378" s="10">
        <v>1056</v>
      </c>
      <c r="J378">
        <f>VLOOKUP(B378,[1]应付款管理!$A$1:$I$65536,9,0)</f>
        <v>1056</v>
      </c>
      <c r="K378">
        <f t="shared" si="10"/>
        <v>0</v>
      </c>
      <c r="L378" t="str">
        <f t="shared" si="11"/>
        <v>，1360262</v>
      </c>
      <c r="M378" t="s">
        <v>1125</v>
      </c>
    </row>
    <row r="379" spans="1:13">
      <c r="A379" t="s">
        <v>1126</v>
      </c>
      <c r="B379" s="10">
        <v>1360308</v>
      </c>
      <c r="C379" t="s">
        <v>20</v>
      </c>
      <c r="D379" t="s">
        <v>1</v>
      </c>
      <c r="E379" t="s">
        <v>1127</v>
      </c>
      <c r="F379" s="8">
        <v>43384</v>
      </c>
      <c r="G379" t="s">
        <v>22</v>
      </c>
      <c r="H379" s="10">
        <v>840</v>
      </c>
      <c r="I379" s="10">
        <v>841</v>
      </c>
      <c r="J379">
        <f>VLOOKUP(B379,[1]应付款管理!$A$1:$I$65536,9,0)</f>
        <v>841</v>
      </c>
      <c r="K379">
        <f t="shared" si="10"/>
        <v>0</v>
      </c>
      <c r="L379" t="str">
        <f t="shared" si="11"/>
        <v>，1360308</v>
      </c>
      <c r="M379" t="s">
        <v>1128</v>
      </c>
    </row>
    <row r="380" spans="1:13">
      <c r="A380" t="s">
        <v>1129</v>
      </c>
      <c r="B380" s="10">
        <v>1360315</v>
      </c>
      <c r="C380" t="s">
        <v>20</v>
      </c>
      <c r="D380" t="s">
        <v>1</v>
      </c>
      <c r="E380" t="s">
        <v>1130</v>
      </c>
      <c r="F380" s="8">
        <v>43400</v>
      </c>
      <c r="G380" t="s">
        <v>22</v>
      </c>
      <c r="H380" s="10">
        <v>527</v>
      </c>
      <c r="I380" s="10">
        <v>527</v>
      </c>
      <c r="J380">
        <f>VLOOKUP(B380,[1]应付款管理!$A$1:$I$65536,9,0)</f>
        <v>527</v>
      </c>
      <c r="K380">
        <f t="shared" si="10"/>
        <v>0</v>
      </c>
      <c r="L380" t="str">
        <f t="shared" si="11"/>
        <v>，1360315</v>
      </c>
      <c r="M380" t="s">
        <v>1131</v>
      </c>
    </row>
    <row r="381" spans="1:13">
      <c r="A381" t="s">
        <v>1132</v>
      </c>
      <c r="B381" s="10">
        <v>1360321</v>
      </c>
      <c r="C381" t="s">
        <v>20</v>
      </c>
      <c r="D381" t="s">
        <v>1</v>
      </c>
      <c r="E381" t="s">
        <v>1133</v>
      </c>
      <c r="F381" s="8">
        <v>43379</v>
      </c>
      <c r="G381" t="s">
        <v>22</v>
      </c>
      <c r="H381" s="10">
        <v>1119</v>
      </c>
      <c r="I381" s="10">
        <v>1119</v>
      </c>
      <c r="J381">
        <f>VLOOKUP(B381,[1]应付款管理!$A$1:$I$65536,9,0)</f>
        <v>1119</v>
      </c>
      <c r="K381">
        <f t="shared" si="10"/>
        <v>0</v>
      </c>
      <c r="L381" t="str">
        <f t="shared" si="11"/>
        <v>，1360321</v>
      </c>
      <c r="M381" t="s">
        <v>1134</v>
      </c>
    </row>
    <row r="382" spans="1:13">
      <c r="A382" t="s">
        <v>1135</v>
      </c>
      <c r="B382" s="10">
        <v>1360499</v>
      </c>
      <c r="C382" t="s">
        <v>20</v>
      </c>
      <c r="D382" t="s">
        <v>1</v>
      </c>
      <c r="E382" t="s">
        <v>1136</v>
      </c>
      <c r="F382" s="8">
        <v>43377</v>
      </c>
      <c r="G382" t="s">
        <v>22</v>
      </c>
      <c r="H382" s="10">
        <v>751</v>
      </c>
      <c r="I382" s="10">
        <v>751</v>
      </c>
      <c r="J382">
        <f>VLOOKUP(B382,[1]应付款管理!$A$1:$I$65536,9,0)</f>
        <v>751</v>
      </c>
      <c r="K382">
        <f t="shared" si="10"/>
        <v>0</v>
      </c>
      <c r="L382" t="str">
        <f t="shared" si="11"/>
        <v>，1360499</v>
      </c>
      <c r="M382" t="s">
        <v>1137</v>
      </c>
    </row>
    <row r="383" spans="1:13">
      <c r="A383" t="s">
        <v>1138</v>
      </c>
      <c r="B383" s="10">
        <v>1360732</v>
      </c>
      <c r="C383" t="s">
        <v>20</v>
      </c>
      <c r="D383" t="s">
        <v>1</v>
      </c>
      <c r="E383" t="s">
        <v>1139</v>
      </c>
      <c r="F383" s="8">
        <v>43375</v>
      </c>
      <c r="G383" t="s">
        <v>22</v>
      </c>
      <c r="H383" s="10">
        <v>1756</v>
      </c>
      <c r="I383" s="10">
        <v>1756</v>
      </c>
      <c r="J383">
        <f>VLOOKUP(B383,[1]应付款管理!$A$1:$I$65536,9,0)</f>
        <v>1756</v>
      </c>
      <c r="K383">
        <f t="shared" si="10"/>
        <v>0</v>
      </c>
      <c r="L383" t="str">
        <f t="shared" si="11"/>
        <v>，1360732</v>
      </c>
      <c r="M383" t="s">
        <v>1140</v>
      </c>
    </row>
    <row r="384" spans="1:13">
      <c r="A384" t="s">
        <v>1141</v>
      </c>
      <c r="B384" s="10">
        <v>1360746</v>
      </c>
      <c r="C384" t="s">
        <v>20</v>
      </c>
      <c r="D384" t="s">
        <v>1</v>
      </c>
      <c r="E384" t="s">
        <v>1142</v>
      </c>
      <c r="F384" s="8">
        <v>43377</v>
      </c>
      <c r="G384" t="s">
        <v>22</v>
      </c>
      <c r="H384" s="10">
        <v>1232</v>
      </c>
      <c r="I384" s="10">
        <v>1232</v>
      </c>
      <c r="J384">
        <f>VLOOKUP(B384,[1]应付款管理!$A$1:$I$65536,9,0)</f>
        <v>1232</v>
      </c>
      <c r="K384">
        <f t="shared" si="10"/>
        <v>0</v>
      </c>
      <c r="L384" t="str">
        <f t="shared" si="11"/>
        <v>，1360746</v>
      </c>
      <c r="M384" t="s">
        <v>1143</v>
      </c>
    </row>
    <row r="385" spans="1:13">
      <c r="A385" t="s">
        <v>1144</v>
      </c>
      <c r="B385" s="10">
        <v>1360783</v>
      </c>
      <c r="C385" t="s">
        <v>20</v>
      </c>
      <c r="D385" t="s">
        <v>1</v>
      </c>
      <c r="E385" t="s">
        <v>1145</v>
      </c>
      <c r="F385" s="8">
        <v>43377</v>
      </c>
      <c r="G385" t="s">
        <v>22</v>
      </c>
      <c r="H385" s="10">
        <v>610</v>
      </c>
      <c r="I385" s="10">
        <v>610</v>
      </c>
      <c r="J385">
        <f>VLOOKUP(B385,[1]应付款管理!$A$1:$I$65536,9,0)</f>
        <v>610</v>
      </c>
      <c r="K385">
        <f t="shared" si="10"/>
        <v>0</v>
      </c>
      <c r="L385" t="str">
        <f t="shared" si="11"/>
        <v>，1360783</v>
      </c>
      <c r="M385" t="s">
        <v>1146</v>
      </c>
    </row>
    <row r="386" spans="1:13">
      <c r="A386" t="s">
        <v>1147</v>
      </c>
      <c r="B386" s="10">
        <v>1360789</v>
      </c>
      <c r="C386" t="s">
        <v>20</v>
      </c>
      <c r="D386" t="s">
        <v>1</v>
      </c>
      <c r="E386" t="s">
        <v>1148</v>
      </c>
      <c r="F386" s="8">
        <v>43376</v>
      </c>
      <c r="G386" t="s">
        <v>22</v>
      </c>
      <c r="H386" s="10">
        <v>915</v>
      </c>
      <c r="I386" s="10">
        <v>915</v>
      </c>
      <c r="J386">
        <f>VLOOKUP(B386,[1]应付款管理!$A$1:$I$65536,9,0)</f>
        <v>915</v>
      </c>
      <c r="K386">
        <f t="shared" si="10"/>
        <v>0</v>
      </c>
      <c r="L386" t="str">
        <f t="shared" si="11"/>
        <v>，1360789</v>
      </c>
      <c r="M386" t="s">
        <v>1149</v>
      </c>
    </row>
    <row r="387" spans="1:13">
      <c r="A387" t="s">
        <v>1150</v>
      </c>
      <c r="B387" s="10">
        <v>1360811</v>
      </c>
      <c r="C387" t="s">
        <v>20</v>
      </c>
      <c r="D387" t="s">
        <v>1</v>
      </c>
      <c r="E387" t="s">
        <v>1151</v>
      </c>
      <c r="F387" s="8">
        <v>43383</v>
      </c>
      <c r="G387" t="s">
        <v>22</v>
      </c>
      <c r="H387" s="10">
        <v>2634</v>
      </c>
      <c r="I387" s="10">
        <v>2635</v>
      </c>
      <c r="J387">
        <f>VLOOKUP(B387,[1]应付款管理!$A$1:$I$65536,9,0)</f>
        <v>2635</v>
      </c>
      <c r="K387">
        <f t="shared" si="10"/>
        <v>0</v>
      </c>
      <c r="L387" t="str">
        <f t="shared" si="11"/>
        <v>，1360811</v>
      </c>
      <c r="M387" t="s">
        <v>1152</v>
      </c>
    </row>
    <row r="388" spans="1:13">
      <c r="A388" t="s">
        <v>1153</v>
      </c>
      <c r="B388" s="10">
        <v>1360827</v>
      </c>
      <c r="C388" t="s">
        <v>20</v>
      </c>
      <c r="D388" t="s">
        <v>1</v>
      </c>
      <c r="E388" t="s">
        <v>1154</v>
      </c>
      <c r="F388" s="8">
        <v>43374</v>
      </c>
      <c r="G388" t="s">
        <v>22</v>
      </c>
      <c r="H388" s="10">
        <v>638</v>
      </c>
      <c r="I388" s="10">
        <v>638</v>
      </c>
      <c r="J388">
        <f>VLOOKUP(B388,[1]应付款管理!$A$1:$I$65536,9,0)</f>
        <v>638</v>
      </c>
      <c r="K388">
        <f t="shared" si="10"/>
        <v>0</v>
      </c>
      <c r="L388" t="str">
        <f t="shared" si="11"/>
        <v>，1360827</v>
      </c>
      <c r="M388" t="s">
        <v>1155</v>
      </c>
    </row>
    <row r="389" spans="1:13">
      <c r="A389" t="s">
        <v>1156</v>
      </c>
      <c r="B389" s="10">
        <v>1360914</v>
      </c>
      <c r="C389" t="s">
        <v>20</v>
      </c>
      <c r="D389" t="s">
        <v>1</v>
      </c>
      <c r="E389" s="10">
        <v>1360914</v>
      </c>
      <c r="F389" s="8">
        <v>43374</v>
      </c>
      <c r="G389" t="s">
        <v>22</v>
      </c>
      <c r="H389" s="10">
        <v>586</v>
      </c>
      <c r="I389" s="10">
        <v>586</v>
      </c>
      <c r="J389">
        <f>VLOOKUP(B389,[1]应付款管理!$A$1:$I$65536,9,0)</f>
        <v>586</v>
      </c>
      <c r="K389">
        <f>I389-J389</f>
        <v>0</v>
      </c>
      <c r="L389" t="str">
        <f t="shared" si="11"/>
        <v>，1360914</v>
      </c>
      <c r="M389" t="s">
        <v>1157</v>
      </c>
    </row>
    <row r="390" spans="1:13">
      <c r="A390" t="s">
        <v>1158</v>
      </c>
      <c r="B390" s="10">
        <v>1360984</v>
      </c>
      <c r="C390" t="s">
        <v>20</v>
      </c>
      <c r="D390" t="s">
        <v>1</v>
      </c>
      <c r="E390" s="10">
        <v>1360984</v>
      </c>
      <c r="F390" s="8">
        <v>43375</v>
      </c>
      <c r="G390" t="s">
        <v>22</v>
      </c>
      <c r="H390" s="10">
        <v>515</v>
      </c>
      <c r="I390" s="10">
        <v>515</v>
      </c>
      <c r="J390">
        <f>VLOOKUP(B390,[1]应付款管理!$A$1:$I$65536,9,0)</f>
        <v>515</v>
      </c>
      <c r="K390">
        <f>I390-J390</f>
        <v>0</v>
      </c>
      <c r="L390" t="str">
        <f t="shared" si="11"/>
        <v>，1360984</v>
      </c>
      <c r="M390" t="s">
        <v>1159</v>
      </c>
    </row>
    <row r="391" spans="1:13">
      <c r="A391" t="s">
        <v>1160</v>
      </c>
      <c r="B391" s="10">
        <v>1361170</v>
      </c>
      <c r="C391" t="s">
        <v>20</v>
      </c>
      <c r="D391" t="s">
        <v>1</v>
      </c>
      <c r="E391" s="10">
        <v>1361170</v>
      </c>
      <c r="F391" s="8">
        <v>43376</v>
      </c>
      <c r="G391" t="s">
        <v>22</v>
      </c>
      <c r="H391" s="10">
        <v>515</v>
      </c>
      <c r="I391" s="10">
        <v>515</v>
      </c>
      <c r="J391">
        <f>VLOOKUP(B391,[1]应付款管理!$A$1:$I$65536,9,0)</f>
        <v>515</v>
      </c>
      <c r="K391">
        <f>I391-J391</f>
        <v>0</v>
      </c>
      <c r="L391" t="str">
        <f t="shared" si="11"/>
        <v>，1361170</v>
      </c>
      <c r="M391" t="s">
        <v>1161</v>
      </c>
    </row>
    <row r="392" spans="1:13">
      <c r="A392" t="s">
        <v>1162</v>
      </c>
      <c r="B392" s="10">
        <v>1361258</v>
      </c>
      <c r="C392" t="s">
        <v>20</v>
      </c>
      <c r="D392" t="s">
        <v>1</v>
      </c>
      <c r="E392" s="10">
        <v>1361258</v>
      </c>
      <c r="F392" s="8">
        <v>43383</v>
      </c>
      <c r="G392" t="s">
        <v>22</v>
      </c>
      <c r="H392" s="10">
        <v>4320</v>
      </c>
      <c r="I392" s="10">
        <v>4320</v>
      </c>
      <c r="J392">
        <f>VLOOKUP(B392,[1]应付款管理!$A$1:$I$65536,9,0)</f>
        <v>4320</v>
      </c>
      <c r="K392">
        <f>I392-J392</f>
        <v>0</v>
      </c>
      <c r="L392" t="str">
        <f t="shared" si="11"/>
        <v>，1361258</v>
      </c>
      <c r="M392" t="s">
        <v>1163</v>
      </c>
    </row>
    <row r="393" spans="1:13">
      <c r="A393" t="s">
        <v>1164</v>
      </c>
      <c r="B393" s="10">
        <v>1361264</v>
      </c>
      <c r="C393" t="s">
        <v>20</v>
      </c>
      <c r="D393" t="s">
        <v>1</v>
      </c>
      <c r="E393" s="10">
        <v>1361264</v>
      </c>
      <c r="F393" s="8">
        <v>43380</v>
      </c>
      <c r="G393" t="s">
        <v>22</v>
      </c>
      <c r="H393" s="10">
        <v>3049</v>
      </c>
      <c r="I393" s="10">
        <v>3049</v>
      </c>
      <c r="J393">
        <f>VLOOKUP(B393,[1]应付款管理!$A$1:$I$65536,9,0)</f>
        <v>3049</v>
      </c>
      <c r="K393">
        <f>I393-J393</f>
        <v>0</v>
      </c>
      <c r="L393" t="str">
        <f t="shared" si="11"/>
        <v>，1361264</v>
      </c>
      <c r="M393" t="s">
        <v>1165</v>
      </c>
    </row>
    <row r="394" spans="1:13">
      <c r="A394" t="s">
        <v>1166</v>
      </c>
      <c r="B394" s="10">
        <v>1361295</v>
      </c>
      <c r="C394" t="s">
        <v>20</v>
      </c>
      <c r="D394" t="s">
        <v>1</v>
      </c>
      <c r="E394" s="10">
        <v>1361295</v>
      </c>
      <c r="F394" s="8">
        <v>43382</v>
      </c>
      <c r="G394" t="s">
        <v>22</v>
      </c>
      <c r="H394" s="10">
        <v>1042</v>
      </c>
      <c r="I394" s="10">
        <v>1042</v>
      </c>
      <c r="J394">
        <f>VLOOKUP(B394,[1]应付款管理!$A$1:$I$65536,9,0)</f>
        <v>1042</v>
      </c>
      <c r="K394">
        <f t="shared" ref="K394:K457" si="12">I394-J394</f>
        <v>0</v>
      </c>
      <c r="L394" t="str">
        <f t="shared" si="11"/>
        <v>，1361295</v>
      </c>
      <c r="M394" t="s">
        <v>1167</v>
      </c>
    </row>
    <row r="395" spans="1:13">
      <c r="A395" t="s">
        <v>1168</v>
      </c>
      <c r="B395" s="10">
        <v>1361358</v>
      </c>
      <c r="C395" t="s">
        <v>20</v>
      </c>
      <c r="D395" t="s">
        <v>1</v>
      </c>
      <c r="E395" s="10">
        <v>1361358</v>
      </c>
      <c r="F395" s="8">
        <v>43378</v>
      </c>
      <c r="G395" t="s">
        <v>22</v>
      </c>
      <c r="H395" s="10">
        <v>2574</v>
      </c>
      <c r="I395" s="10">
        <v>2574</v>
      </c>
      <c r="J395">
        <f>VLOOKUP(B395,[1]应付款管理!$A$1:$I$65536,9,0)</f>
        <v>2574</v>
      </c>
      <c r="K395">
        <f t="shared" si="12"/>
        <v>0</v>
      </c>
      <c r="L395" t="str">
        <f t="shared" si="11"/>
        <v>，1361358</v>
      </c>
      <c r="M395" t="s">
        <v>1169</v>
      </c>
    </row>
    <row r="396" spans="1:13">
      <c r="A396" t="s">
        <v>1170</v>
      </c>
      <c r="B396" s="10">
        <v>1361367</v>
      </c>
      <c r="C396" t="s">
        <v>20</v>
      </c>
      <c r="D396" t="s">
        <v>1</v>
      </c>
      <c r="E396" s="10">
        <v>1361367</v>
      </c>
      <c r="F396" s="8">
        <v>43376</v>
      </c>
      <c r="G396" t="s">
        <v>22</v>
      </c>
      <c r="H396" s="10">
        <v>6777</v>
      </c>
      <c r="I396" s="10">
        <v>6777</v>
      </c>
      <c r="J396">
        <f>VLOOKUP(B396,[1]应付款管理!$A$1:$I$65536,9,0)</f>
        <v>6777</v>
      </c>
      <c r="K396">
        <f t="shared" si="12"/>
        <v>0</v>
      </c>
      <c r="L396" t="str">
        <f t="shared" ref="L396:L459" si="13">$L$10&amp;B396</f>
        <v>，1361367</v>
      </c>
      <c r="M396" t="s">
        <v>1171</v>
      </c>
    </row>
    <row r="397" spans="1:13">
      <c r="A397" t="s">
        <v>1172</v>
      </c>
      <c r="B397" s="10">
        <v>1361388</v>
      </c>
      <c r="C397" t="s">
        <v>20</v>
      </c>
      <c r="D397" t="s">
        <v>1</v>
      </c>
      <c r="E397" s="10">
        <v>1361388</v>
      </c>
      <c r="F397" s="8">
        <v>43397</v>
      </c>
      <c r="G397" t="s">
        <v>22</v>
      </c>
      <c r="H397" s="10">
        <v>1305</v>
      </c>
      <c r="I397" s="10">
        <v>1305</v>
      </c>
      <c r="J397">
        <f>VLOOKUP(B397,[1]应付款管理!$A$1:$I$65536,9,0)</f>
        <v>1305</v>
      </c>
      <c r="K397">
        <f t="shared" si="12"/>
        <v>0</v>
      </c>
      <c r="L397" t="str">
        <f t="shared" si="13"/>
        <v>，1361388</v>
      </c>
      <c r="M397" t="s">
        <v>1173</v>
      </c>
    </row>
    <row r="398" spans="1:13">
      <c r="A398" t="s">
        <v>1174</v>
      </c>
      <c r="B398" s="10">
        <v>1361547</v>
      </c>
      <c r="C398" t="s">
        <v>20</v>
      </c>
      <c r="D398" t="s">
        <v>1</v>
      </c>
      <c r="E398" s="10">
        <v>1361547</v>
      </c>
      <c r="F398" s="8">
        <v>43389</v>
      </c>
      <c r="G398" t="s">
        <v>22</v>
      </c>
      <c r="H398" s="10">
        <v>798</v>
      </c>
      <c r="I398" s="10">
        <v>798</v>
      </c>
      <c r="J398">
        <v>798</v>
      </c>
      <c r="K398">
        <f t="shared" si="12"/>
        <v>0</v>
      </c>
      <c r="L398" t="str">
        <f t="shared" si="13"/>
        <v>，1361547</v>
      </c>
      <c r="M398" t="s">
        <v>1175</v>
      </c>
    </row>
    <row r="399" spans="1:13">
      <c r="A399" t="s">
        <v>1176</v>
      </c>
      <c r="B399" s="10">
        <v>1361672</v>
      </c>
      <c r="C399" t="s">
        <v>20</v>
      </c>
      <c r="D399" t="s">
        <v>1</v>
      </c>
      <c r="E399" t="s">
        <v>1177</v>
      </c>
      <c r="F399" s="8">
        <v>43377</v>
      </c>
      <c r="G399" t="s">
        <v>22</v>
      </c>
      <c r="H399" s="10">
        <v>392</v>
      </c>
      <c r="I399" s="10">
        <v>392</v>
      </c>
      <c r="J399">
        <f>VLOOKUP(B399,[1]应付款管理!$A$1:$I$65536,9,0)</f>
        <v>392</v>
      </c>
      <c r="K399">
        <f t="shared" si="12"/>
        <v>0</v>
      </c>
      <c r="L399" t="str">
        <f t="shared" si="13"/>
        <v>，1361672</v>
      </c>
      <c r="M399" t="s">
        <v>1178</v>
      </c>
    </row>
    <row r="400" spans="1:13">
      <c r="A400" t="s">
        <v>1179</v>
      </c>
      <c r="B400" s="10">
        <v>1361684</v>
      </c>
      <c r="C400" t="s">
        <v>20</v>
      </c>
      <c r="D400" t="s">
        <v>1</v>
      </c>
      <c r="E400" t="s">
        <v>1180</v>
      </c>
      <c r="F400" s="8">
        <v>43377</v>
      </c>
      <c r="G400" t="s">
        <v>22</v>
      </c>
      <c r="H400" s="10">
        <v>871</v>
      </c>
      <c r="I400" s="10">
        <v>871</v>
      </c>
      <c r="J400">
        <f>VLOOKUP(B400,[1]应付款管理!$A$1:$I$65536,9,0)</f>
        <v>871</v>
      </c>
      <c r="K400">
        <f t="shared" si="12"/>
        <v>0</v>
      </c>
      <c r="L400" t="str">
        <f t="shared" si="13"/>
        <v>，1361684</v>
      </c>
      <c r="M400" t="s">
        <v>1181</v>
      </c>
    </row>
    <row r="401" spans="1:13">
      <c r="A401" t="s">
        <v>1182</v>
      </c>
      <c r="B401" s="10">
        <v>1361734</v>
      </c>
      <c r="C401" t="s">
        <v>20</v>
      </c>
      <c r="D401" t="s">
        <v>1</v>
      </c>
      <c r="E401" t="s">
        <v>1183</v>
      </c>
      <c r="F401" s="8">
        <v>43375</v>
      </c>
      <c r="G401" t="s">
        <v>22</v>
      </c>
      <c r="H401" s="10">
        <v>3084</v>
      </c>
      <c r="I401" s="10">
        <v>3084</v>
      </c>
      <c r="J401">
        <f>VLOOKUP(B401,[1]应付款管理!$A$1:$I$65536,9,0)</f>
        <v>3084</v>
      </c>
      <c r="K401">
        <f t="shared" si="12"/>
        <v>0</v>
      </c>
      <c r="L401" t="str">
        <f t="shared" si="13"/>
        <v>，1361734</v>
      </c>
      <c r="M401" t="s">
        <v>1184</v>
      </c>
    </row>
    <row r="402" spans="1:13">
      <c r="A402" t="s">
        <v>1185</v>
      </c>
      <c r="B402" s="10">
        <v>1361795</v>
      </c>
      <c r="C402" t="s">
        <v>20</v>
      </c>
      <c r="D402" t="s">
        <v>1</v>
      </c>
      <c r="E402" t="s">
        <v>1186</v>
      </c>
      <c r="F402" s="8">
        <v>43375</v>
      </c>
      <c r="G402" t="s">
        <v>22</v>
      </c>
      <c r="H402" s="10">
        <v>392</v>
      </c>
      <c r="I402" s="10">
        <v>392</v>
      </c>
      <c r="J402">
        <f>VLOOKUP(B402,[1]应付款管理!$A$1:$I$65536,9,0)</f>
        <v>392</v>
      </c>
      <c r="K402">
        <f t="shared" si="12"/>
        <v>0</v>
      </c>
      <c r="L402" t="str">
        <f t="shared" si="13"/>
        <v>，1361795</v>
      </c>
      <c r="M402" t="s">
        <v>1187</v>
      </c>
    </row>
    <row r="403" spans="1:13">
      <c r="A403" t="s">
        <v>1188</v>
      </c>
      <c r="B403" s="10">
        <v>1361799</v>
      </c>
      <c r="C403" t="s">
        <v>20</v>
      </c>
      <c r="D403" t="s">
        <v>1</v>
      </c>
      <c r="E403" t="s">
        <v>1189</v>
      </c>
      <c r="F403" s="8">
        <v>43378</v>
      </c>
      <c r="G403" t="s">
        <v>22</v>
      </c>
      <c r="H403" s="10">
        <v>512</v>
      </c>
      <c r="I403" s="10">
        <v>512</v>
      </c>
      <c r="J403">
        <f>VLOOKUP(B403,[1]应付款管理!$A$1:$I$65536,9,0)</f>
        <v>512</v>
      </c>
      <c r="K403">
        <f t="shared" si="12"/>
        <v>0</v>
      </c>
      <c r="L403" t="str">
        <f t="shared" si="13"/>
        <v>，1361799</v>
      </c>
      <c r="M403" t="s">
        <v>1190</v>
      </c>
    </row>
    <row r="404" spans="1:13">
      <c r="A404" t="s">
        <v>1191</v>
      </c>
      <c r="B404" s="10">
        <v>1361810</v>
      </c>
      <c r="C404" t="s">
        <v>20</v>
      </c>
      <c r="D404" t="s">
        <v>1</v>
      </c>
      <c r="E404" t="s">
        <v>1192</v>
      </c>
      <c r="F404" s="8">
        <v>43394</v>
      </c>
      <c r="G404" t="s">
        <v>22</v>
      </c>
      <c r="H404" s="10">
        <v>440</v>
      </c>
      <c r="I404" s="10">
        <v>440</v>
      </c>
      <c r="J404">
        <f>VLOOKUP(B404,[1]应付款管理!$A$1:$I$65536,9,0)</f>
        <v>440</v>
      </c>
      <c r="K404">
        <f t="shared" si="12"/>
        <v>0</v>
      </c>
      <c r="L404" t="str">
        <f t="shared" si="13"/>
        <v>，1361810</v>
      </c>
      <c r="M404" t="s">
        <v>1193</v>
      </c>
    </row>
    <row r="405" spans="1:13">
      <c r="A405" t="s">
        <v>1194</v>
      </c>
      <c r="B405" s="10">
        <v>1361834</v>
      </c>
      <c r="C405" t="s">
        <v>20</v>
      </c>
      <c r="D405" t="s">
        <v>1</v>
      </c>
      <c r="E405" t="s">
        <v>1195</v>
      </c>
      <c r="F405" s="8">
        <v>43377</v>
      </c>
      <c r="G405" t="s">
        <v>22</v>
      </c>
      <c r="H405" s="10">
        <v>1656</v>
      </c>
      <c r="I405" s="10">
        <v>1656</v>
      </c>
      <c r="J405">
        <f>VLOOKUP(B405,[1]应付款管理!$A$1:$I$65536,9,0)</f>
        <v>1656</v>
      </c>
      <c r="K405">
        <f t="shared" si="12"/>
        <v>0</v>
      </c>
      <c r="L405" t="str">
        <f t="shared" si="13"/>
        <v>，1361834</v>
      </c>
      <c r="M405" t="s">
        <v>1196</v>
      </c>
    </row>
    <row r="406" spans="1:13">
      <c r="A406" t="s">
        <v>1197</v>
      </c>
      <c r="B406" s="10">
        <v>1361892</v>
      </c>
      <c r="C406" t="s">
        <v>20</v>
      </c>
      <c r="D406" t="s">
        <v>1</v>
      </c>
      <c r="E406" t="s">
        <v>1198</v>
      </c>
      <c r="F406" s="8">
        <v>43374</v>
      </c>
      <c r="G406" t="s">
        <v>22</v>
      </c>
      <c r="H406" s="10">
        <v>614</v>
      </c>
      <c r="I406" s="10">
        <v>614</v>
      </c>
      <c r="J406">
        <f>VLOOKUP(B406,[1]应付款管理!$A$1:$I$65536,9,0)</f>
        <v>614</v>
      </c>
      <c r="K406">
        <f t="shared" si="12"/>
        <v>0</v>
      </c>
      <c r="L406" t="str">
        <f t="shared" si="13"/>
        <v>，1361892</v>
      </c>
      <c r="M406" t="s">
        <v>1199</v>
      </c>
    </row>
    <row r="407" spans="1:13">
      <c r="A407" t="s">
        <v>1200</v>
      </c>
      <c r="B407" s="10">
        <v>1361893</v>
      </c>
      <c r="C407" t="s">
        <v>20</v>
      </c>
      <c r="D407" t="s">
        <v>1</v>
      </c>
      <c r="E407" t="s">
        <v>1201</v>
      </c>
      <c r="F407" s="8">
        <v>43375</v>
      </c>
      <c r="G407" t="s">
        <v>22</v>
      </c>
      <c r="H407" s="10">
        <v>614</v>
      </c>
      <c r="I407" s="10">
        <v>614</v>
      </c>
      <c r="J407">
        <f>VLOOKUP(B407,[1]应付款管理!$A$1:$I$65536,9,0)</f>
        <v>614</v>
      </c>
      <c r="K407">
        <f t="shared" si="12"/>
        <v>0</v>
      </c>
      <c r="L407" t="str">
        <f t="shared" si="13"/>
        <v>，1361893</v>
      </c>
      <c r="M407" t="s">
        <v>1202</v>
      </c>
    </row>
    <row r="408" spans="1:13">
      <c r="A408" t="s">
        <v>1203</v>
      </c>
      <c r="B408" s="10">
        <v>1361905</v>
      </c>
      <c r="C408" t="s">
        <v>20</v>
      </c>
      <c r="D408" t="s">
        <v>1</v>
      </c>
      <c r="E408" t="s">
        <v>1204</v>
      </c>
      <c r="F408" s="8">
        <v>43376</v>
      </c>
      <c r="G408" t="s">
        <v>22</v>
      </c>
      <c r="H408" s="10">
        <v>833</v>
      </c>
      <c r="I408" s="10">
        <v>833</v>
      </c>
      <c r="J408">
        <f>VLOOKUP(B408,[1]应付款管理!$A$1:$I$65536,9,0)</f>
        <v>833</v>
      </c>
      <c r="K408">
        <f t="shared" si="12"/>
        <v>0</v>
      </c>
      <c r="L408" t="str">
        <f t="shared" si="13"/>
        <v>，1361905</v>
      </c>
      <c r="M408" t="s">
        <v>1205</v>
      </c>
    </row>
    <row r="409" spans="1:13">
      <c r="A409" t="s">
        <v>1206</v>
      </c>
      <c r="B409" s="10">
        <v>1361910</v>
      </c>
      <c r="C409" t="s">
        <v>20</v>
      </c>
      <c r="D409" t="s">
        <v>1</v>
      </c>
      <c r="E409" t="s">
        <v>1207</v>
      </c>
      <c r="F409" s="8">
        <v>43379</v>
      </c>
      <c r="G409" t="s">
        <v>22</v>
      </c>
      <c r="H409" s="10">
        <v>685</v>
      </c>
      <c r="I409" s="10">
        <v>685</v>
      </c>
      <c r="J409">
        <f>VLOOKUP(B409,[1]应付款管理!$A$1:$I$65536,9,0)</f>
        <v>685</v>
      </c>
      <c r="K409">
        <f t="shared" si="12"/>
        <v>0</v>
      </c>
      <c r="L409" t="str">
        <f t="shared" si="13"/>
        <v>，1361910</v>
      </c>
      <c r="M409" t="s">
        <v>1208</v>
      </c>
    </row>
    <row r="410" spans="1:13">
      <c r="A410" t="s">
        <v>1209</v>
      </c>
      <c r="B410" s="10">
        <v>1361916</v>
      </c>
      <c r="C410" t="s">
        <v>20</v>
      </c>
      <c r="D410" t="s">
        <v>1</v>
      </c>
      <c r="E410" t="s">
        <v>1210</v>
      </c>
      <c r="F410" s="8">
        <v>43389</v>
      </c>
      <c r="G410" t="s">
        <v>22</v>
      </c>
      <c r="H410" s="10">
        <v>777</v>
      </c>
      <c r="I410" s="10">
        <v>777</v>
      </c>
      <c r="J410">
        <f>VLOOKUP(B410,[1]应付款管理!$A$1:$I$65536,9,0)</f>
        <v>777</v>
      </c>
      <c r="K410">
        <f t="shared" si="12"/>
        <v>0</v>
      </c>
      <c r="L410" t="str">
        <f t="shared" si="13"/>
        <v>，1361916</v>
      </c>
      <c r="M410" t="s">
        <v>1211</v>
      </c>
    </row>
    <row r="411" spans="1:13">
      <c r="A411" t="s">
        <v>1212</v>
      </c>
      <c r="B411" s="10">
        <v>1362047</v>
      </c>
      <c r="C411" t="s">
        <v>20</v>
      </c>
      <c r="D411" t="s">
        <v>1</v>
      </c>
      <c r="E411" t="s">
        <v>1213</v>
      </c>
      <c r="F411" s="8">
        <v>43375</v>
      </c>
      <c r="G411" t="s">
        <v>22</v>
      </c>
      <c r="H411" s="10">
        <v>1962</v>
      </c>
      <c r="I411" s="10">
        <v>1962</v>
      </c>
      <c r="J411">
        <f>VLOOKUP(B411,[1]应付款管理!$A$1:$I$65536,9,0)</f>
        <v>1962</v>
      </c>
      <c r="K411">
        <f t="shared" si="12"/>
        <v>0</v>
      </c>
      <c r="L411" t="str">
        <f t="shared" si="13"/>
        <v>，1362047</v>
      </c>
      <c r="M411" t="s">
        <v>1214</v>
      </c>
    </row>
    <row r="412" spans="1:13">
      <c r="A412" t="s">
        <v>1215</v>
      </c>
      <c r="B412" s="10">
        <v>1362119</v>
      </c>
      <c r="C412" t="s">
        <v>20</v>
      </c>
      <c r="D412" t="s">
        <v>1</v>
      </c>
      <c r="E412" t="s">
        <v>1216</v>
      </c>
      <c r="F412" s="8">
        <v>43379</v>
      </c>
      <c r="G412" t="s">
        <v>22</v>
      </c>
      <c r="H412" s="10">
        <v>1818</v>
      </c>
      <c r="I412" s="10">
        <v>1818</v>
      </c>
      <c r="J412">
        <f>VLOOKUP(B412,[1]应付款管理!$A$1:$I$65536,9,0)</f>
        <v>1818</v>
      </c>
      <c r="K412">
        <f t="shared" si="12"/>
        <v>0</v>
      </c>
      <c r="L412" t="str">
        <f t="shared" si="13"/>
        <v>，1362119</v>
      </c>
      <c r="M412" t="s">
        <v>1217</v>
      </c>
    </row>
    <row r="413" spans="1:13">
      <c r="A413" t="s">
        <v>1218</v>
      </c>
      <c r="B413" s="10">
        <v>1362121</v>
      </c>
      <c r="C413" t="s">
        <v>20</v>
      </c>
      <c r="D413" t="s">
        <v>1</v>
      </c>
      <c r="E413" t="s">
        <v>1219</v>
      </c>
      <c r="F413" s="8">
        <v>43374</v>
      </c>
      <c r="G413" t="s">
        <v>22</v>
      </c>
      <c r="H413" s="10">
        <v>1051</v>
      </c>
      <c r="I413" s="10">
        <v>1051</v>
      </c>
      <c r="J413">
        <f>VLOOKUP(B413,[1]应付款管理!$A$1:$I$65536,9,0)</f>
        <v>1051</v>
      </c>
      <c r="K413">
        <f t="shared" si="12"/>
        <v>0</v>
      </c>
      <c r="L413" t="str">
        <f t="shared" si="13"/>
        <v>，1362121</v>
      </c>
      <c r="M413" t="s">
        <v>1220</v>
      </c>
    </row>
    <row r="414" spans="1:13">
      <c r="A414" t="s">
        <v>1221</v>
      </c>
      <c r="B414" s="10">
        <v>1362210</v>
      </c>
      <c r="C414" t="s">
        <v>20</v>
      </c>
      <c r="D414" t="s">
        <v>1</v>
      </c>
      <c r="E414" t="s">
        <v>1222</v>
      </c>
      <c r="F414" s="8">
        <v>43388</v>
      </c>
      <c r="G414" t="s">
        <v>22</v>
      </c>
      <c r="H414" s="10">
        <v>757</v>
      </c>
      <c r="I414" s="10">
        <v>757</v>
      </c>
      <c r="J414">
        <f>VLOOKUP(B414,[1]应付款管理!$A$1:$I$65536,9,0)</f>
        <v>757</v>
      </c>
      <c r="K414">
        <f t="shared" si="12"/>
        <v>0</v>
      </c>
      <c r="L414" t="str">
        <f t="shared" si="13"/>
        <v>，1362210</v>
      </c>
      <c r="M414" t="s">
        <v>1223</v>
      </c>
    </row>
    <row r="415" spans="1:13">
      <c r="A415" t="s">
        <v>1224</v>
      </c>
      <c r="B415" s="10">
        <v>1362286</v>
      </c>
      <c r="C415" t="s">
        <v>20</v>
      </c>
      <c r="D415" t="s">
        <v>1</v>
      </c>
      <c r="E415" t="s">
        <v>1225</v>
      </c>
      <c r="F415" s="8">
        <v>43379</v>
      </c>
      <c r="G415" t="s">
        <v>22</v>
      </c>
      <c r="H415" s="10">
        <v>912</v>
      </c>
      <c r="I415" s="10">
        <v>912</v>
      </c>
      <c r="J415">
        <f>VLOOKUP(B415,[1]应付款管理!$A$1:$I$65536,9,0)</f>
        <v>912</v>
      </c>
      <c r="K415">
        <f t="shared" si="12"/>
        <v>0</v>
      </c>
      <c r="L415" t="str">
        <f t="shared" si="13"/>
        <v>，1362286</v>
      </c>
      <c r="M415" t="s">
        <v>1226</v>
      </c>
    </row>
    <row r="416" spans="1:13">
      <c r="A416" t="s">
        <v>1227</v>
      </c>
      <c r="B416" s="10">
        <v>1362333</v>
      </c>
      <c r="C416" t="s">
        <v>20</v>
      </c>
      <c r="D416" t="s">
        <v>1</v>
      </c>
      <c r="E416" t="s">
        <v>1228</v>
      </c>
      <c r="F416" s="8">
        <v>43375</v>
      </c>
      <c r="G416" t="s">
        <v>22</v>
      </c>
      <c r="H416" s="10">
        <v>1593</v>
      </c>
      <c r="I416" s="10">
        <v>1593</v>
      </c>
      <c r="J416">
        <f>VLOOKUP(B416,[1]应付款管理!$A$1:$I$65536,9,0)</f>
        <v>1593</v>
      </c>
      <c r="K416">
        <f t="shared" si="12"/>
        <v>0</v>
      </c>
      <c r="L416" t="str">
        <f t="shared" si="13"/>
        <v>，1362333</v>
      </c>
      <c r="M416" t="s">
        <v>1229</v>
      </c>
    </row>
    <row r="417" spans="1:13">
      <c r="A417" t="s">
        <v>1230</v>
      </c>
      <c r="B417" s="10">
        <v>1362537</v>
      </c>
      <c r="C417" t="s">
        <v>20</v>
      </c>
      <c r="D417" t="s">
        <v>1</v>
      </c>
      <c r="E417" t="s">
        <v>1231</v>
      </c>
      <c r="F417" s="8">
        <v>43394</v>
      </c>
      <c r="G417" t="s">
        <v>22</v>
      </c>
      <c r="H417" s="10">
        <v>10184</v>
      </c>
      <c r="I417" s="10">
        <v>10184</v>
      </c>
      <c r="J417">
        <f>VLOOKUP(B417,[1]应付款管理!$A$1:$I$65536,9,0)</f>
        <v>10184</v>
      </c>
      <c r="K417">
        <f t="shared" si="12"/>
        <v>0</v>
      </c>
      <c r="L417" t="str">
        <f t="shared" si="13"/>
        <v>，1362537</v>
      </c>
      <c r="M417" t="s">
        <v>1232</v>
      </c>
    </row>
    <row r="418" spans="1:13">
      <c r="A418" t="s">
        <v>1233</v>
      </c>
      <c r="B418" s="10">
        <v>1362583</v>
      </c>
      <c r="C418" t="s">
        <v>20</v>
      </c>
      <c r="D418" t="s">
        <v>1</v>
      </c>
      <c r="E418" t="s">
        <v>1234</v>
      </c>
      <c r="F418" s="8">
        <v>43382</v>
      </c>
      <c r="G418" t="s">
        <v>22</v>
      </c>
      <c r="H418" s="10">
        <v>4160</v>
      </c>
      <c r="I418" s="10">
        <v>4160</v>
      </c>
      <c r="J418">
        <f>VLOOKUP(B418,[1]应付款管理!$A$1:$I$65536,9,0)</f>
        <v>4160</v>
      </c>
      <c r="K418">
        <f t="shared" si="12"/>
        <v>0</v>
      </c>
      <c r="L418" t="str">
        <f t="shared" si="13"/>
        <v>，1362583</v>
      </c>
      <c r="M418" t="s">
        <v>1235</v>
      </c>
    </row>
    <row r="419" spans="1:13">
      <c r="A419" t="s">
        <v>1236</v>
      </c>
      <c r="B419" s="10">
        <v>1362620</v>
      </c>
      <c r="C419" t="s">
        <v>20</v>
      </c>
      <c r="D419" t="s">
        <v>1</v>
      </c>
      <c r="E419" t="s">
        <v>1237</v>
      </c>
      <c r="F419" s="8">
        <v>43375</v>
      </c>
      <c r="G419" t="s">
        <v>22</v>
      </c>
      <c r="H419" s="10">
        <v>2430</v>
      </c>
      <c r="I419" s="10">
        <v>2430</v>
      </c>
      <c r="J419">
        <f>VLOOKUP(B419,[1]应付款管理!$A$1:$I$65536,9,0)</f>
        <v>2430</v>
      </c>
      <c r="K419">
        <f t="shared" si="12"/>
        <v>0</v>
      </c>
      <c r="L419" t="str">
        <f t="shared" si="13"/>
        <v>，1362620</v>
      </c>
      <c r="M419" t="s">
        <v>1238</v>
      </c>
    </row>
    <row r="420" spans="1:13">
      <c r="A420" t="s">
        <v>1239</v>
      </c>
      <c r="B420" s="10">
        <v>1362647</v>
      </c>
      <c r="C420" t="s">
        <v>20</v>
      </c>
      <c r="D420" t="s">
        <v>1</v>
      </c>
      <c r="E420" t="s">
        <v>1240</v>
      </c>
      <c r="F420" s="8">
        <v>43374</v>
      </c>
      <c r="G420" t="s">
        <v>22</v>
      </c>
      <c r="H420" s="10">
        <v>588</v>
      </c>
      <c r="I420" s="10">
        <v>588</v>
      </c>
      <c r="J420">
        <f>VLOOKUP(B420,[1]应付款管理!$A$1:$I$65536,9,0)</f>
        <v>588</v>
      </c>
      <c r="K420">
        <f t="shared" si="12"/>
        <v>0</v>
      </c>
      <c r="L420" t="str">
        <f t="shared" si="13"/>
        <v>，1362647</v>
      </c>
      <c r="M420" t="s">
        <v>1241</v>
      </c>
    </row>
    <row r="421" spans="1:13">
      <c r="A421" t="s">
        <v>1242</v>
      </c>
      <c r="B421" s="10">
        <v>1362656</v>
      </c>
      <c r="C421" t="s">
        <v>20</v>
      </c>
      <c r="D421" t="s">
        <v>1</v>
      </c>
      <c r="E421" t="s">
        <v>1243</v>
      </c>
      <c r="F421" s="8">
        <v>43374</v>
      </c>
      <c r="G421" t="s">
        <v>22</v>
      </c>
      <c r="H421" s="10">
        <v>2096</v>
      </c>
      <c r="I421" s="10">
        <v>2096</v>
      </c>
      <c r="J421">
        <f>VLOOKUP(B421,[1]应付款管理!$A$1:$I$65536,9,0)</f>
        <v>2096</v>
      </c>
      <c r="K421">
        <f t="shared" si="12"/>
        <v>0</v>
      </c>
      <c r="L421" t="str">
        <f t="shared" si="13"/>
        <v>，1362656</v>
      </c>
      <c r="M421" t="s">
        <v>1244</v>
      </c>
    </row>
    <row r="422" spans="1:13">
      <c r="A422" t="s">
        <v>1245</v>
      </c>
      <c r="B422" s="10">
        <v>1362686</v>
      </c>
      <c r="C422" t="s">
        <v>20</v>
      </c>
      <c r="D422" t="s">
        <v>1</v>
      </c>
      <c r="E422" t="s">
        <v>1246</v>
      </c>
      <c r="F422" s="8">
        <v>43384</v>
      </c>
      <c r="G422" t="s">
        <v>22</v>
      </c>
      <c r="H422" s="10">
        <v>3548</v>
      </c>
      <c r="I422" s="10">
        <v>3548</v>
      </c>
      <c r="J422">
        <f>VLOOKUP(B422,[1]应付款管理!$A$1:$I$65536,9,0)</f>
        <v>3548</v>
      </c>
      <c r="K422">
        <f t="shared" si="12"/>
        <v>0</v>
      </c>
      <c r="L422" t="str">
        <f t="shared" si="13"/>
        <v>，1362686</v>
      </c>
      <c r="M422" t="s">
        <v>1247</v>
      </c>
    </row>
    <row r="423" spans="1:13">
      <c r="A423" t="s">
        <v>1248</v>
      </c>
      <c r="B423" s="10">
        <v>1362730</v>
      </c>
      <c r="C423" t="s">
        <v>20</v>
      </c>
      <c r="D423" t="s">
        <v>1</v>
      </c>
      <c r="E423" t="s">
        <v>1249</v>
      </c>
      <c r="F423" s="8">
        <v>43393</v>
      </c>
      <c r="G423" t="s">
        <v>22</v>
      </c>
      <c r="H423" s="10">
        <v>2070</v>
      </c>
      <c r="I423" s="10">
        <v>2070</v>
      </c>
      <c r="J423">
        <f>VLOOKUP(B423,[1]应付款管理!$A$1:$I$65536,9,0)</f>
        <v>2070</v>
      </c>
      <c r="K423">
        <f t="shared" si="12"/>
        <v>0</v>
      </c>
      <c r="L423" t="str">
        <f t="shared" si="13"/>
        <v>，1362730</v>
      </c>
      <c r="M423" t="s">
        <v>1250</v>
      </c>
    </row>
    <row r="424" spans="1:13">
      <c r="A424" t="s">
        <v>1251</v>
      </c>
      <c r="B424" s="10">
        <v>1362773</v>
      </c>
      <c r="C424" t="s">
        <v>20</v>
      </c>
      <c r="D424" t="s">
        <v>1</v>
      </c>
      <c r="E424" t="s">
        <v>1252</v>
      </c>
      <c r="F424" s="8">
        <v>43376</v>
      </c>
      <c r="G424" t="s">
        <v>22</v>
      </c>
      <c r="H424" s="10">
        <v>1197</v>
      </c>
      <c r="I424" s="10">
        <v>1197</v>
      </c>
      <c r="J424">
        <f>VLOOKUP(B424,[1]应付款管理!$A$1:$I$65536,9,0)</f>
        <v>1197</v>
      </c>
      <c r="K424">
        <f t="shared" si="12"/>
        <v>0</v>
      </c>
      <c r="L424" t="str">
        <f t="shared" si="13"/>
        <v>，1362773</v>
      </c>
      <c r="M424" t="s">
        <v>1253</v>
      </c>
    </row>
    <row r="425" spans="1:13">
      <c r="A425" t="s">
        <v>1254</v>
      </c>
      <c r="B425" s="10">
        <v>1362835</v>
      </c>
      <c r="C425" t="s">
        <v>20</v>
      </c>
      <c r="D425" t="s">
        <v>1</v>
      </c>
      <c r="E425" t="s">
        <v>1255</v>
      </c>
      <c r="F425" s="8">
        <v>43383</v>
      </c>
      <c r="G425" t="s">
        <v>22</v>
      </c>
      <c r="H425" s="10">
        <v>831</v>
      </c>
      <c r="I425" s="10">
        <v>831</v>
      </c>
      <c r="J425">
        <f>VLOOKUP(B425,[1]应付款管理!$A$1:$I$65536,9,0)</f>
        <v>831</v>
      </c>
      <c r="K425">
        <f t="shared" si="12"/>
        <v>0</v>
      </c>
      <c r="L425" t="str">
        <f t="shared" si="13"/>
        <v>，1362835</v>
      </c>
      <c r="M425" t="s">
        <v>1256</v>
      </c>
    </row>
    <row r="426" spans="1:13">
      <c r="A426" t="s">
        <v>1257</v>
      </c>
      <c r="B426" s="10">
        <v>1362853</v>
      </c>
      <c r="C426" t="s">
        <v>20</v>
      </c>
      <c r="D426" t="s">
        <v>1</v>
      </c>
      <c r="E426" t="s">
        <v>1258</v>
      </c>
      <c r="F426" s="8">
        <v>43377</v>
      </c>
      <c r="G426" t="s">
        <v>22</v>
      </c>
      <c r="H426" s="10">
        <v>1593</v>
      </c>
      <c r="I426" s="10">
        <v>1593</v>
      </c>
      <c r="J426">
        <f>VLOOKUP(B426,[1]应付款管理!$A$1:$I$65536,9,0)</f>
        <v>1593</v>
      </c>
      <c r="K426">
        <f t="shared" si="12"/>
        <v>0</v>
      </c>
      <c r="L426" t="str">
        <f t="shared" si="13"/>
        <v>，1362853</v>
      </c>
      <c r="M426" t="s">
        <v>1259</v>
      </c>
    </row>
    <row r="427" spans="1:13">
      <c r="A427" t="s">
        <v>1260</v>
      </c>
      <c r="B427" s="10">
        <v>1362942</v>
      </c>
      <c r="C427" t="s">
        <v>20</v>
      </c>
      <c r="D427" t="s">
        <v>1</v>
      </c>
      <c r="E427" t="s">
        <v>1261</v>
      </c>
      <c r="F427" s="8">
        <v>43376</v>
      </c>
      <c r="G427" t="s">
        <v>22</v>
      </c>
      <c r="H427" s="10">
        <v>2088</v>
      </c>
      <c r="I427" s="10">
        <v>2088</v>
      </c>
      <c r="J427">
        <f>VLOOKUP(B427,[1]应付款管理!$A$1:$I$65536,9,0)</f>
        <v>2088</v>
      </c>
      <c r="K427">
        <f t="shared" si="12"/>
        <v>0</v>
      </c>
      <c r="L427" t="str">
        <f t="shared" si="13"/>
        <v>，1362942</v>
      </c>
      <c r="M427" t="s">
        <v>1262</v>
      </c>
    </row>
    <row r="428" spans="1:13">
      <c r="A428" t="s">
        <v>1263</v>
      </c>
      <c r="B428" s="10">
        <v>1363009</v>
      </c>
      <c r="C428" t="s">
        <v>20</v>
      </c>
      <c r="D428" t="s">
        <v>1</v>
      </c>
      <c r="E428" t="s">
        <v>1264</v>
      </c>
      <c r="F428" s="8">
        <v>43375</v>
      </c>
      <c r="G428" t="s">
        <v>22</v>
      </c>
      <c r="H428" s="10">
        <v>754</v>
      </c>
      <c r="I428" s="10">
        <v>754</v>
      </c>
      <c r="J428">
        <f>VLOOKUP(B428,[1]应付款管理!$A$1:$I$65536,9,0)</f>
        <v>754</v>
      </c>
      <c r="K428">
        <f t="shared" si="12"/>
        <v>0</v>
      </c>
      <c r="L428" t="str">
        <f t="shared" si="13"/>
        <v>，1363009</v>
      </c>
      <c r="M428" t="s">
        <v>1265</v>
      </c>
    </row>
    <row r="429" spans="1:13">
      <c r="A429" t="s">
        <v>1266</v>
      </c>
      <c r="B429" s="10">
        <v>1363083</v>
      </c>
      <c r="C429" t="s">
        <v>20</v>
      </c>
      <c r="D429" t="s">
        <v>1</v>
      </c>
      <c r="E429" t="s">
        <v>1267</v>
      </c>
      <c r="F429" s="8">
        <v>43392</v>
      </c>
      <c r="G429" t="s">
        <v>22</v>
      </c>
      <c r="H429" s="10">
        <v>954</v>
      </c>
      <c r="I429" s="10">
        <v>954</v>
      </c>
      <c r="J429">
        <f>VLOOKUP(B429,[1]应付款管理!$A$1:$I$65536,9,0)</f>
        <v>954</v>
      </c>
      <c r="K429">
        <f t="shared" si="12"/>
        <v>0</v>
      </c>
      <c r="L429" t="str">
        <f t="shared" si="13"/>
        <v>，1363083</v>
      </c>
      <c r="M429" t="s">
        <v>1268</v>
      </c>
    </row>
    <row r="430" spans="1:13">
      <c r="A430" t="s">
        <v>1269</v>
      </c>
      <c r="B430" s="10">
        <v>1363120</v>
      </c>
      <c r="C430" t="s">
        <v>20</v>
      </c>
      <c r="D430" t="s">
        <v>1</v>
      </c>
      <c r="E430" t="s">
        <v>1270</v>
      </c>
      <c r="F430" s="8">
        <v>43379</v>
      </c>
      <c r="G430" t="s">
        <v>22</v>
      </c>
      <c r="H430" s="10">
        <v>2360</v>
      </c>
      <c r="I430" s="10">
        <v>2360</v>
      </c>
      <c r="J430">
        <f>VLOOKUP(B430,[1]应付款管理!$A$1:$I$65536,9,0)</f>
        <v>2360</v>
      </c>
      <c r="K430">
        <f t="shared" si="12"/>
        <v>0</v>
      </c>
      <c r="L430" t="str">
        <f t="shared" si="13"/>
        <v>，1363120</v>
      </c>
      <c r="M430" t="s">
        <v>1271</v>
      </c>
    </row>
    <row r="431" spans="1:13">
      <c r="A431" t="s">
        <v>1272</v>
      </c>
      <c r="B431" s="10">
        <v>1363128</v>
      </c>
      <c r="C431" t="s">
        <v>20</v>
      </c>
      <c r="D431" t="s">
        <v>1</v>
      </c>
      <c r="E431" t="s">
        <v>1273</v>
      </c>
      <c r="F431" s="8">
        <v>43375</v>
      </c>
      <c r="G431" t="s">
        <v>22</v>
      </c>
      <c r="H431" s="10">
        <v>754</v>
      </c>
      <c r="I431" s="10">
        <v>754</v>
      </c>
      <c r="J431">
        <f>VLOOKUP(B431,[1]应付款管理!$A$1:$I$65536,9,0)</f>
        <v>754</v>
      </c>
      <c r="K431">
        <f t="shared" si="12"/>
        <v>0</v>
      </c>
      <c r="L431" t="str">
        <f t="shared" si="13"/>
        <v>，1363128</v>
      </c>
      <c r="M431" t="s">
        <v>1274</v>
      </c>
    </row>
    <row r="432" spans="1:13">
      <c r="A432" t="s">
        <v>1275</v>
      </c>
      <c r="B432" s="10">
        <v>1363151</v>
      </c>
      <c r="C432" t="s">
        <v>20</v>
      </c>
      <c r="D432" t="s">
        <v>1</v>
      </c>
      <c r="E432" t="s">
        <v>1276</v>
      </c>
      <c r="F432" s="8">
        <v>43393</v>
      </c>
      <c r="G432" t="s">
        <v>22</v>
      </c>
      <c r="H432" s="10">
        <v>528</v>
      </c>
      <c r="I432" s="10">
        <v>528</v>
      </c>
      <c r="J432">
        <f>VLOOKUP(B432,[1]应付款管理!$A$1:$I$65536,9,0)</f>
        <v>528</v>
      </c>
      <c r="K432">
        <f t="shared" si="12"/>
        <v>0</v>
      </c>
      <c r="L432" t="str">
        <f t="shared" si="13"/>
        <v>，1363151</v>
      </c>
      <c r="M432" t="s">
        <v>1277</v>
      </c>
    </row>
    <row r="433" spans="1:13">
      <c r="A433" t="s">
        <v>1278</v>
      </c>
      <c r="B433" s="10">
        <v>1363207</v>
      </c>
      <c r="C433" t="s">
        <v>20</v>
      </c>
      <c r="D433" t="s">
        <v>1</v>
      </c>
      <c r="E433" t="s">
        <v>1279</v>
      </c>
      <c r="F433" s="8">
        <v>43380</v>
      </c>
      <c r="G433" t="s">
        <v>22</v>
      </c>
      <c r="H433" s="10">
        <v>1151</v>
      </c>
      <c r="I433" s="10">
        <v>1151</v>
      </c>
      <c r="J433">
        <f>VLOOKUP(B433,[1]应付款管理!$A$1:$I$65536,9,0)</f>
        <v>1151</v>
      </c>
      <c r="K433">
        <f t="shared" si="12"/>
        <v>0</v>
      </c>
      <c r="L433" t="str">
        <f t="shared" si="13"/>
        <v>，1363207</v>
      </c>
      <c r="M433" t="s">
        <v>1280</v>
      </c>
    </row>
    <row r="434" spans="1:13">
      <c r="A434" t="s">
        <v>1281</v>
      </c>
      <c r="B434" s="10">
        <v>1363225</v>
      </c>
      <c r="C434" t="s">
        <v>20</v>
      </c>
      <c r="D434" t="s">
        <v>1</v>
      </c>
      <c r="E434" t="s">
        <v>1282</v>
      </c>
      <c r="F434" s="8">
        <v>43392</v>
      </c>
      <c r="G434" t="s">
        <v>22</v>
      </c>
      <c r="H434" s="10">
        <v>2386</v>
      </c>
      <c r="I434" s="10">
        <v>2386</v>
      </c>
      <c r="J434">
        <f>VLOOKUP(B434,[1]应付款管理!$A$1:$I$65536,9,0)</f>
        <v>2386</v>
      </c>
      <c r="K434">
        <f t="shared" si="12"/>
        <v>0</v>
      </c>
      <c r="L434" t="str">
        <f t="shared" si="13"/>
        <v>，1363225</v>
      </c>
      <c r="M434" t="s">
        <v>1283</v>
      </c>
    </row>
    <row r="435" spans="1:13">
      <c r="A435" t="s">
        <v>1284</v>
      </c>
      <c r="B435" s="10">
        <v>1363301</v>
      </c>
      <c r="C435" t="s">
        <v>20</v>
      </c>
      <c r="D435" t="s">
        <v>1</v>
      </c>
      <c r="E435" t="s">
        <v>1285</v>
      </c>
      <c r="F435" s="8">
        <v>43377</v>
      </c>
      <c r="G435" t="s">
        <v>22</v>
      </c>
      <c r="H435" s="10">
        <v>1898</v>
      </c>
      <c r="I435" s="10">
        <v>1898</v>
      </c>
      <c r="J435">
        <f>VLOOKUP(B435,[1]应付款管理!$A$1:$I$65536,9,0)</f>
        <v>1898</v>
      </c>
      <c r="K435">
        <f t="shared" si="12"/>
        <v>0</v>
      </c>
      <c r="L435" t="str">
        <f t="shared" si="13"/>
        <v>，1363301</v>
      </c>
      <c r="M435" t="s">
        <v>1286</v>
      </c>
    </row>
    <row r="436" spans="1:13">
      <c r="A436" t="s">
        <v>1287</v>
      </c>
      <c r="B436" s="10">
        <v>1363337</v>
      </c>
      <c r="C436" t="s">
        <v>20</v>
      </c>
      <c r="D436" t="s">
        <v>1</v>
      </c>
      <c r="E436" t="s">
        <v>1288</v>
      </c>
      <c r="F436" s="8">
        <v>43379</v>
      </c>
      <c r="G436" t="s">
        <v>22</v>
      </c>
      <c r="H436" s="10">
        <v>982</v>
      </c>
      <c r="I436" s="10">
        <v>982</v>
      </c>
      <c r="J436">
        <f>VLOOKUP(B436,[1]应付款管理!$A$1:$I$65536,9,0)</f>
        <v>982</v>
      </c>
      <c r="K436">
        <f t="shared" si="12"/>
        <v>0</v>
      </c>
      <c r="L436" t="str">
        <f t="shared" si="13"/>
        <v>，1363337</v>
      </c>
      <c r="M436" t="s">
        <v>1289</v>
      </c>
    </row>
    <row r="437" spans="1:13">
      <c r="A437" t="s">
        <v>1290</v>
      </c>
      <c r="B437" s="10">
        <v>1363349</v>
      </c>
      <c r="C437" t="s">
        <v>20</v>
      </c>
      <c r="D437" t="s">
        <v>1</v>
      </c>
      <c r="E437" t="s">
        <v>1291</v>
      </c>
      <c r="F437" s="8">
        <v>43381</v>
      </c>
      <c r="G437" t="s">
        <v>22</v>
      </c>
      <c r="H437" s="10">
        <v>976</v>
      </c>
      <c r="I437" s="10">
        <v>976</v>
      </c>
      <c r="J437">
        <f>VLOOKUP(B437,[1]应付款管理!$A$1:$I$65536,9,0)</f>
        <v>976</v>
      </c>
      <c r="K437">
        <f t="shared" si="12"/>
        <v>0</v>
      </c>
      <c r="L437" t="str">
        <f t="shared" si="13"/>
        <v>，1363349</v>
      </c>
      <c r="M437" t="s">
        <v>1292</v>
      </c>
    </row>
    <row r="438" spans="1:13">
      <c r="A438" t="s">
        <v>1293</v>
      </c>
      <c r="B438" s="10">
        <v>1363351</v>
      </c>
      <c r="C438" t="s">
        <v>20</v>
      </c>
      <c r="D438" t="s">
        <v>1</v>
      </c>
      <c r="E438" t="s">
        <v>1294</v>
      </c>
      <c r="F438" s="8">
        <v>43388</v>
      </c>
      <c r="G438" t="s">
        <v>22</v>
      </c>
      <c r="H438" s="10">
        <v>1884</v>
      </c>
      <c r="I438" s="10">
        <v>1884</v>
      </c>
      <c r="J438">
        <f>VLOOKUP(B438,[1]应付款管理!$A$1:$I$65536,9,0)</f>
        <v>1884</v>
      </c>
      <c r="K438">
        <f t="shared" si="12"/>
        <v>0</v>
      </c>
      <c r="L438" t="str">
        <f t="shared" si="13"/>
        <v>，1363351</v>
      </c>
      <c r="M438" t="s">
        <v>1295</v>
      </c>
    </row>
    <row r="439" spans="1:13">
      <c r="A439" t="s">
        <v>1296</v>
      </c>
      <c r="B439" s="10">
        <v>1363357</v>
      </c>
      <c r="C439" t="s">
        <v>20</v>
      </c>
      <c r="D439" t="s">
        <v>1</v>
      </c>
      <c r="E439" t="s">
        <v>1297</v>
      </c>
      <c r="F439" s="8">
        <v>43381</v>
      </c>
      <c r="G439" t="s">
        <v>22</v>
      </c>
      <c r="H439" s="10">
        <v>1409</v>
      </c>
      <c r="I439" s="10">
        <v>1409</v>
      </c>
      <c r="J439">
        <f>VLOOKUP(B439,[1]应付款管理!$A$1:$I$65536,9,0)</f>
        <v>1409</v>
      </c>
      <c r="K439">
        <f t="shared" si="12"/>
        <v>0</v>
      </c>
      <c r="L439" t="str">
        <f t="shared" si="13"/>
        <v>，1363357</v>
      </c>
      <c r="M439" t="s">
        <v>1298</v>
      </c>
    </row>
    <row r="440" spans="1:13">
      <c r="A440" t="s">
        <v>1299</v>
      </c>
      <c r="B440" s="10">
        <v>1363390</v>
      </c>
      <c r="C440" t="s">
        <v>20</v>
      </c>
      <c r="D440" t="s">
        <v>1</v>
      </c>
      <c r="E440" t="s">
        <v>1300</v>
      </c>
      <c r="F440" s="8">
        <v>43401</v>
      </c>
      <c r="G440" t="s">
        <v>22</v>
      </c>
      <c r="H440" s="10">
        <v>1571</v>
      </c>
      <c r="I440" s="10">
        <v>1571</v>
      </c>
      <c r="J440">
        <f>VLOOKUP(B440,[1]应付款管理!$A$1:$I$65536,9,0)</f>
        <v>1571</v>
      </c>
      <c r="K440">
        <f t="shared" si="12"/>
        <v>0</v>
      </c>
      <c r="L440" t="str">
        <f t="shared" si="13"/>
        <v>，1363390</v>
      </c>
      <c r="M440" t="s">
        <v>1301</v>
      </c>
    </row>
    <row r="441" spans="1:13">
      <c r="A441" t="s">
        <v>1302</v>
      </c>
      <c r="B441" s="10">
        <v>1363440</v>
      </c>
      <c r="C441" t="s">
        <v>20</v>
      </c>
      <c r="D441" t="s">
        <v>1</v>
      </c>
      <c r="E441" t="s">
        <v>1303</v>
      </c>
      <c r="F441" s="8">
        <v>43395</v>
      </c>
      <c r="G441" t="s">
        <v>22</v>
      </c>
      <c r="H441" s="10">
        <v>783</v>
      </c>
      <c r="I441" s="10">
        <v>783</v>
      </c>
      <c r="J441">
        <f>VLOOKUP(B441,[1]应付款管理!$A$1:$I$65536,9,0)</f>
        <v>783</v>
      </c>
      <c r="K441">
        <f t="shared" si="12"/>
        <v>0</v>
      </c>
      <c r="L441" t="str">
        <f t="shared" si="13"/>
        <v>，1363440</v>
      </c>
      <c r="M441" t="s">
        <v>1304</v>
      </c>
    </row>
    <row r="442" spans="1:13">
      <c r="A442" t="s">
        <v>1305</v>
      </c>
      <c r="B442" s="10">
        <v>1363389</v>
      </c>
      <c r="C442" t="s">
        <v>20</v>
      </c>
      <c r="D442" t="s">
        <v>1</v>
      </c>
      <c r="E442" t="s">
        <v>1306</v>
      </c>
      <c r="F442" s="8">
        <v>43377</v>
      </c>
      <c r="G442" t="s">
        <v>22</v>
      </c>
      <c r="H442" s="10">
        <v>8918</v>
      </c>
      <c r="I442" s="10">
        <v>8918</v>
      </c>
      <c r="J442">
        <f>VLOOKUP(B442,[1]应付款管理!$A$1:$I$65536,9,0)</f>
        <v>8918</v>
      </c>
      <c r="K442">
        <f t="shared" si="12"/>
        <v>0</v>
      </c>
      <c r="L442" t="str">
        <f t="shared" si="13"/>
        <v>，1363389</v>
      </c>
      <c r="M442" t="s">
        <v>1307</v>
      </c>
    </row>
    <row r="443" spans="1:13">
      <c r="A443" t="s">
        <v>1308</v>
      </c>
      <c r="B443" s="10">
        <v>1363486</v>
      </c>
      <c r="C443" t="s">
        <v>20</v>
      </c>
      <c r="D443" t="s">
        <v>1</v>
      </c>
      <c r="E443" t="s">
        <v>1309</v>
      </c>
      <c r="F443" s="8">
        <v>43382</v>
      </c>
      <c r="G443" t="s">
        <v>22</v>
      </c>
      <c r="H443" s="10">
        <v>2388</v>
      </c>
      <c r="I443" s="10">
        <v>2388</v>
      </c>
      <c r="J443">
        <f>VLOOKUP(B443,[1]应付款管理!$A$1:$I$65536,9,0)</f>
        <v>2388</v>
      </c>
      <c r="K443">
        <f t="shared" si="12"/>
        <v>0</v>
      </c>
      <c r="L443" t="str">
        <f t="shared" si="13"/>
        <v>，1363486</v>
      </c>
      <c r="M443" t="s">
        <v>1310</v>
      </c>
    </row>
    <row r="444" spans="1:13">
      <c r="A444" t="s">
        <v>1311</v>
      </c>
      <c r="B444" s="10">
        <v>1363490</v>
      </c>
      <c r="C444" t="s">
        <v>20</v>
      </c>
      <c r="D444" t="s">
        <v>1</v>
      </c>
      <c r="E444" t="s">
        <v>1312</v>
      </c>
      <c r="F444" s="8">
        <v>43382</v>
      </c>
      <c r="G444" t="s">
        <v>22</v>
      </c>
      <c r="H444" s="10">
        <v>2388</v>
      </c>
      <c r="I444" s="10">
        <v>2388</v>
      </c>
      <c r="J444">
        <f>VLOOKUP(B444,[1]应付款管理!$A$1:$I$65536,9,0)</f>
        <v>2388</v>
      </c>
      <c r="K444">
        <f t="shared" si="12"/>
        <v>0</v>
      </c>
      <c r="L444" t="str">
        <f t="shared" si="13"/>
        <v>，1363490</v>
      </c>
      <c r="M444" t="s">
        <v>1313</v>
      </c>
    </row>
    <row r="445" spans="1:13">
      <c r="A445" t="s">
        <v>1314</v>
      </c>
      <c r="B445" s="10">
        <v>1363500</v>
      </c>
      <c r="C445" t="s">
        <v>20</v>
      </c>
      <c r="D445" t="s">
        <v>1</v>
      </c>
      <c r="E445" t="s">
        <v>1315</v>
      </c>
      <c r="F445" s="8">
        <v>43377</v>
      </c>
      <c r="G445" t="s">
        <v>22</v>
      </c>
      <c r="H445" s="10">
        <v>1196</v>
      </c>
      <c r="I445" s="10">
        <v>1196</v>
      </c>
      <c r="J445">
        <f>VLOOKUP(B445,[1]应付款管理!$A$1:$I$65536,9,0)</f>
        <v>1196</v>
      </c>
      <c r="K445">
        <f t="shared" si="12"/>
        <v>0</v>
      </c>
      <c r="L445" t="str">
        <f t="shared" si="13"/>
        <v>，1363500</v>
      </c>
      <c r="M445" t="s">
        <v>1316</v>
      </c>
    </row>
    <row r="446" spans="1:13">
      <c r="A446" t="s">
        <v>1317</v>
      </c>
      <c r="B446" s="10">
        <v>1363509</v>
      </c>
      <c r="C446" t="s">
        <v>20</v>
      </c>
      <c r="D446" t="s">
        <v>1</v>
      </c>
      <c r="E446" t="s">
        <v>1318</v>
      </c>
      <c r="F446" s="8">
        <v>43379</v>
      </c>
      <c r="G446" t="s">
        <v>22</v>
      </c>
      <c r="H446" s="10">
        <v>679</v>
      </c>
      <c r="I446" s="10">
        <v>679</v>
      </c>
      <c r="J446">
        <f>VLOOKUP(B446,[1]应付款管理!$A$1:$I$65536,9,0)</f>
        <v>679</v>
      </c>
      <c r="K446">
        <f t="shared" si="12"/>
        <v>0</v>
      </c>
      <c r="L446" t="str">
        <f t="shared" si="13"/>
        <v>，1363509</v>
      </c>
      <c r="M446" t="s">
        <v>1319</v>
      </c>
    </row>
    <row r="447" spans="1:13">
      <c r="A447" t="s">
        <v>1320</v>
      </c>
      <c r="B447" s="10">
        <v>1363545</v>
      </c>
      <c r="C447" t="s">
        <v>20</v>
      </c>
      <c r="D447" t="s">
        <v>1</v>
      </c>
      <c r="E447" t="s">
        <v>1321</v>
      </c>
      <c r="F447" s="8">
        <v>43375</v>
      </c>
      <c r="G447" t="s">
        <v>22</v>
      </c>
      <c r="H447" s="10">
        <v>2752</v>
      </c>
      <c r="I447" s="10">
        <v>2752</v>
      </c>
      <c r="J447">
        <f>VLOOKUP(B447,[1]应付款管理!$A$1:$I$65536,9,0)</f>
        <v>2752</v>
      </c>
      <c r="K447">
        <f t="shared" si="12"/>
        <v>0</v>
      </c>
      <c r="L447" t="str">
        <f t="shared" si="13"/>
        <v>，1363545</v>
      </c>
      <c r="M447" t="s">
        <v>1322</v>
      </c>
    </row>
    <row r="448" spans="1:13">
      <c r="A448" t="s">
        <v>1323</v>
      </c>
      <c r="B448" s="10">
        <v>1363561</v>
      </c>
      <c r="C448" t="s">
        <v>20</v>
      </c>
      <c r="D448" t="s">
        <v>1</v>
      </c>
      <c r="E448" t="s">
        <v>1324</v>
      </c>
      <c r="F448" s="8">
        <v>43375</v>
      </c>
      <c r="G448" t="s">
        <v>22</v>
      </c>
      <c r="H448" s="10">
        <v>1213</v>
      </c>
      <c r="I448" s="10">
        <v>1213</v>
      </c>
      <c r="J448">
        <f>VLOOKUP(B448,[1]应付款管理!$A$1:$I$65536,9,0)</f>
        <v>1213</v>
      </c>
      <c r="K448">
        <f t="shared" si="12"/>
        <v>0</v>
      </c>
      <c r="L448" t="str">
        <f t="shared" si="13"/>
        <v>，1363561</v>
      </c>
      <c r="M448" t="s">
        <v>1325</v>
      </c>
    </row>
    <row r="449" spans="1:13">
      <c r="A449" t="s">
        <v>1326</v>
      </c>
      <c r="B449" s="10">
        <v>1363572</v>
      </c>
      <c r="C449" t="s">
        <v>20</v>
      </c>
      <c r="D449" t="s">
        <v>1</v>
      </c>
      <c r="E449" t="s">
        <v>1327</v>
      </c>
      <c r="F449" s="8">
        <v>43376</v>
      </c>
      <c r="G449" t="s">
        <v>22</v>
      </c>
      <c r="H449" s="10">
        <v>5069</v>
      </c>
      <c r="I449" s="10">
        <v>5069</v>
      </c>
      <c r="J449">
        <f>VLOOKUP(B449,[1]应付款管理!$A$1:$I$65536,9,0)</f>
        <v>5069</v>
      </c>
      <c r="K449">
        <f t="shared" si="12"/>
        <v>0</v>
      </c>
      <c r="L449" t="str">
        <f t="shared" si="13"/>
        <v>，1363572</v>
      </c>
      <c r="M449" t="s">
        <v>1328</v>
      </c>
    </row>
    <row r="450" spans="1:13">
      <c r="A450" t="s">
        <v>1329</v>
      </c>
      <c r="B450" s="10">
        <v>1363581</v>
      </c>
      <c r="C450" t="s">
        <v>20</v>
      </c>
      <c r="D450" t="s">
        <v>1</v>
      </c>
      <c r="E450" t="s">
        <v>1330</v>
      </c>
      <c r="F450" s="8">
        <v>43378</v>
      </c>
      <c r="G450" t="s">
        <v>22</v>
      </c>
      <c r="H450" s="10">
        <v>2245</v>
      </c>
      <c r="I450" s="10">
        <v>2245</v>
      </c>
      <c r="J450">
        <f>VLOOKUP(B450,[1]应付款管理!$A$1:$I$65536,9,0)</f>
        <v>2245</v>
      </c>
      <c r="K450">
        <f t="shared" si="12"/>
        <v>0</v>
      </c>
      <c r="L450" t="str">
        <f t="shared" si="13"/>
        <v>，1363581</v>
      </c>
      <c r="M450" t="s">
        <v>1331</v>
      </c>
    </row>
    <row r="451" spans="1:13">
      <c r="A451" t="s">
        <v>1332</v>
      </c>
      <c r="B451" s="10">
        <v>1363587</v>
      </c>
      <c r="C451" t="s">
        <v>20</v>
      </c>
      <c r="D451" t="s">
        <v>1</v>
      </c>
      <c r="E451" t="s">
        <v>1333</v>
      </c>
      <c r="F451" s="8">
        <v>43398</v>
      </c>
      <c r="G451" t="s">
        <v>22</v>
      </c>
      <c r="H451" s="10">
        <v>4256</v>
      </c>
      <c r="I451" s="10">
        <v>4256</v>
      </c>
      <c r="J451">
        <f>VLOOKUP(B451,[1]应付款管理!$A$1:$I$65536,9,0)</f>
        <v>4256</v>
      </c>
      <c r="K451">
        <f t="shared" si="12"/>
        <v>0</v>
      </c>
      <c r="L451" t="str">
        <f t="shared" si="13"/>
        <v>，1363587</v>
      </c>
      <c r="M451" t="s">
        <v>1334</v>
      </c>
    </row>
    <row r="452" spans="1:13">
      <c r="A452" t="s">
        <v>1335</v>
      </c>
      <c r="B452" s="10">
        <v>1363710</v>
      </c>
      <c r="C452" t="s">
        <v>20</v>
      </c>
      <c r="D452" t="s">
        <v>1</v>
      </c>
      <c r="E452" t="s">
        <v>1336</v>
      </c>
      <c r="F452" s="8">
        <v>43375</v>
      </c>
      <c r="G452" t="s">
        <v>22</v>
      </c>
      <c r="H452" s="10">
        <v>1846</v>
      </c>
      <c r="I452" s="10">
        <v>1846</v>
      </c>
      <c r="J452">
        <f>VLOOKUP(B452,[1]应付款管理!$A$1:$I$65536,9,0)</f>
        <v>1846</v>
      </c>
      <c r="K452">
        <f t="shared" si="12"/>
        <v>0</v>
      </c>
      <c r="L452" t="str">
        <f t="shared" si="13"/>
        <v>，1363710</v>
      </c>
      <c r="M452" t="s">
        <v>1337</v>
      </c>
    </row>
    <row r="453" spans="1:13">
      <c r="A453" t="s">
        <v>1338</v>
      </c>
      <c r="B453" s="10">
        <v>1363712</v>
      </c>
      <c r="C453" t="s">
        <v>20</v>
      </c>
      <c r="D453" t="s">
        <v>1</v>
      </c>
      <c r="E453" t="s">
        <v>1339</v>
      </c>
      <c r="F453" s="8">
        <v>43374</v>
      </c>
      <c r="G453" t="s">
        <v>22</v>
      </c>
      <c r="H453" s="10">
        <v>969</v>
      </c>
      <c r="I453" s="10">
        <v>969</v>
      </c>
      <c r="J453">
        <f>VLOOKUP(B453,[1]应付款管理!$A$1:$I$65536,9,0)</f>
        <v>969</v>
      </c>
      <c r="K453">
        <f t="shared" si="12"/>
        <v>0</v>
      </c>
      <c r="L453" t="str">
        <f t="shared" si="13"/>
        <v>，1363712</v>
      </c>
      <c r="M453" t="s">
        <v>1340</v>
      </c>
    </row>
    <row r="454" spans="1:13">
      <c r="A454" t="s">
        <v>1341</v>
      </c>
      <c r="B454" s="10">
        <v>1363720</v>
      </c>
      <c r="C454" t="s">
        <v>20</v>
      </c>
      <c r="D454" t="s">
        <v>1</v>
      </c>
      <c r="E454" t="s">
        <v>1342</v>
      </c>
      <c r="F454" s="8">
        <v>43383</v>
      </c>
      <c r="G454" t="s">
        <v>22</v>
      </c>
      <c r="H454" s="10">
        <v>514</v>
      </c>
      <c r="I454" s="10">
        <v>514</v>
      </c>
      <c r="J454">
        <f>VLOOKUP(B454,[1]应付款管理!$A$1:$I$65536,9,0)</f>
        <v>514</v>
      </c>
      <c r="K454">
        <f t="shared" si="12"/>
        <v>0</v>
      </c>
      <c r="L454" t="str">
        <f t="shared" si="13"/>
        <v>，1363720</v>
      </c>
      <c r="M454" t="s">
        <v>1343</v>
      </c>
    </row>
    <row r="455" spans="1:13">
      <c r="A455" t="s">
        <v>1344</v>
      </c>
      <c r="B455" s="10">
        <v>1363741</v>
      </c>
      <c r="C455" t="s">
        <v>20</v>
      </c>
      <c r="D455" t="s">
        <v>1</v>
      </c>
      <c r="E455" t="s">
        <v>1345</v>
      </c>
      <c r="F455" s="8">
        <v>43374</v>
      </c>
      <c r="G455" t="s">
        <v>22</v>
      </c>
      <c r="H455" s="10">
        <v>2913</v>
      </c>
      <c r="I455" s="10">
        <v>2913</v>
      </c>
      <c r="J455">
        <f>VLOOKUP(B455,[1]应付款管理!$A$1:$I$65536,9,0)</f>
        <v>2913</v>
      </c>
      <c r="K455">
        <f t="shared" si="12"/>
        <v>0</v>
      </c>
      <c r="L455" t="str">
        <f t="shared" si="13"/>
        <v>，1363741</v>
      </c>
      <c r="M455" t="s">
        <v>1346</v>
      </c>
    </row>
    <row r="456" spans="1:13">
      <c r="A456" t="s">
        <v>1347</v>
      </c>
      <c r="B456" s="10">
        <v>1363814</v>
      </c>
      <c r="C456" t="s">
        <v>20</v>
      </c>
      <c r="D456" t="s">
        <v>1</v>
      </c>
      <c r="E456" t="s">
        <v>1348</v>
      </c>
      <c r="F456" s="8">
        <v>43389</v>
      </c>
      <c r="G456" t="s">
        <v>22</v>
      </c>
      <c r="H456" s="10">
        <v>472</v>
      </c>
      <c r="I456" s="10">
        <v>472</v>
      </c>
      <c r="J456">
        <f>VLOOKUP(B456,[1]应付款管理!$A$1:$I$65536,9,0)</f>
        <v>472</v>
      </c>
      <c r="K456">
        <f t="shared" si="12"/>
        <v>0</v>
      </c>
      <c r="L456" t="str">
        <f t="shared" si="13"/>
        <v>，1363814</v>
      </c>
      <c r="M456" t="s">
        <v>1349</v>
      </c>
    </row>
    <row r="457" spans="1:13">
      <c r="A457" t="s">
        <v>1350</v>
      </c>
      <c r="B457" s="10">
        <v>1363924</v>
      </c>
      <c r="C457" t="s">
        <v>20</v>
      </c>
      <c r="D457" t="s">
        <v>1</v>
      </c>
      <c r="E457" t="s">
        <v>1351</v>
      </c>
      <c r="F457" s="8">
        <v>43376</v>
      </c>
      <c r="G457" t="s">
        <v>22</v>
      </c>
      <c r="H457" s="10">
        <v>754</v>
      </c>
      <c r="I457" s="10">
        <v>754</v>
      </c>
      <c r="J457">
        <f>VLOOKUP(B457,[1]应付款管理!$A$1:$I$65536,9,0)</f>
        <v>754</v>
      </c>
      <c r="K457">
        <f t="shared" si="12"/>
        <v>0</v>
      </c>
      <c r="L457" t="str">
        <f t="shared" si="13"/>
        <v>，1363924</v>
      </c>
      <c r="M457" t="s">
        <v>1352</v>
      </c>
    </row>
    <row r="458" spans="1:13">
      <c r="A458" t="s">
        <v>1353</v>
      </c>
      <c r="B458" s="10">
        <v>1363963</v>
      </c>
      <c r="C458" t="s">
        <v>20</v>
      </c>
      <c r="D458" t="s">
        <v>1</v>
      </c>
      <c r="E458" t="s">
        <v>1354</v>
      </c>
      <c r="F458" s="8">
        <v>43375</v>
      </c>
      <c r="G458" t="s">
        <v>22</v>
      </c>
      <c r="H458" s="10">
        <v>1896</v>
      </c>
      <c r="I458" s="10">
        <v>1896</v>
      </c>
      <c r="J458">
        <f>VLOOKUP(B458,[1]应付款管理!$A$1:$I$65536,9,0)</f>
        <v>1896</v>
      </c>
      <c r="K458">
        <f t="shared" ref="K458:K521" si="14">I458-J458</f>
        <v>0</v>
      </c>
      <c r="L458" t="str">
        <f t="shared" si="13"/>
        <v>，1363963</v>
      </c>
      <c r="M458" t="s">
        <v>1355</v>
      </c>
    </row>
    <row r="459" spans="1:13">
      <c r="A459" t="s">
        <v>1356</v>
      </c>
      <c r="B459" s="10">
        <v>1364016</v>
      </c>
      <c r="C459" t="s">
        <v>20</v>
      </c>
      <c r="D459" t="s">
        <v>1</v>
      </c>
      <c r="E459" t="s">
        <v>1357</v>
      </c>
      <c r="F459" s="8">
        <v>43379</v>
      </c>
      <c r="G459" t="s">
        <v>22</v>
      </c>
      <c r="H459" s="10">
        <v>396</v>
      </c>
      <c r="I459" s="10">
        <v>396</v>
      </c>
      <c r="J459">
        <f>VLOOKUP(B459,[1]应付款管理!$A$1:$I$65536,9,0)</f>
        <v>396</v>
      </c>
      <c r="K459">
        <f t="shared" si="14"/>
        <v>0</v>
      </c>
      <c r="L459" t="str">
        <f t="shared" si="13"/>
        <v>，1364016</v>
      </c>
      <c r="M459" t="s">
        <v>1358</v>
      </c>
    </row>
    <row r="460" spans="1:13">
      <c r="A460" t="s">
        <v>1359</v>
      </c>
      <c r="B460" s="10">
        <v>1364130</v>
      </c>
      <c r="C460" t="s">
        <v>20</v>
      </c>
      <c r="D460" t="s">
        <v>1</v>
      </c>
      <c r="E460" t="s">
        <v>1360</v>
      </c>
      <c r="F460" s="8">
        <v>43375</v>
      </c>
      <c r="G460" t="s">
        <v>22</v>
      </c>
      <c r="H460" s="10">
        <v>2034</v>
      </c>
      <c r="I460" s="10">
        <v>2034</v>
      </c>
      <c r="J460">
        <f>VLOOKUP(B460,[1]应付款管理!$A$1:$I$65536,9,0)</f>
        <v>2034</v>
      </c>
      <c r="K460">
        <f t="shared" si="14"/>
        <v>0</v>
      </c>
      <c r="L460" t="str">
        <f t="shared" ref="L460:L523" si="15">$L$10&amp;B460</f>
        <v>，1364130</v>
      </c>
      <c r="M460" t="s">
        <v>1361</v>
      </c>
    </row>
    <row r="461" spans="1:13">
      <c r="A461" t="s">
        <v>1362</v>
      </c>
      <c r="B461" s="10">
        <v>1364141</v>
      </c>
      <c r="C461" t="s">
        <v>20</v>
      </c>
      <c r="D461" t="s">
        <v>1</v>
      </c>
      <c r="E461" t="s">
        <v>1363</v>
      </c>
      <c r="F461" s="8">
        <v>43377</v>
      </c>
      <c r="G461" t="s">
        <v>22</v>
      </c>
      <c r="H461" s="10">
        <v>1324</v>
      </c>
      <c r="I461" s="10">
        <v>1324</v>
      </c>
      <c r="J461">
        <f>VLOOKUP(B461,[1]应付款管理!$A$1:$I$65536,9,0)</f>
        <v>1324</v>
      </c>
      <c r="K461">
        <f t="shared" si="14"/>
        <v>0</v>
      </c>
      <c r="L461" t="str">
        <f t="shared" si="15"/>
        <v>，1364141</v>
      </c>
      <c r="M461" t="s">
        <v>1364</v>
      </c>
    </row>
    <row r="462" spans="1:13">
      <c r="A462" t="s">
        <v>1365</v>
      </c>
      <c r="B462" s="10">
        <v>1364154</v>
      </c>
      <c r="C462" t="s">
        <v>20</v>
      </c>
      <c r="D462" t="s">
        <v>1</v>
      </c>
      <c r="E462" t="s">
        <v>1366</v>
      </c>
      <c r="F462" s="8">
        <v>43379</v>
      </c>
      <c r="G462" t="s">
        <v>22</v>
      </c>
      <c r="H462" s="10">
        <v>699</v>
      </c>
      <c r="I462" s="10">
        <v>699</v>
      </c>
      <c r="J462">
        <f>VLOOKUP(B462,[1]应付款管理!$A$1:$I$65536,9,0)</f>
        <v>699</v>
      </c>
      <c r="K462">
        <f t="shared" si="14"/>
        <v>0</v>
      </c>
      <c r="L462" t="str">
        <f t="shared" si="15"/>
        <v>，1364154</v>
      </c>
      <c r="M462" t="s">
        <v>1367</v>
      </c>
    </row>
    <row r="463" spans="1:13">
      <c r="A463" t="s">
        <v>1368</v>
      </c>
      <c r="B463" s="10">
        <v>1364161</v>
      </c>
      <c r="C463" t="s">
        <v>20</v>
      </c>
      <c r="D463" t="s">
        <v>1</v>
      </c>
      <c r="E463" t="s">
        <v>1369</v>
      </c>
      <c r="F463" s="8">
        <v>43376</v>
      </c>
      <c r="G463" t="s">
        <v>22</v>
      </c>
      <c r="H463" s="10">
        <v>754</v>
      </c>
      <c r="I463" s="10">
        <v>754</v>
      </c>
      <c r="J463">
        <f>VLOOKUP(B463,[1]应付款管理!$A$1:$I$65536,9,0)</f>
        <v>754</v>
      </c>
      <c r="K463">
        <f t="shared" si="14"/>
        <v>0</v>
      </c>
      <c r="L463" t="str">
        <f t="shared" si="15"/>
        <v>，1364161</v>
      </c>
      <c r="M463" t="s">
        <v>1370</v>
      </c>
    </row>
    <row r="464" spans="1:13">
      <c r="A464" t="s">
        <v>1371</v>
      </c>
      <c r="B464" s="10">
        <v>1364194</v>
      </c>
      <c r="C464" t="s">
        <v>20</v>
      </c>
      <c r="D464" t="s">
        <v>1</v>
      </c>
      <c r="E464" t="s">
        <v>1372</v>
      </c>
      <c r="F464" s="8">
        <v>43390</v>
      </c>
      <c r="G464" t="s">
        <v>22</v>
      </c>
      <c r="H464" s="10">
        <v>1838</v>
      </c>
      <c r="I464" s="10">
        <v>1838</v>
      </c>
      <c r="J464">
        <f>VLOOKUP(B464,[1]应付款管理!$A$1:$I$65536,9,0)</f>
        <v>1838</v>
      </c>
      <c r="K464">
        <f t="shared" si="14"/>
        <v>0</v>
      </c>
      <c r="L464" t="str">
        <f t="shared" si="15"/>
        <v>，1364194</v>
      </c>
      <c r="M464" t="s">
        <v>1373</v>
      </c>
    </row>
    <row r="465" spans="1:13">
      <c r="A465" t="s">
        <v>1374</v>
      </c>
      <c r="B465" s="10">
        <v>1364214</v>
      </c>
      <c r="C465" t="s">
        <v>20</v>
      </c>
      <c r="D465" t="s">
        <v>1</v>
      </c>
      <c r="E465" t="s">
        <v>1375</v>
      </c>
      <c r="F465" s="8">
        <v>43374</v>
      </c>
      <c r="G465" t="s">
        <v>22</v>
      </c>
      <c r="H465" s="10">
        <v>3663</v>
      </c>
      <c r="I465" s="10">
        <v>3663</v>
      </c>
      <c r="J465">
        <f>VLOOKUP(B465,[1]应付款管理!$A$1:$I$65536,9,0)</f>
        <v>3663</v>
      </c>
      <c r="K465">
        <f t="shared" si="14"/>
        <v>0</v>
      </c>
      <c r="L465" t="str">
        <f t="shared" si="15"/>
        <v>，1364214</v>
      </c>
      <c r="M465" t="s">
        <v>1376</v>
      </c>
    </row>
    <row r="466" spans="1:13">
      <c r="A466" t="s">
        <v>1377</v>
      </c>
      <c r="B466" s="28">
        <v>1364228</v>
      </c>
      <c r="C466" t="s">
        <v>20</v>
      </c>
      <c r="D466" t="s">
        <v>1</v>
      </c>
      <c r="E466" t="s">
        <v>1378</v>
      </c>
      <c r="F466" s="8">
        <v>43382</v>
      </c>
      <c r="G466" t="s">
        <v>22</v>
      </c>
      <c r="H466" s="10">
        <v>369</v>
      </c>
      <c r="I466" s="10">
        <v>369</v>
      </c>
      <c r="J466">
        <f>VLOOKUP(B466,[1]应付款管理!$A$1:$I$65536,9,0)</f>
        <v>369</v>
      </c>
      <c r="K466">
        <f t="shared" si="14"/>
        <v>0</v>
      </c>
      <c r="L466" t="str">
        <f t="shared" si="15"/>
        <v>，1364228</v>
      </c>
      <c r="M466" t="s">
        <v>1379</v>
      </c>
    </row>
    <row r="467" spans="1:13">
      <c r="A467" t="s">
        <v>1380</v>
      </c>
      <c r="B467" s="10">
        <v>1364279</v>
      </c>
      <c r="C467" t="s">
        <v>20</v>
      </c>
      <c r="D467" t="s">
        <v>1</v>
      </c>
      <c r="E467" t="s">
        <v>1381</v>
      </c>
      <c r="F467" s="8">
        <v>43379</v>
      </c>
      <c r="G467" t="s">
        <v>22</v>
      </c>
      <c r="H467" s="10">
        <v>2128</v>
      </c>
      <c r="I467" s="10">
        <v>2128</v>
      </c>
      <c r="J467">
        <f>VLOOKUP(B467,[1]应付款管理!$A$1:$I$65536,9,0)</f>
        <v>2128</v>
      </c>
      <c r="K467">
        <f t="shared" si="14"/>
        <v>0</v>
      </c>
      <c r="L467" t="str">
        <f t="shared" si="15"/>
        <v>，1364279</v>
      </c>
      <c r="M467" t="s">
        <v>1382</v>
      </c>
    </row>
    <row r="468" spans="1:13">
      <c r="A468" t="s">
        <v>1383</v>
      </c>
      <c r="B468" s="10">
        <v>1364277</v>
      </c>
      <c r="C468" t="s">
        <v>20</v>
      </c>
      <c r="D468" t="s">
        <v>1</v>
      </c>
      <c r="E468" t="s">
        <v>1384</v>
      </c>
      <c r="F468" s="8">
        <v>43379</v>
      </c>
      <c r="G468" t="s">
        <v>22</v>
      </c>
      <c r="H468" s="10">
        <v>2128</v>
      </c>
      <c r="I468" s="10">
        <v>2128</v>
      </c>
      <c r="J468">
        <f>VLOOKUP(B468,[1]应付款管理!$A$1:$I$65536,9,0)</f>
        <v>2128</v>
      </c>
      <c r="K468">
        <f t="shared" si="14"/>
        <v>0</v>
      </c>
      <c r="L468" t="str">
        <f t="shared" si="15"/>
        <v>，1364277</v>
      </c>
      <c r="M468" t="s">
        <v>1385</v>
      </c>
    </row>
    <row r="469" spans="1:13">
      <c r="A469" t="s">
        <v>1386</v>
      </c>
      <c r="B469" s="10">
        <v>1364288</v>
      </c>
      <c r="C469" t="s">
        <v>20</v>
      </c>
      <c r="D469" t="s">
        <v>1</v>
      </c>
      <c r="E469" t="s">
        <v>1387</v>
      </c>
      <c r="F469" s="8">
        <v>43376</v>
      </c>
      <c r="G469" t="s">
        <v>22</v>
      </c>
      <c r="H469" s="10">
        <v>950</v>
      </c>
      <c r="I469" s="10">
        <v>950</v>
      </c>
      <c r="J469">
        <f>VLOOKUP(B469,[1]应付款管理!$A$1:$I$65536,9,0)</f>
        <v>950</v>
      </c>
      <c r="K469">
        <f t="shared" si="14"/>
        <v>0</v>
      </c>
      <c r="L469" t="str">
        <f t="shared" si="15"/>
        <v>，1364288</v>
      </c>
      <c r="M469" t="s">
        <v>1388</v>
      </c>
    </row>
    <row r="470" spans="1:13">
      <c r="A470" t="s">
        <v>1389</v>
      </c>
      <c r="B470" s="10">
        <v>1364329</v>
      </c>
      <c r="C470" t="s">
        <v>20</v>
      </c>
      <c r="D470" t="s">
        <v>1</v>
      </c>
      <c r="E470" t="s">
        <v>1390</v>
      </c>
      <c r="F470" s="8">
        <v>43389</v>
      </c>
      <c r="G470" t="s">
        <v>22</v>
      </c>
      <c r="H470" s="10">
        <v>4516</v>
      </c>
      <c r="I470" s="10">
        <v>4516</v>
      </c>
      <c r="J470">
        <f>VLOOKUP(B470,[1]应付款管理!$A$1:$I$65536,9,0)</f>
        <v>4516</v>
      </c>
      <c r="K470">
        <f t="shared" si="14"/>
        <v>0</v>
      </c>
      <c r="L470" t="str">
        <f t="shared" si="15"/>
        <v>，1364329</v>
      </c>
      <c r="M470" t="s">
        <v>1391</v>
      </c>
    </row>
    <row r="471" spans="1:13">
      <c r="A471" t="s">
        <v>1392</v>
      </c>
      <c r="B471" s="10">
        <v>1364339</v>
      </c>
      <c r="C471" t="s">
        <v>20</v>
      </c>
      <c r="D471" t="s">
        <v>1</v>
      </c>
      <c r="E471" t="s">
        <v>1393</v>
      </c>
      <c r="F471" s="8">
        <v>43387</v>
      </c>
      <c r="G471" t="s">
        <v>22</v>
      </c>
      <c r="H471" s="10">
        <v>848</v>
      </c>
      <c r="I471" s="10">
        <v>848</v>
      </c>
      <c r="J471">
        <f>VLOOKUP(B471,[1]应付款管理!$A$1:$I$65536,9,0)</f>
        <v>848</v>
      </c>
      <c r="K471">
        <f t="shared" si="14"/>
        <v>0</v>
      </c>
      <c r="L471" t="str">
        <f t="shared" si="15"/>
        <v>，1364339</v>
      </c>
      <c r="M471" t="s">
        <v>1394</v>
      </c>
    </row>
    <row r="472" spans="1:13">
      <c r="A472" t="s">
        <v>1395</v>
      </c>
      <c r="B472" s="10">
        <v>1364356</v>
      </c>
      <c r="C472" t="s">
        <v>20</v>
      </c>
      <c r="D472" t="s">
        <v>1</v>
      </c>
      <c r="E472" t="s">
        <v>1396</v>
      </c>
      <c r="F472" s="8">
        <v>43375</v>
      </c>
      <c r="G472" t="s">
        <v>22</v>
      </c>
      <c r="H472" s="10">
        <v>2636</v>
      </c>
      <c r="I472" s="10">
        <v>2636</v>
      </c>
      <c r="J472">
        <f>VLOOKUP(B472,[1]应付款管理!$A$1:$I$65536,9,0)</f>
        <v>2636.01</v>
      </c>
      <c r="K472">
        <f t="shared" si="14"/>
        <v>-0.0100000000002183</v>
      </c>
      <c r="L472" t="str">
        <f t="shared" si="15"/>
        <v>，1364356</v>
      </c>
      <c r="M472" t="s">
        <v>1397</v>
      </c>
    </row>
    <row r="473" spans="1:13">
      <c r="A473" t="s">
        <v>1398</v>
      </c>
      <c r="B473" s="10">
        <v>1364456</v>
      </c>
      <c r="C473" t="s">
        <v>20</v>
      </c>
      <c r="D473" t="s">
        <v>1</v>
      </c>
      <c r="E473" t="s">
        <v>1399</v>
      </c>
      <c r="F473" s="8">
        <v>43375</v>
      </c>
      <c r="G473" t="s">
        <v>22</v>
      </c>
      <c r="H473" s="10">
        <v>754</v>
      </c>
      <c r="I473" s="10">
        <v>754</v>
      </c>
      <c r="J473">
        <f>VLOOKUP(B473,[1]应付款管理!$A$1:$I$65536,9,0)</f>
        <v>754</v>
      </c>
      <c r="K473">
        <f t="shared" si="14"/>
        <v>0</v>
      </c>
      <c r="L473" t="str">
        <f t="shared" si="15"/>
        <v>，1364456</v>
      </c>
      <c r="M473" t="s">
        <v>1400</v>
      </c>
    </row>
    <row r="474" spans="1:13">
      <c r="A474" t="s">
        <v>1401</v>
      </c>
      <c r="B474" s="10">
        <v>1364517</v>
      </c>
      <c r="C474" t="s">
        <v>20</v>
      </c>
      <c r="D474" t="s">
        <v>1</v>
      </c>
      <c r="E474" t="s">
        <v>1402</v>
      </c>
      <c r="F474" s="8">
        <v>43384</v>
      </c>
      <c r="G474" t="s">
        <v>22</v>
      </c>
      <c r="H474" s="10">
        <v>4722</v>
      </c>
      <c r="I474" s="10">
        <v>4722</v>
      </c>
      <c r="J474">
        <f>VLOOKUP(B474,[1]应付款管理!$A$1:$I$65536,9,0)</f>
        <v>4722</v>
      </c>
      <c r="K474">
        <f t="shared" si="14"/>
        <v>0</v>
      </c>
      <c r="L474" t="str">
        <f t="shared" si="15"/>
        <v>，1364517</v>
      </c>
      <c r="M474" t="s">
        <v>1403</v>
      </c>
    </row>
    <row r="475" spans="1:13">
      <c r="A475" t="s">
        <v>1404</v>
      </c>
      <c r="B475" s="10">
        <v>1364593</v>
      </c>
      <c r="C475" t="s">
        <v>20</v>
      </c>
      <c r="D475" t="s">
        <v>1</v>
      </c>
      <c r="E475" t="s">
        <v>1405</v>
      </c>
      <c r="F475" s="8">
        <v>43384</v>
      </c>
      <c r="G475" t="s">
        <v>22</v>
      </c>
      <c r="H475" s="10">
        <v>1009</v>
      </c>
      <c r="I475" s="10">
        <v>1009</v>
      </c>
      <c r="J475">
        <f>VLOOKUP(B475,[1]应付款管理!$A$1:$I$65536,9,0)</f>
        <v>1009</v>
      </c>
      <c r="K475">
        <f t="shared" si="14"/>
        <v>0</v>
      </c>
      <c r="L475" t="str">
        <f t="shared" si="15"/>
        <v>，1364593</v>
      </c>
      <c r="M475" t="s">
        <v>1406</v>
      </c>
    </row>
    <row r="476" spans="1:13">
      <c r="A476" t="s">
        <v>1407</v>
      </c>
      <c r="B476" s="10">
        <v>1364627</v>
      </c>
      <c r="C476" t="s">
        <v>20</v>
      </c>
      <c r="D476" t="s">
        <v>1</v>
      </c>
      <c r="E476" t="s">
        <v>1408</v>
      </c>
      <c r="F476" s="8">
        <v>43379</v>
      </c>
      <c r="G476" t="s">
        <v>22</v>
      </c>
      <c r="H476" s="10">
        <v>1105</v>
      </c>
      <c r="I476" s="10">
        <v>1105</v>
      </c>
      <c r="J476">
        <f>VLOOKUP(B476,[1]应付款管理!$A$1:$I$65536,9,0)</f>
        <v>1105</v>
      </c>
      <c r="K476">
        <f t="shared" si="14"/>
        <v>0</v>
      </c>
      <c r="L476" t="str">
        <f t="shared" si="15"/>
        <v>，1364627</v>
      </c>
      <c r="M476" t="s">
        <v>1409</v>
      </c>
    </row>
    <row r="477" spans="1:13">
      <c r="A477" t="s">
        <v>1410</v>
      </c>
      <c r="B477" s="10">
        <v>1364641</v>
      </c>
      <c r="C477" t="s">
        <v>20</v>
      </c>
      <c r="D477" t="s">
        <v>1</v>
      </c>
      <c r="E477" t="s">
        <v>1411</v>
      </c>
      <c r="F477" s="8">
        <v>43382</v>
      </c>
      <c r="G477" t="s">
        <v>22</v>
      </c>
      <c r="H477" s="10">
        <v>7347</v>
      </c>
      <c r="I477" s="10">
        <v>7347</v>
      </c>
      <c r="J477">
        <f>VLOOKUP(B477,[1]应付款管理!$A$1:$I$65536,9,0)</f>
        <v>7347</v>
      </c>
      <c r="K477">
        <f t="shared" si="14"/>
        <v>0</v>
      </c>
      <c r="L477" t="str">
        <f t="shared" si="15"/>
        <v>，1364641</v>
      </c>
      <c r="M477" t="s">
        <v>1412</v>
      </c>
    </row>
    <row r="478" spans="1:13">
      <c r="A478" t="s">
        <v>1413</v>
      </c>
      <c r="B478" s="10">
        <v>1364664</v>
      </c>
      <c r="C478" t="s">
        <v>20</v>
      </c>
      <c r="D478" t="s">
        <v>1</v>
      </c>
      <c r="E478" t="s">
        <v>1414</v>
      </c>
      <c r="F478" s="8">
        <v>43374</v>
      </c>
      <c r="G478" t="s">
        <v>22</v>
      </c>
      <c r="H478" s="10">
        <v>1288</v>
      </c>
      <c r="I478" s="10">
        <v>1288</v>
      </c>
      <c r="J478">
        <f>VLOOKUP(B478,[1]应付款管理!$A$1:$I$65536,9,0)</f>
        <v>1288</v>
      </c>
      <c r="K478">
        <f t="shared" si="14"/>
        <v>0</v>
      </c>
      <c r="L478" t="str">
        <f t="shared" si="15"/>
        <v>，1364664</v>
      </c>
      <c r="M478" t="s">
        <v>1415</v>
      </c>
    </row>
    <row r="479" spans="1:13">
      <c r="A479" t="s">
        <v>1416</v>
      </c>
      <c r="B479" s="10">
        <v>1364673</v>
      </c>
      <c r="C479" t="s">
        <v>20</v>
      </c>
      <c r="D479" t="s">
        <v>1</v>
      </c>
      <c r="E479" t="s">
        <v>1417</v>
      </c>
      <c r="F479" s="8">
        <v>43379</v>
      </c>
      <c r="G479" t="s">
        <v>22</v>
      </c>
      <c r="H479" s="10">
        <v>1438</v>
      </c>
      <c r="I479" s="10">
        <v>1438</v>
      </c>
      <c r="J479">
        <f>VLOOKUP(B479,[1]应付款管理!$A$1:$I$65536,9,0)</f>
        <v>1438</v>
      </c>
      <c r="K479">
        <f t="shared" si="14"/>
        <v>0</v>
      </c>
      <c r="L479" t="str">
        <f t="shared" si="15"/>
        <v>，1364673</v>
      </c>
      <c r="M479" t="s">
        <v>1418</v>
      </c>
    </row>
    <row r="480" spans="1:13">
      <c r="A480" t="s">
        <v>1419</v>
      </c>
      <c r="B480" s="10">
        <v>1364699</v>
      </c>
      <c r="C480" t="s">
        <v>20</v>
      </c>
      <c r="D480" t="s">
        <v>1</v>
      </c>
      <c r="E480" t="s">
        <v>1420</v>
      </c>
      <c r="F480" s="8">
        <v>43376</v>
      </c>
      <c r="G480" t="s">
        <v>22</v>
      </c>
      <c r="H480" s="10">
        <v>622</v>
      </c>
      <c r="I480" s="10">
        <v>622</v>
      </c>
      <c r="J480">
        <f>VLOOKUP(B480,[1]应付款管理!$A$1:$I$65536,9,0)</f>
        <v>622</v>
      </c>
      <c r="K480">
        <f t="shared" si="14"/>
        <v>0</v>
      </c>
      <c r="L480" t="str">
        <f t="shared" si="15"/>
        <v>，1364699</v>
      </c>
      <c r="M480" t="s">
        <v>1421</v>
      </c>
    </row>
    <row r="481" spans="1:13">
      <c r="A481" t="s">
        <v>1422</v>
      </c>
      <c r="B481" s="10">
        <v>1364934</v>
      </c>
      <c r="C481" t="s">
        <v>20</v>
      </c>
      <c r="D481" t="s">
        <v>1</v>
      </c>
      <c r="E481" t="s">
        <v>1423</v>
      </c>
      <c r="F481" s="8">
        <v>43392</v>
      </c>
      <c r="G481" t="s">
        <v>22</v>
      </c>
      <c r="H481" s="10">
        <v>2512</v>
      </c>
      <c r="I481" s="10">
        <v>2512</v>
      </c>
      <c r="J481">
        <f>VLOOKUP(B481,[1]应付款管理!$A$1:$I$65536,9,0)</f>
        <v>2512</v>
      </c>
      <c r="K481">
        <f t="shared" si="14"/>
        <v>0</v>
      </c>
      <c r="L481" t="str">
        <f t="shared" si="15"/>
        <v>，1364934</v>
      </c>
      <c r="M481" t="s">
        <v>1424</v>
      </c>
    </row>
    <row r="482" spans="1:13">
      <c r="A482" t="s">
        <v>1425</v>
      </c>
      <c r="B482" s="10">
        <v>1365112</v>
      </c>
      <c r="C482" t="s">
        <v>20</v>
      </c>
      <c r="D482" t="s">
        <v>1</v>
      </c>
      <c r="E482" t="s">
        <v>1426</v>
      </c>
      <c r="F482" s="8">
        <v>43382</v>
      </c>
      <c r="G482" t="s">
        <v>22</v>
      </c>
      <c r="H482" s="10">
        <v>508</v>
      </c>
      <c r="I482" s="10">
        <v>508</v>
      </c>
      <c r="J482">
        <f>VLOOKUP(B482,[1]应付款管理!$A$1:$I$65536,9,0)</f>
        <v>508</v>
      </c>
      <c r="K482">
        <f t="shared" si="14"/>
        <v>0</v>
      </c>
      <c r="L482" t="str">
        <f t="shared" si="15"/>
        <v>，1365112</v>
      </c>
      <c r="M482" t="s">
        <v>1427</v>
      </c>
    </row>
    <row r="483" spans="1:13">
      <c r="A483" t="s">
        <v>1428</v>
      </c>
      <c r="B483" s="10">
        <v>1365114</v>
      </c>
      <c r="C483" t="s">
        <v>20</v>
      </c>
      <c r="D483" t="s">
        <v>1</v>
      </c>
      <c r="E483" t="s">
        <v>1429</v>
      </c>
      <c r="F483" s="8">
        <v>43375</v>
      </c>
      <c r="G483" t="s">
        <v>22</v>
      </c>
      <c r="H483" s="10">
        <v>3084</v>
      </c>
      <c r="I483" s="10">
        <v>3084</v>
      </c>
      <c r="J483">
        <f>VLOOKUP(B483,[1]应付款管理!$A$1:$I$65536,9,0)</f>
        <v>3084</v>
      </c>
      <c r="K483">
        <f t="shared" si="14"/>
        <v>0</v>
      </c>
      <c r="L483" t="str">
        <f t="shared" si="15"/>
        <v>，1365114</v>
      </c>
      <c r="M483" t="s">
        <v>1430</v>
      </c>
    </row>
    <row r="484" spans="1:13">
      <c r="A484" t="s">
        <v>1431</v>
      </c>
      <c r="B484" s="10">
        <v>1365139</v>
      </c>
      <c r="C484" t="s">
        <v>20</v>
      </c>
      <c r="D484" t="s">
        <v>1</v>
      </c>
      <c r="E484" t="s">
        <v>1432</v>
      </c>
      <c r="F484" s="8">
        <v>43374</v>
      </c>
      <c r="G484" t="s">
        <v>22</v>
      </c>
      <c r="H484" s="10">
        <v>2245</v>
      </c>
      <c r="I484" s="10">
        <v>2245</v>
      </c>
      <c r="J484">
        <f>VLOOKUP(B484,[1]应付款管理!$A$1:$I$65536,9,0)</f>
        <v>2245</v>
      </c>
      <c r="K484">
        <f t="shared" si="14"/>
        <v>0</v>
      </c>
      <c r="L484" t="str">
        <f t="shared" si="15"/>
        <v>，1365139</v>
      </c>
      <c r="M484" t="s">
        <v>1433</v>
      </c>
    </row>
    <row r="485" spans="1:13">
      <c r="A485" t="s">
        <v>1434</v>
      </c>
      <c r="B485" s="10">
        <v>1365138</v>
      </c>
      <c r="C485" t="s">
        <v>20</v>
      </c>
      <c r="D485" t="s">
        <v>1</v>
      </c>
      <c r="E485" t="s">
        <v>1435</v>
      </c>
      <c r="F485" s="8">
        <v>43380</v>
      </c>
      <c r="G485" t="s">
        <v>22</v>
      </c>
      <c r="H485" s="10">
        <v>263</v>
      </c>
      <c r="I485" s="10">
        <v>263</v>
      </c>
      <c r="J485">
        <f>VLOOKUP(B485,[1]应付款管理!$A$1:$I$65536,9,0)</f>
        <v>263</v>
      </c>
      <c r="K485">
        <f t="shared" si="14"/>
        <v>0</v>
      </c>
      <c r="L485" t="str">
        <f t="shared" si="15"/>
        <v>，1365138</v>
      </c>
      <c r="M485" t="s">
        <v>1436</v>
      </c>
    </row>
    <row r="486" spans="1:13">
      <c r="A486" t="s">
        <v>1437</v>
      </c>
      <c r="B486" s="10">
        <v>1365151</v>
      </c>
      <c r="C486" t="s">
        <v>20</v>
      </c>
      <c r="D486" t="s">
        <v>1</v>
      </c>
      <c r="E486" t="s">
        <v>1438</v>
      </c>
      <c r="F486" s="8">
        <v>43384</v>
      </c>
      <c r="G486" t="s">
        <v>22</v>
      </c>
      <c r="H486" s="10">
        <v>4226</v>
      </c>
      <c r="I486" s="10">
        <v>4226</v>
      </c>
      <c r="J486">
        <f>VLOOKUP(B486,[1]应付款管理!$A$1:$I$65536,9,0)</f>
        <v>4226</v>
      </c>
      <c r="K486">
        <f t="shared" si="14"/>
        <v>0</v>
      </c>
      <c r="L486" t="str">
        <f t="shared" si="15"/>
        <v>，1365151</v>
      </c>
      <c r="M486" t="s">
        <v>1439</v>
      </c>
    </row>
    <row r="487" spans="1:13">
      <c r="A487" t="s">
        <v>1440</v>
      </c>
      <c r="B487" s="10">
        <v>1365155</v>
      </c>
      <c r="C487" t="s">
        <v>20</v>
      </c>
      <c r="D487" t="s">
        <v>1</v>
      </c>
      <c r="E487" t="s">
        <v>1441</v>
      </c>
      <c r="F487" s="8">
        <v>43384</v>
      </c>
      <c r="G487" t="s">
        <v>22</v>
      </c>
      <c r="H487" s="10">
        <v>5358</v>
      </c>
      <c r="I487" s="10">
        <v>5358</v>
      </c>
      <c r="J487">
        <f>VLOOKUP(B487,[1]应付款管理!$A$1:$I$65536,9,0)</f>
        <v>5358</v>
      </c>
      <c r="K487">
        <f t="shared" si="14"/>
        <v>0</v>
      </c>
      <c r="L487" t="str">
        <f t="shared" si="15"/>
        <v>，1365155</v>
      </c>
      <c r="M487" t="s">
        <v>1442</v>
      </c>
    </row>
    <row r="488" spans="1:13">
      <c r="A488" t="s">
        <v>1443</v>
      </c>
      <c r="B488" s="10">
        <v>1365161</v>
      </c>
      <c r="C488" t="s">
        <v>20</v>
      </c>
      <c r="D488" t="s">
        <v>1</v>
      </c>
      <c r="E488" t="s">
        <v>1444</v>
      </c>
      <c r="F488" s="8">
        <v>43375</v>
      </c>
      <c r="G488" t="s">
        <v>22</v>
      </c>
      <c r="H488" s="10">
        <v>1304</v>
      </c>
      <c r="I488" s="10">
        <v>1304</v>
      </c>
      <c r="J488">
        <f>VLOOKUP(B488,[1]应付款管理!$A$1:$I$65536,9,0)</f>
        <v>1304</v>
      </c>
      <c r="K488">
        <f t="shared" si="14"/>
        <v>0</v>
      </c>
      <c r="L488" t="str">
        <f t="shared" si="15"/>
        <v>，1365161</v>
      </c>
      <c r="M488" t="s">
        <v>1445</v>
      </c>
    </row>
    <row r="489" spans="1:13">
      <c r="A489" t="s">
        <v>1446</v>
      </c>
      <c r="B489" s="10">
        <v>1365167</v>
      </c>
      <c r="C489" t="s">
        <v>20</v>
      </c>
      <c r="D489" t="s">
        <v>1</v>
      </c>
      <c r="E489" t="s">
        <v>1447</v>
      </c>
      <c r="F489" s="8">
        <v>43394</v>
      </c>
      <c r="G489" t="s">
        <v>22</v>
      </c>
      <c r="H489" s="10">
        <v>3553</v>
      </c>
      <c r="I489" s="10">
        <v>3553</v>
      </c>
      <c r="J489">
        <f>VLOOKUP(B489,[1]应付款管理!$A$1:$I$65536,9,0)</f>
        <v>3553</v>
      </c>
      <c r="K489">
        <f t="shared" si="14"/>
        <v>0</v>
      </c>
      <c r="L489" t="str">
        <f t="shared" si="15"/>
        <v>，1365167</v>
      </c>
      <c r="M489" t="s">
        <v>1448</v>
      </c>
    </row>
    <row r="490" spans="1:13">
      <c r="A490" t="s">
        <v>1449</v>
      </c>
      <c r="B490" s="10">
        <v>1365229</v>
      </c>
      <c r="C490" t="s">
        <v>20</v>
      </c>
      <c r="D490" t="s">
        <v>1</v>
      </c>
      <c r="E490" t="s">
        <v>1450</v>
      </c>
      <c r="F490" s="8">
        <v>43380</v>
      </c>
      <c r="G490" t="s">
        <v>22</v>
      </c>
      <c r="H490" s="10">
        <v>3478</v>
      </c>
      <c r="I490" s="10">
        <v>3478</v>
      </c>
      <c r="J490">
        <f>VLOOKUP(B490,[1]应付款管理!$A$1:$I$65536,9,0)</f>
        <v>3478</v>
      </c>
      <c r="K490">
        <f t="shared" si="14"/>
        <v>0</v>
      </c>
      <c r="L490" t="str">
        <f t="shared" si="15"/>
        <v>，1365229</v>
      </c>
      <c r="M490" t="s">
        <v>1451</v>
      </c>
    </row>
    <row r="491" spans="1:13">
      <c r="A491" t="s">
        <v>1452</v>
      </c>
      <c r="B491" s="10">
        <v>1365240</v>
      </c>
      <c r="C491" t="s">
        <v>20</v>
      </c>
      <c r="D491" t="s">
        <v>1</v>
      </c>
      <c r="E491" t="s">
        <v>1453</v>
      </c>
      <c r="F491" s="8">
        <v>43386</v>
      </c>
      <c r="G491" t="s">
        <v>22</v>
      </c>
      <c r="H491" s="10">
        <v>655</v>
      </c>
      <c r="I491" s="10">
        <v>655</v>
      </c>
      <c r="J491">
        <f>VLOOKUP(B491,[1]应付款管理!$A$1:$I$65536,9,0)</f>
        <v>655</v>
      </c>
      <c r="K491">
        <f t="shared" si="14"/>
        <v>0</v>
      </c>
      <c r="L491" t="str">
        <f t="shared" si="15"/>
        <v>，1365240</v>
      </c>
      <c r="M491" t="s">
        <v>1454</v>
      </c>
    </row>
    <row r="492" spans="1:13">
      <c r="A492" t="s">
        <v>1455</v>
      </c>
      <c r="B492" s="10">
        <v>1365241</v>
      </c>
      <c r="C492" t="s">
        <v>20</v>
      </c>
      <c r="D492" t="s">
        <v>1</v>
      </c>
      <c r="E492" t="s">
        <v>1456</v>
      </c>
      <c r="F492" s="8">
        <v>43379</v>
      </c>
      <c r="G492" t="s">
        <v>22</v>
      </c>
      <c r="H492" s="10">
        <v>1475</v>
      </c>
      <c r="I492" s="10">
        <v>1475</v>
      </c>
      <c r="J492">
        <f>VLOOKUP(B492,[1]应付款管理!$A$1:$I$65536,9,0)</f>
        <v>1475</v>
      </c>
      <c r="K492">
        <f t="shared" si="14"/>
        <v>0</v>
      </c>
      <c r="L492" t="str">
        <f t="shared" si="15"/>
        <v>，1365241</v>
      </c>
      <c r="M492" t="s">
        <v>1457</v>
      </c>
    </row>
    <row r="493" spans="1:13">
      <c r="A493" t="s">
        <v>1458</v>
      </c>
      <c r="B493" s="10">
        <v>1365242</v>
      </c>
      <c r="C493" t="s">
        <v>20</v>
      </c>
      <c r="D493" t="s">
        <v>1</v>
      </c>
      <c r="E493" t="s">
        <v>1459</v>
      </c>
      <c r="F493" s="8">
        <v>43382</v>
      </c>
      <c r="G493" t="s">
        <v>22</v>
      </c>
      <c r="H493" s="10">
        <v>2788</v>
      </c>
      <c r="I493" s="10">
        <v>2788</v>
      </c>
      <c r="J493">
        <f>VLOOKUP(B493,[1]应付款管理!$A$1:$I$65536,9,0)</f>
        <v>2788</v>
      </c>
      <c r="K493">
        <f t="shared" si="14"/>
        <v>0</v>
      </c>
      <c r="L493" t="str">
        <f t="shared" si="15"/>
        <v>，1365242</v>
      </c>
      <c r="M493" t="s">
        <v>1460</v>
      </c>
    </row>
    <row r="494" spans="1:13">
      <c r="A494" t="s">
        <v>1461</v>
      </c>
      <c r="B494" s="10">
        <v>1365329</v>
      </c>
      <c r="C494" t="s">
        <v>20</v>
      </c>
      <c r="D494" t="s">
        <v>1</v>
      </c>
      <c r="E494" t="s">
        <v>1462</v>
      </c>
      <c r="F494" s="8">
        <v>43376</v>
      </c>
      <c r="G494" t="s">
        <v>22</v>
      </c>
      <c r="H494" s="10">
        <v>1326</v>
      </c>
      <c r="I494" s="10">
        <v>1326</v>
      </c>
      <c r="J494">
        <f>VLOOKUP(B494,[1]应付款管理!$A$1:$I$65536,9,0)</f>
        <v>1326</v>
      </c>
      <c r="K494">
        <f t="shared" si="14"/>
        <v>0</v>
      </c>
      <c r="L494" t="str">
        <f t="shared" si="15"/>
        <v>，1365329</v>
      </c>
      <c r="M494" t="s">
        <v>1463</v>
      </c>
    </row>
    <row r="495" spans="1:13">
      <c r="A495" t="s">
        <v>1464</v>
      </c>
      <c r="B495" s="10">
        <v>1365429</v>
      </c>
      <c r="C495" t="s">
        <v>20</v>
      </c>
      <c r="D495" t="s">
        <v>1</v>
      </c>
      <c r="E495" t="s">
        <v>1465</v>
      </c>
      <c r="F495" s="8">
        <v>43377</v>
      </c>
      <c r="G495" t="s">
        <v>22</v>
      </c>
      <c r="H495" s="10">
        <v>1160</v>
      </c>
      <c r="I495" s="10">
        <v>1160</v>
      </c>
      <c r="J495">
        <f>VLOOKUP(B495,[1]应付款管理!$A$1:$I$65536,9,0)</f>
        <v>1160</v>
      </c>
      <c r="K495">
        <f t="shared" si="14"/>
        <v>0</v>
      </c>
      <c r="L495" t="str">
        <f t="shared" si="15"/>
        <v>，1365429</v>
      </c>
      <c r="M495" t="s">
        <v>1466</v>
      </c>
    </row>
    <row r="496" spans="1:13">
      <c r="A496" t="s">
        <v>1467</v>
      </c>
      <c r="B496" s="10">
        <v>1365500</v>
      </c>
      <c r="C496" t="s">
        <v>20</v>
      </c>
      <c r="D496" t="s">
        <v>1</v>
      </c>
      <c r="E496" t="s">
        <v>1468</v>
      </c>
      <c r="F496" s="8">
        <v>43390</v>
      </c>
      <c r="G496" t="s">
        <v>22</v>
      </c>
      <c r="H496" s="10">
        <v>504</v>
      </c>
      <c r="I496" s="10">
        <v>504</v>
      </c>
      <c r="J496">
        <f>VLOOKUP(B496,[1]应付款管理!$A$1:$I$65536,9,0)</f>
        <v>504</v>
      </c>
      <c r="K496">
        <f t="shared" si="14"/>
        <v>0</v>
      </c>
      <c r="L496" t="str">
        <f t="shared" si="15"/>
        <v>，1365500</v>
      </c>
      <c r="M496" t="s">
        <v>1469</v>
      </c>
    </row>
    <row r="497" spans="1:13">
      <c r="A497" t="s">
        <v>1470</v>
      </c>
      <c r="B497" s="10">
        <v>1365505</v>
      </c>
      <c r="C497" t="s">
        <v>20</v>
      </c>
      <c r="D497" t="s">
        <v>1</v>
      </c>
      <c r="E497" t="s">
        <v>1471</v>
      </c>
      <c r="F497" s="8">
        <v>43377</v>
      </c>
      <c r="G497" t="s">
        <v>22</v>
      </c>
      <c r="H497" s="10">
        <v>318</v>
      </c>
      <c r="I497" s="10">
        <v>318</v>
      </c>
      <c r="J497">
        <f>VLOOKUP(B497,[1]应付款管理!$A$1:$I$65536,9,0)</f>
        <v>318</v>
      </c>
      <c r="K497">
        <f t="shared" si="14"/>
        <v>0</v>
      </c>
      <c r="L497" t="str">
        <f t="shared" si="15"/>
        <v>，1365505</v>
      </c>
      <c r="M497" t="s">
        <v>1472</v>
      </c>
    </row>
    <row r="498" spans="1:13">
      <c r="A498" t="s">
        <v>1473</v>
      </c>
      <c r="B498" s="10">
        <v>1365580</v>
      </c>
      <c r="C498" t="s">
        <v>20</v>
      </c>
      <c r="D498" t="s">
        <v>1</v>
      </c>
      <c r="E498" t="s">
        <v>1474</v>
      </c>
      <c r="F498" s="8">
        <v>43376</v>
      </c>
      <c r="G498" t="s">
        <v>22</v>
      </c>
      <c r="H498" s="10">
        <v>4474</v>
      </c>
      <c r="I498" s="10">
        <v>4474</v>
      </c>
      <c r="J498">
        <f>VLOOKUP(B498,[1]应付款管理!$A$1:$I$65536,9,0)</f>
        <v>4474</v>
      </c>
      <c r="K498">
        <f t="shared" si="14"/>
        <v>0</v>
      </c>
      <c r="L498" t="str">
        <f t="shared" si="15"/>
        <v>，1365580</v>
      </c>
      <c r="M498" t="s">
        <v>1475</v>
      </c>
    </row>
    <row r="499" spans="1:13">
      <c r="A499" t="s">
        <v>1476</v>
      </c>
      <c r="B499" s="10">
        <v>1365620</v>
      </c>
      <c r="C499" t="s">
        <v>20</v>
      </c>
      <c r="D499" t="s">
        <v>1</v>
      </c>
      <c r="E499" t="s">
        <v>1477</v>
      </c>
      <c r="F499" s="8">
        <v>43387</v>
      </c>
      <c r="G499" t="s">
        <v>22</v>
      </c>
      <c r="H499" s="10">
        <v>2188</v>
      </c>
      <c r="I499" s="10">
        <v>2188</v>
      </c>
      <c r="J499">
        <f>VLOOKUP(B499,[1]应付款管理!$A$1:$I$65536,9,0)</f>
        <v>2188</v>
      </c>
      <c r="K499">
        <f t="shared" si="14"/>
        <v>0</v>
      </c>
      <c r="L499" t="str">
        <f t="shared" si="15"/>
        <v>，1365620</v>
      </c>
      <c r="M499" t="s">
        <v>1478</v>
      </c>
    </row>
    <row r="500" spans="1:13">
      <c r="A500" t="s">
        <v>1479</v>
      </c>
      <c r="B500" s="10">
        <v>1365629</v>
      </c>
      <c r="C500" t="s">
        <v>20</v>
      </c>
      <c r="D500" t="s">
        <v>1</v>
      </c>
      <c r="E500" t="s">
        <v>1480</v>
      </c>
      <c r="F500" s="8">
        <v>43381</v>
      </c>
      <c r="G500" t="s">
        <v>22</v>
      </c>
      <c r="H500" s="10">
        <v>1139</v>
      </c>
      <c r="I500" s="10">
        <v>1139</v>
      </c>
      <c r="J500">
        <f>VLOOKUP(B500,[1]应付款管理!$A$1:$I$65536,9,0)</f>
        <v>1139</v>
      </c>
      <c r="K500">
        <f t="shared" si="14"/>
        <v>0</v>
      </c>
      <c r="L500" t="str">
        <f t="shared" si="15"/>
        <v>，1365629</v>
      </c>
      <c r="M500" t="s">
        <v>1481</v>
      </c>
    </row>
    <row r="501" spans="1:13">
      <c r="A501" t="s">
        <v>1482</v>
      </c>
      <c r="B501" s="10">
        <v>1365634</v>
      </c>
      <c r="C501" t="s">
        <v>20</v>
      </c>
      <c r="D501" t="s">
        <v>1</v>
      </c>
      <c r="E501" t="s">
        <v>1483</v>
      </c>
      <c r="F501" s="8">
        <v>43381</v>
      </c>
      <c r="G501" t="s">
        <v>22</v>
      </c>
      <c r="H501" s="10">
        <v>1139</v>
      </c>
      <c r="I501" s="10">
        <v>1139</v>
      </c>
      <c r="J501">
        <f>VLOOKUP(B501,[1]应付款管理!$A$1:$I$65536,9,0)</f>
        <v>1139</v>
      </c>
      <c r="K501">
        <f t="shared" si="14"/>
        <v>0</v>
      </c>
      <c r="L501" t="str">
        <f t="shared" si="15"/>
        <v>，1365634</v>
      </c>
      <c r="M501" t="s">
        <v>1484</v>
      </c>
    </row>
    <row r="502" spans="1:13">
      <c r="A502" t="s">
        <v>1485</v>
      </c>
      <c r="B502" s="10">
        <v>1365667</v>
      </c>
      <c r="C502" t="s">
        <v>20</v>
      </c>
      <c r="D502" t="s">
        <v>1</v>
      </c>
      <c r="E502" t="s">
        <v>1486</v>
      </c>
      <c r="F502" s="8">
        <v>43380</v>
      </c>
      <c r="G502" t="s">
        <v>22</v>
      </c>
      <c r="H502" s="10">
        <v>833</v>
      </c>
      <c r="I502" s="10">
        <v>833</v>
      </c>
      <c r="J502">
        <f>VLOOKUP(B502,[1]应付款管理!$A$1:$I$65536,9,0)</f>
        <v>833</v>
      </c>
      <c r="K502">
        <f t="shared" si="14"/>
        <v>0</v>
      </c>
      <c r="L502" t="str">
        <f t="shared" si="15"/>
        <v>，1365667</v>
      </c>
      <c r="M502" t="s">
        <v>1487</v>
      </c>
    </row>
    <row r="503" spans="1:13">
      <c r="A503" t="s">
        <v>1488</v>
      </c>
      <c r="B503" s="10">
        <v>1365663</v>
      </c>
      <c r="C503" t="s">
        <v>20</v>
      </c>
      <c r="D503" t="s">
        <v>1</v>
      </c>
      <c r="E503" t="s">
        <v>1489</v>
      </c>
      <c r="F503" s="8">
        <v>43375</v>
      </c>
      <c r="G503" t="s">
        <v>22</v>
      </c>
      <c r="H503" s="10">
        <v>638</v>
      </c>
      <c r="I503" s="10">
        <v>638</v>
      </c>
      <c r="J503">
        <f>VLOOKUP(B503,[1]应付款管理!$A$1:$I$65536,9,0)</f>
        <v>638</v>
      </c>
      <c r="K503">
        <f t="shared" si="14"/>
        <v>0</v>
      </c>
      <c r="L503" t="str">
        <f t="shared" si="15"/>
        <v>，1365663</v>
      </c>
      <c r="M503" t="s">
        <v>1490</v>
      </c>
    </row>
    <row r="504" spans="1:13">
      <c r="A504" t="s">
        <v>1491</v>
      </c>
      <c r="B504" s="10">
        <v>1365710</v>
      </c>
      <c r="C504" t="s">
        <v>20</v>
      </c>
      <c r="D504" t="s">
        <v>1</v>
      </c>
      <c r="E504" t="s">
        <v>1492</v>
      </c>
      <c r="F504" s="8">
        <v>43379</v>
      </c>
      <c r="G504" t="s">
        <v>22</v>
      </c>
      <c r="H504" s="10">
        <v>1014</v>
      </c>
      <c r="I504" s="10">
        <v>1014</v>
      </c>
      <c r="J504">
        <f>VLOOKUP(B504,[1]应付款管理!$A$1:$I$65536,9,0)</f>
        <v>1014</v>
      </c>
      <c r="K504">
        <f t="shared" si="14"/>
        <v>0</v>
      </c>
      <c r="L504" t="str">
        <f t="shared" si="15"/>
        <v>，1365710</v>
      </c>
      <c r="M504" t="s">
        <v>1493</v>
      </c>
    </row>
    <row r="505" spans="1:13">
      <c r="A505" t="s">
        <v>1494</v>
      </c>
      <c r="B505" s="10">
        <v>1365731</v>
      </c>
      <c r="C505" t="s">
        <v>20</v>
      </c>
      <c r="D505" t="s">
        <v>1</v>
      </c>
      <c r="E505" t="s">
        <v>1495</v>
      </c>
      <c r="F505" s="8">
        <v>43375</v>
      </c>
      <c r="G505" t="s">
        <v>22</v>
      </c>
      <c r="H505" s="10">
        <v>2382</v>
      </c>
      <c r="I505" s="10">
        <v>2382</v>
      </c>
      <c r="J505">
        <f>VLOOKUP(B505,[1]应付款管理!$A$1:$I$65536,9,0)</f>
        <v>2382</v>
      </c>
      <c r="K505">
        <f t="shared" si="14"/>
        <v>0</v>
      </c>
      <c r="L505" t="str">
        <f t="shared" si="15"/>
        <v>，1365731</v>
      </c>
      <c r="M505" t="s">
        <v>1496</v>
      </c>
    </row>
    <row r="506" spans="1:13">
      <c r="A506" t="s">
        <v>1497</v>
      </c>
      <c r="B506" s="10">
        <v>1365761</v>
      </c>
      <c r="C506" t="s">
        <v>20</v>
      </c>
      <c r="D506" t="s">
        <v>1</v>
      </c>
      <c r="E506" t="s">
        <v>1498</v>
      </c>
      <c r="F506" s="8">
        <v>43375</v>
      </c>
      <c r="G506" t="s">
        <v>22</v>
      </c>
      <c r="H506" s="10">
        <v>6074</v>
      </c>
      <c r="I506" s="10">
        <v>6074</v>
      </c>
      <c r="J506">
        <f>VLOOKUP(B506,[1]应付款管理!$A$1:$I$65536,9,0)</f>
        <v>6074</v>
      </c>
      <c r="K506">
        <f t="shared" si="14"/>
        <v>0</v>
      </c>
      <c r="L506" t="str">
        <f t="shared" si="15"/>
        <v>，1365761</v>
      </c>
      <c r="M506" t="s">
        <v>1499</v>
      </c>
    </row>
    <row r="507" spans="1:13">
      <c r="A507" t="s">
        <v>1500</v>
      </c>
      <c r="B507" s="10">
        <v>1365837</v>
      </c>
      <c r="C507" t="s">
        <v>20</v>
      </c>
      <c r="D507" t="s">
        <v>1</v>
      </c>
      <c r="E507" t="s">
        <v>1501</v>
      </c>
      <c r="F507" s="8">
        <v>43374</v>
      </c>
      <c r="G507" t="s">
        <v>22</v>
      </c>
      <c r="H507" s="10">
        <v>1692</v>
      </c>
      <c r="I507" s="10">
        <v>1692</v>
      </c>
      <c r="J507">
        <f>VLOOKUP(B507,[1]应付款管理!$A$1:$I$65536,9,0)</f>
        <v>1692</v>
      </c>
      <c r="K507">
        <f t="shared" si="14"/>
        <v>0</v>
      </c>
      <c r="L507" t="str">
        <f t="shared" si="15"/>
        <v>，1365837</v>
      </c>
      <c r="M507" t="s">
        <v>1502</v>
      </c>
    </row>
    <row r="508" spans="1:13">
      <c r="A508" t="s">
        <v>1503</v>
      </c>
      <c r="B508" s="10">
        <v>1365845</v>
      </c>
      <c r="C508" t="s">
        <v>20</v>
      </c>
      <c r="D508" t="s">
        <v>1</v>
      </c>
      <c r="E508" t="s">
        <v>1504</v>
      </c>
      <c r="F508" s="8">
        <v>43383</v>
      </c>
      <c r="G508" t="s">
        <v>22</v>
      </c>
      <c r="H508" s="10">
        <v>547</v>
      </c>
      <c r="I508" s="10">
        <v>547</v>
      </c>
      <c r="J508">
        <f>VLOOKUP(B508,[1]应付款管理!$A$1:$I$65536,9,0)</f>
        <v>547</v>
      </c>
      <c r="K508">
        <f t="shared" si="14"/>
        <v>0</v>
      </c>
      <c r="L508" t="str">
        <f t="shared" si="15"/>
        <v>，1365845</v>
      </c>
      <c r="M508" t="s">
        <v>1505</v>
      </c>
    </row>
    <row r="509" spans="1:13">
      <c r="A509" t="s">
        <v>1506</v>
      </c>
      <c r="B509" s="10">
        <v>1365859</v>
      </c>
      <c r="C509" t="s">
        <v>20</v>
      </c>
      <c r="D509" t="s">
        <v>1</v>
      </c>
      <c r="E509" t="s">
        <v>1507</v>
      </c>
      <c r="F509" s="8">
        <v>43374</v>
      </c>
      <c r="G509" t="s">
        <v>22</v>
      </c>
      <c r="H509" s="10">
        <v>1899</v>
      </c>
      <c r="I509" s="10">
        <v>1897</v>
      </c>
      <c r="J509">
        <f>VLOOKUP(B509,[1]应付款管理!$A$1:$I$65536,9,0)</f>
        <v>1897</v>
      </c>
      <c r="K509">
        <f t="shared" si="14"/>
        <v>0</v>
      </c>
      <c r="L509" t="str">
        <f t="shared" si="15"/>
        <v>，1365859</v>
      </c>
      <c r="M509" t="s">
        <v>1508</v>
      </c>
    </row>
    <row r="510" spans="1:13">
      <c r="A510" t="s">
        <v>1509</v>
      </c>
      <c r="B510" s="10">
        <v>1365890</v>
      </c>
      <c r="C510" t="s">
        <v>20</v>
      </c>
      <c r="D510" t="s">
        <v>1</v>
      </c>
      <c r="E510" t="s">
        <v>1510</v>
      </c>
      <c r="F510" s="8">
        <v>43379</v>
      </c>
      <c r="G510" t="s">
        <v>22</v>
      </c>
      <c r="H510" s="10">
        <v>1416</v>
      </c>
      <c r="I510" s="10">
        <v>1416</v>
      </c>
      <c r="J510">
        <f>VLOOKUP(B510,[1]应付款管理!$A$1:$I$65536,9,0)</f>
        <v>1416</v>
      </c>
      <c r="K510">
        <f t="shared" si="14"/>
        <v>0</v>
      </c>
      <c r="L510" t="str">
        <f t="shared" si="15"/>
        <v>，1365890</v>
      </c>
      <c r="M510" t="s">
        <v>1511</v>
      </c>
    </row>
    <row r="511" spans="1:13">
      <c r="A511" t="s">
        <v>1512</v>
      </c>
      <c r="B511" s="10">
        <v>1365895</v>
      </c>
      <c r="C511" t="s">
        <v>20</v>
      </c>
      <c r="D511" t="s">
        <v>1</v>
      </c>
      <c r="E511" t="s">
        <v>1513</v>
      </c>
      <c r="F511" s="8">
        <v>43379</v>
      </c>
      <c r="G511" t="s">
        <v>22</v>
      </c>
      <c r="H511" s="10">
        <v>1416</v>
      </c>
      <c r="I511" s="10">
        <v>1416</v>
      </c>
      <c r="J511">
        <f>VLOOKUP(B511,[1]应付款管理!$A$1:$I$65536,9,0)</f>
        <v>1416</v>
      </c>
      <c r="K511">
        <f t="shared" si="14"/>
        <v>0</v>
      </c>
      <c r="L511" t="str">
        <f t="shared" si="15"/>
        <v>，1365895</v>
      </c>
      <c r="M511" t="s">
        <v>1514</v>
      </c>
    </row>
    <row r="512" spans="1:13">
      <c r="A512" t="s">
        <v>1515</v>
      </c>
      <c r="B512" s="10">
        <v>1365898</v>
      </c>
      <c r="C512" t="s">
        <v>20</v>
      </c>
      <c r="D512" t="s">
        <v>1</v>
      </c>
      <c r="E512" t="s">
        <v>1516</v>
      </c>
      <c r="F512" s="8">
        <v>43379</v>
      </c>
      <c r="G512" t="s">
        <v>22</v>
      </c>
      <c r="H512" s="10">
        <v>1416</v>
      </c>
      <c r="I512" s="10">
        <v>1416</v>
      </c>
      <c r="J512">
        <f>VLOOKUP(B512,[1]应付款管理!$A$1:$I$65536,9,0)</f>
        <v>1416</v>
      </c>
      <c r="K512">
        <f t="shared" si="14"/>
        <v>0</v>
      </c>
      <c r="L512" t="str">
        <f t="shared" si="15"/>
        <v>，1365898</v>
      </c>
      <c r="M512" t="s">
        <v>1517</v>
      </c>
    </row>
    <row r="513" spans="1:13">
      <c r="A513" t="s">
        <v>1518</v>
      </c>
      <c r="B513" s="10">
        <v>1365911</v>
      </c>
      <c r="C513" t="s">
        <v>20</v>
      </c>
      <c r="D513" t="s">
        <v>1</v>
      </c>
      <c r="E513" t="s">
        <v>1519</v>
      </c>
      <c r="F513" s="8">
        <v>43396</v>
      </c>
      <c r="G513" t="s">
        <v>22</v>
      </c>
      <c r="H513" s="10">
        <v>612</v>
      </c>
      <c r="I513" s="10">
        <v>612</v>
      </c>
      <c r="J513">
        <f>VLOOKUP(B513,[1]应付款管理!$A$1:$I$65536,9,0)</f>
        <v>612</v>
      </c>
      <c r="K513">
        <f t="shared" si="14"/>
        <v>0</v>
      </c>
      <c r="L513" t="str">
        <f t="shared" si="15"/>
        <v>，1365911</v>
      </c>
      <c r="M513" t="s">
        <v>1520</v>
      </c>
    </row>
    <row r="514" spans="1:13">
      <c r="A514" t="s">
        <v>1521</v>
      </c>
      <c r="B514" s="10">
        <v>1365951</v>
      </c>
      <c r="C514" t="s">
        <v>20</v>
      </c>
      <c r="D514" t="s">
        <v>1</v>
      </c>
      <c r="E514" t="s">
        <v>1522</v>
      </c>
      <c r="F514" s="8">
        <v>43379</v>
      </c>
      <c r="G514" t="s">
        <v>22</v>
      </c>
      <c r="H514" s="10">
        <v>840</v>
      </c>
      <c r="I514" s="10">
        <v>840</v>
      </c>
      <c r="J514">
        <f>VLOOKUP(B514,[1]应付款管理!$A$1:$I$65536,9,0)</f>
        <v>840</v>
      </c>
      <c r="K514">
        <f t="shared" si="14"/>
        <v>0</v>
      </c>
      <c r="L514" t="str">
        <f t="shared" si="15"/>
        <v>，1365951</v>
      </c>
      <c r="M514" t="s">
        <v>1523</v>
      </c>
    </row>
    <row r="515" spans="1:13">
      <c r="A515" t="s">
        <v>1524</v>
      </c>
      <c r="B515" s="10">
        <v>1365988</v>
      </c>
      <c r="C515" t="s">
        <v>20</v>
      </c>
      <c r="D515" t="s">
        <v>1</v>
      </c>
      <c r="E515" t="s">
        <v>1525</v>
      </c>
      <c r="F515" s="8">
        <v>43400</v>
      </c>
      <c r="G515" t="s">
        <v>22</v>
      </c>
      <c r="H515" s="10">
        <v>1293</v>
      </c>
      <c r="I515" s="10">
        <v>1293</v>
      </c>
      <c r="J515">
        <f>VLOOKUP(B515,[1]应付款管理!$A$1:$I$65536,9,0)</f>
        <v>1293</v>
      </c>
      <c r="K515">
        <f t="shared" si="14"/>
        <v>0</v>
      </c>
      <c r="L515" t="str">
        <f t="shared" si="15"/>
        <v>，1365988</v>
      </c>
      <c r="M515" t="s">
        <v>1526</v>
      </c>
    </row>
    <row r="516" spans="1:13">
      <c r="A516" t="s">
        <v>1527</v>
      </c>
      <c r="B516" s="10">
        <v>1366005</v>
      </c>
      <c r="C516" t="s">
        <v>20</v>
      </c>
      <c r="D516" t="s">
        <v>1</v>
      </c>
      <c r="E516" t="s">
        <v>1528</v>
      </c>
      <c r="F516" s="8">
        <v>43377</v>
      </c>
      <c r="G516" t="s">
        <v>22</v>
      </c>
      <c r="H516" s="10">
        <v>947</v>
      </c>
      <c r="I516" s="10">
        <v>947</v>
      </c>
      <c r="J516">
        <f>VLOOKUP(B516,[1]应付款管理!$A$1:$I$65536,9,0)</f>
        <v>947</v>
      </c>
      <c r="K516">
        <f t="shared" si="14"/>
        <v>0</v>
      </c>
      <c r="L516" t="str">
        <f t="shared" si="15"/>
        <v>，1366005</v>
      </c>
      <c r="M516" t="s">
        <v>1529</v>
      </c>
    </row>
    <row r="517" spans="1:13">
      <c r="A517" t="s">
        <v>1530</v>
      </c>
      <c r="B517" s="10">
        <v>1366060</v>
      </c>
      <c r="C517" t="s">
        <v>20</v>
      </c>
      <c r="D517" t="s">
        <v>1</v>
      </c>
      <c r="E517" t="s">
        <v>1531</v>
      </c>
      <c r="F517" s="8">
        <v>43379</v>
      </c>
      <c r="G517" t="s">
        <v>22</v>
      </c>
      <c r="H517" s="10">
        <v>609</v>
      </c>
      <c r="I517" s="10">
        <v>609</v>
      </c>
      <c r="J517">
        <f>VLOOKUP(B517,[1]应付款管理!$A$1:$I$65536,9,0)</f>
        <v>609</v>
      </c>
      <c r="K517">
        <f t="shared" si="14"/>
        <v>0</v>
      </c>
      <c r="L517" t="str">
        <f t="shared" si="15"/>
        <v>，1366060</v>
      </c>
      <c r="M517" t="s">
        <v>1532</v>
      </c>
    </row>
    <row r="518" spans="1:13">
      <c r="A518" t="s">
        <v>1533</v>
      </c>
      <c r="B518" s="10">
        <v>1366112</v>
      </c>
      <c r="C518" t="s">
        <v>20</v>
      </c>
      <c r="D518" t="s">
        <v>1</v>
      </c>
      <c r="E518" t="s">
        <v>1534</v>
      </c>
      <c r="F518" s="8">
        <v>43383</v>
      </c>
      <c r="G518" t="s">
        <v>22</v>
      </c>
      <c r="H518" s="10">
        <v>4212</v>
      </c>
      <c r="I518" s="10">
        <v>4212</v>
      </c>
      <c r="J518">
        <f>VLOOKUP(B518,[1]应付款管理!$A$1:$I$65536,9,0)</f>
        <v>4212</v>
      </c>
      <c r="K518">
        <f t="shared" si="14"/>
        <v>0</v>
      </c>
      <c r="L518" t="str">
        <f t="shared" si="15"/>
        <v>，1366112</v>
      </c>
      <c r="M518" t="s">
        <v>1535</v>
      </c>
    </row>
    <row r="519" spans="1:13">
      <c r="A519" t="s">
        <v>1536</v>
      </c>
      <c r="B519" s="10">
        <v>1366240</v>
      </c>
      <c r="C519" t="s">
        <v>20</v>
      </c>
      <c r="D519" t="s">
        <v>1</v>
      </c>
      <c r="E519" t="s">
        <v>1537</v>
      </c>
      <c r="F519" s="8">
        <v>43376</v>
      </c>
      <c r="G519" t="s">
        <v>22</v>
      </c>
      <c r="H519" s="10">
        <v>220</v>
      </c>
      <c r="I519" s="10">
        <v>220</v>
      </c>
      <c r="J519">
        <f>VLOOKUP(B519,[1]应付款管理!$A$1:$I$65536,9,0)</f>
        <v>220</v>
      </c>
      <c r="K519">
        <f t="shared" si="14"/>
        <v>0</v>
      </c>
      <c r="L519" t="str">
        <f t="shared" si="15"/>
        <v>，1366240</v>
      </c>
      <c r="M519" t="s">
        <v>1538</v>
      </c>
    </row>
    <row r="520" spans="1:13">
      <c r="A520" t="s">
        <v>1539</v>
      </c>
      <c r="B520" s="10">
        <v>1366242</v>
      </c>
      <c r="C520" t="s">
        <v>20</v>
      </c>
      <c r="D520" t="s">
        <v>1</v>
      </c>
      <c r="E520" t="s">
        <v>1540</v>
      </c>
      <c r="F520" s="8">
        <v>43379</v>
      </c>
      <c r="G520" t="s">
        <v>22</v>
      </c>
      <c r="H520" s="10">
        <v>290</v>
      </c>
      <c r="I520" s="10">
        <v>290</v>
      </c>
      <c r="J520">
        <f>VLOOKUP(B520,[1]应付款管理!$A$1:$I$65536,9,0)</f>
        <v>290</v>
      </c>
      <c r="K520">
        <f t="shared" si="14"/>
        <v>0</v>
      </c>
      <c r="L520" t="str">
        <f t="shared" si="15"/>
        <v>，1366242</v>
      </c>
      <c r="M520" t="s">
        <v>1541</v>
      </c>
    </row>
    <row r="521" spans="1:13">
      <c r="A521" t="s">
        <v>1542</v>
      </c>
      <c r="B521" s="10">
        <v>1366281</v>
      </c>
      <c r="C521" t="s">
        <v>20</v>
      </c>
      <c r="D521" t="s">
        <v>1</v>
      </c>
      <c r="E521" t="s">
        <v>1543</v>
      </c>
      <c r="F521" s="8">
        <v>43398</v>
      </c>
      <c r="G521" t="s">
        <v>22</v>
      </c>
      <c r="H521" s="10">
        <v>732</v>
      </c>
      <c r="I521" s="10">
        <v>732</v>
      </c>
      <c r="J521">
        <f>VLOOKUP(B521,[1]应付款管理!$A$1:$I$65536,9,0)</f>
        <v>732</v>
      </c>
      <c r="K521">
        <f t="shared" si="14"/>
        <v>0</v>
      </c>
      <c r="L521" t="str">
        <f t="shared" si="15"/>
        <v>，1366281</v>
      </c>
      <c r="M521" t="s">
        <v>1544</v>
      </c>
    </row>
    <row r="522" spans="1:13">
      <c r="A522" t="s">
        <v>1545</v>
      </c>
      <c r="B522" s="10">
        <v>1366384</v>
      </c>
      <c r="C522" t="s">
        <v>20</v>
      </c>
      <c r="D522" t="s">
        <v>1</v>
      </c>
      <c r="E522" t="s">
        <v>1546</v>
      </c>
      <c r="F522" s="8">
        <v>43375</v>
      </c>
      <c r="G522" t="s">
        <v>22</v>
      </c>
      <c r="H522" s="10">
        <v>469</v>
      </c>
      <c r="I522" s="10">
        <v>469</v>
      </c>
      <c r="J522">
        <f>VLOOKUP(B522,[1]应付款管理!$A$1:$I$65536,9,0)</f>
        <v>469</v>
      </c>
      <c r="K522">
        <f t="shared" ref="K522:K585" si="16">I522-J522</f>
        <v>0</v>
      </c>
      <c r="L522" t="str">
        <f t="shared" si="15"/>
        <v>，1366384</v>
      </c>
      <c r="M522" t="s">
        <v>1547</v>
      </c>
    </row>
    <row r="523" spans="1:13">
      <c r="A523" t="s">
        <v>1548</v>
      </c>
      <c r="B523" s="10">
        <v>1366422</v>
      </c>
      <c r="C523" t="s">
        <v>20</v>
      </c>
      <c r="D523" t="s">
        <v>1</v>
      </c>
      <c r="E523" t="s">
        <v>1549</v>
      </c>
      <c r="F523" s="8">
        <v>43376</v>
      </c>
      <c r="G523" t="s">
        <v>22</v>
      </c>
      <c r="H523" s="10">
        <v>761</v>
      </c>
      <c r="I523" s="10">
        <v>761</v>
      </c>
      <c r="J523">
        <f>VLOOKUP(B523,[1]应付款管理!$A$1:$I$65536,9,0)</f>
        <v>761</v>
      </c>
      <c r="K523">
        <f t="shared" si="16"/>
        <v>0</v>
      </c>
      <c r="L523" t="str">
        <f t="shared" si="15"/>
        <v>，1366422</v>
      </c>
      <c r="M523" t="s">
        <v>1550</v>
      </c>
    </row>
    <row r="524" spans="1:13">
      <c r="A524" t="s">
        <v>1551</v>
      </c>
      <c r="B524" s="10">
        <v>1366423</v>
      </c>
      <c r="C524" t="s">
        <v>20</v>
      </c>
      <c r="D524" t="s">
        <v>1</v>
      </c>
      <c r="E524" t="s">
        <v>1552</v>
      </c>
      <c r="F524" s="8">
        <v>43376</v>
      </c>
      <c r="G524" t="s">
        <v>22</v>
      </c>
      <c r="H524" s="10">
        <v>1060</v>
      </c>
      <c r="I524" s="10">
        <v>1060</v>
      </c>
      <c r="J524">
        <f>VLOOKUP(B524,[1]应付款管理!$A$1:$I$65536,9,0)</f>
        <v>1060</v>
      </c>
      <c r="K524">
        <f t="shared" si="16"/>
        <v>0</v>
      </c>
      <c r="L524" t="str">
        <f t="shared" ref="L524:L587" si="17">$L$10&amp;B524</f>
        <v>，1366423</v>
      </c>
      <c r="M524" t="s">
        <v>1553</v>
      </c>
    </row>
    <row r="525" spans="1:13">
      <c r="A525" t="s">
        <v>1554</v>
      </c>
      <c r="B525" s="10">
        <v>1366431</v>
      </c>
      <c r="C525" t="s">
        <v>20</v>
      </c>
      <c r="D525" t="s">
        <v>1</v>
      </c>
      <c r="E525" t="s">
        <v>1555</v>
      </c>
      <c r="F525" s="8">
        <v>43374</v>
      </c>
      <c r="G525" t="s">
        <v>22</v>
      </c>
      <c r="H525" s="10">
        <v>4093</v>
      </c>
      <c r="I525" s="10">
        <v>4093</v>
      </c>
      <c r="J525">
        <f>VLOOKUP(B525,[1]应付款管理!$A$1:$I$65536,9,0)</f>
        <v>4093</v>
      </c>
      <c r="K525">
        <f t="shared" si="16"/>
        <v>0</v>
      </c>
      <c r="L525" t="str">
        <f t="shared" si="17"/>
        <v>，1366431</v>
      </c>
      <c r="M525" t="s">
        <v>1556</v>
      </c>
    </row>
    <row r="526" spans="1:13">
      <c r="A526" t="s">
        <v>1557</v>
      </c>
      <c r="B526" s="10">
        <v>1366435</v>
      </c>
      <c r="C526" t="s">
        <v>20</v>
      </c>
      <c r="D526" t="s">
        <v>1</v>
      </c>
      <c r="E526" t="s">
        <v>1558</v>
      </c>
      <c r="F526" s="8">
        <v>43380</v>
      </c>
      <c r="G526" t="s">
        <v>22</v>
      </c>
      <c r="H526" s="10">
        <v>10710</v>
      </c>
      <c r="I526" s="10">
        <v>10710</v>
      </c>
      <c r="J526">
        <f>VLOOKUP(B526,[1]应付款管理!$A$1:$I$65536,9,0)</f>
        <v>10710</v>
      </c>
      <c r="K526">
        <f t="shared" si="16"/>
        <v>0</v>
      </c>
      <c r="L526" t="str">
        <f t="shared" si="17"/>
        <v>，1366435</v>
      </c>
      <c r="M526" t="s">
        <v>1559</v>
      </c>
    </row>
    <row r="527" spans="1:13">
      <c r="A527" t="s">
        <v>1560</v>
      </c>
      <c r="B527" s="10">
        <v>1366458</v>
      </c>
      <c r="C527" t="s">
        <v>20</v>
      </c>
      <c r="D527" t="s">
        <v>1</v>
      </c>
      <c r="E527" t="s">
        <v>1561</v>
      </c>
      <c r="F527" s="8">
        <v>43377</v>
      </c>
      <c r="G527" t="s">
        <v>22</v>
      </c>
      <c r="H527" s="10">
        <v>1507</v>
      </c>
      <c r="I527" s="10">
        <v>1507</v>
      </c>
      <c r="J527">
        <f>VLOOKUP(B527,[1]应付款管理!$A$1:$I$65536,9,0)</f>
        <v>1507</v>
      </c>
      <c r="K527">
        <f t="shared" si="16"/>
        <v>0</v>
      </c>
      <c r="L527" t="str">
        <f t="shared" si="17"/>
        <v>，1366458</v>
      </c>
      <c r="M527" t="s">
        <v>1562</v>
      </c>
    </row>
    <row r="528" spans="1:13">
      <c r="A528" t="s">
        <v>1563</v>
      </c>
      <c r="B528" s="10">
        <v>1366488</v>
      </c>
      <c r="C528" t="s">
        <v>20</v>
      </c>
      <c r="D528" t="s">
        <v>1</v>
      </c>
      <c r="E528" t="s">
        <v>1564</v>
      </c>
      <c r="F528" s="8">
        <v>43385</v>
      </c>
      <c r="G528" t="s">
        <v>22</v>
      </c>
      <c r="H528" s="10">
        <v>1855</v>
      </c>
      <c r="I528" s="10">
        <v>1855</v>
      </c>
      <c r="J528">
        <f>VLOOKUP(B528,[1]应付款管理!$A$1:$I$65536,9,0)</f>
        <v>1854.99</v>
      </c>
      <c r="K528">
        <f t="shared" si="16"/>
        <v>0.00999999999999091</v>
      </c>
      <c r="L528" t="str">
        <f t="shared" si="17"/>
        <v>，1366488</v>
      </c>
      <c r="M528" t="s">
        <v>1565</v>
      </c>
    </row>
    <row r="529" spans="1:13">
      <c r="A529" t="s">
        <v>1566</v>
      </c>
      <c r="B529" s="10">
        <v>1366502</v>
      </c>
      <c r="C529" t="s">
        <v>20</v>
      </c>
      <c r="D529" t="s">
        <v>1</v>
      </c>
      <c r="E529" t="s">
        <v>1567</v>
      </c>
      <c r="F529" s="8">
        <v>43374</v>
      </c>
      <c r="G529" t="s">
        <v>22</v>
      </c>
      <c r="H529" s="10">
        <v>758</v>
      </c>
      <c r="I529" s="10">
        <v>758</v>
      </c>
      <c r="J529">
        <f>VLOOKUP(B529,[1]应付款管理!$A$1:$I$65536,9,0)</f>
        <v>758</v>
      </c>
      <c r="K529">
        <f t="shared" si="16"/>
        <v>0</v>
      </c>
      <c r="L529" t="str">
        <f t="shared" si="17"/>
        <v>，1366502</v>
      </c>
      <c r="M529" t="s">
        <v>1568</v>
      </c>
    </row>
    <row r="530" spans="1:13">
      <c r="A530" t="s">
        <v>1569</v>
      </c>
      <c r="B530" s="10">
        <v>1366503</v>
      </c>
      <c r="C530" t="s">
        <v>20</v>
      </c>
      <c r="D530" t="s">
        <v>1</v>
      </c>
      <c r="E530" t="s">
        <v>1570</v>
      </c>
      <c r="F530" s="8">
        <v>43374</v>
      </c>
      <c r="G530" t="s">
        <v>22</v>
      </c>
      <c r="H530" s="10">
        <v>1428</v>
      </c>
      <c r="I530" s="10">
        <v>1428</v>
      </c>
      <c r="J530">
        <f>VLOOKUP(B530,[1]应付款管理!$A$1:$I$65536,9,0)</f>
        <v>1428</v>
      </c>
      <c r="K530">
        <f t="shared" si="16"/>
        <v>0</v>
      </c>
      <c r="L530" t="str">
        <f t="shared" si="17"/>
        <v>，1366503</v>
      </c>
      <c r="M530" t="s">
        <v>1571</v>
      </c>
    </row>
    <row r="531" spans="1:13">
      <c r="A531" t="s">
        <v>1572</v>
      </c>
      <c r="B531" s="10">
        <v>1366690</v>
      </c>
      <c r="C531" t="s">
        <v>20</v>
      </c>
      <c r="D531" t="s">
        <v>1</v>
      </c>
      <c r="E531" t="s">
        <v>1573</v>
      </c>
      <c r="F531" s="8">
        <v>43386</v>
      </c>
      <c r="G531" t="s">
        <v>22</v>
      </c>
      <c r="H531" s="10">
        <v>1382</v>
      </c>
      <c r="I531" s="10">
        <v>1382</v>
      </c>
      <c r="J531">
        <f>VLOOKUP(B531,[1]应付款管理!$A$1:$I$65536,9,0)</f>
        <v>1382</v>
      </c>
      <c r="K531">
        <f t="shared" si="16"/>
        <v>0</v>
      </c>
      <c r="L531" t="str">
        <f t="shared" si="17"/>
        <v>，1366690</v>
      </c>
      <c r="M531" t="s">
        <v>1574</v>
      </c>
    </row>
    <row r="532" spans="1:13">
      <c r="A532" t="s">
        <v>1575</v>
      </c>
      <c r="B532" s="10">
        <v>1366708</v>
      </c>
      <c r="C532" t="s">
        <v>20</v>
      </c>
      <c r="D532" t="s">
        <v>1</v>
      </c>
      <c r="E532" t="s">
        <v>1576</v>
      </c>
      <c r="F532" s="8">
        <v>43392</v>
      </c>
      <c r="G532" t="s">
        <v>22</v>
      </c>
      <c r="H532" s="10">
        <v>357</v>
      </c>
      <c r="I532" s="10">
        <v>357</v>
      </c>
      <c r="J532">
        <f>VLOOKUP(B532,[1]应付款管理!$A$1:$I$65536,9,0)</f>
        <v>357</v>
      </c>
      <c r="K532">
        <f t="shared" si="16"/>
        <v>0</v>
      </c>
      <c r="L532" t="str">
        <f t="shared" si="17"/>
        <v>，1366708</v>
      </c>
      <c r="M532" t="s">
        <v>1577</v>
      </c>
    </row>
    <row r="533" spans="1:13">
      <c r="A533" t="s">
        <v>1578</v>
      </c>
      <c r="B533" s="10">
        <v>1366877</v>
      </c>
      <c r="C533" t="s">
        <v>20</v>
      </c>
      <c r="D533" t="s">
        <v>1</v>
      </c>
      <c r="E533" t="s">
        <v>1579</v>
      </c>
      <c r="F533" s="8">
        <v>43385</v>
      </c>
      <c r="G533" t="s">
        <v>22</v>
      </c>
      <c r="H533" s="10">
        <v>1956</v>
      </c>
      <c r="I533" s="10">
        <v>1956</v>
      </c>
      <c r="J533">
        <f>VLOOKUP(B533,[1]应付款管理!$A$1:$I$65536,9,0)</f>
        <v>1956</v>
      </c>
      <c r="K533">
        <f t="shared" si="16"/>
        <v>0</v>
      </c>
      <c r="L533" t="str">
        <f t="shared" si="17"/>
        <v>，1366877</v>
      </c>
      <c r="M533" t="s">
        <v>1580</v>
      </c>
    </row>
    <row r="534" spans="1:13">
      <c r="A534" t="s">
        <v>1581</v>
      </c>
      <c r="B534" s="10">
        <v>1366914</v>
      </c>
      <c r="C534" t="s">
        <v>20</v>
      </c>
      <c r="D534" t="s">
        <v>1</v>
      </c>
      <c r="E534" t="s">
        <v>1582</v>
      </c>
      <c r="F534" s="8">
        <v>43380</v>
      </c>
      <c r="G534" t="s">
        <v>22</v>
      </c>
      <c r="H534" s="10">
        <v>1600</v>
      </c>
      <c r="I534" s="10">
        <v>1600</v>
      </c>
      <c r="J534">
        <f>VLOOKUP(B534,[1]应付款管理!$A$1:$I$65536,9,0)</f>
        <v>1600</v>
      </c>
      <c r="K534">
        <f t="shared" si="16"/>
        <v>0</v>
      </c>
      <c r="L534" t="str">
        <f t="shared" si="17"/>
        <v>，1366914</v>
      </c>
      <c r="M534" t="s">
        <v>1583</v>
      </c>
    </row>
    <row r="535" spans="1:13">
      <c r="A535" t="s">
        <v>1584</v>
      </c>
      <c r="B535" s="10">
        <v>1366934</v>
      </c>
      <c r="C535" t="s">
        <v>20</v>
      </c>
      <c r="D535" t="s">
        <v>1</v>
      </c>
      <c r="E535" t="s">
        <v>1585</v>
      </c>
      <c r="F535" s="8">
        <v>43377</v>
      </c>
      <c r="G535" t="s">
        <v>22</v>
      </c>
      <c r="H535" s="10">
        <v>1456</v>
      </c>
      <c r="I535" s="10">
        <v>1456</v>
      </c>
      <c r="J535">
        <f>VLOOKUP(B535,[1]应付款管理!$A$1:$I$65536,9,0)</f>
        <v>1456</v>
      </c>
      <c r="K535">
        <f t="shared" si="16"/>
        <v>0</v>
      </c>
      <c r="L535" t="str">
        <f t="shared" si="17"/>
        <v>，1366934</v>
      </c>
      <c r="M535" t="s">
        <v>1586</v>
      </c>
    </row>
    <row r="536" spans="1:13">
      <c r="A536" t="s">
        <v>1587</v>
      </c>
      <c r="B536" s="10">
        <v>1366987</v>
      </c>
      <c r="C536" t="s">
        <v>20</v>
      </c>
      <c r="D536" t="s">
        <v>1</v>
      </c>
      <c r="E536" t="s">
        <v>1588</v>
      </c>
      <c r="F536" s="8">
        <v>43377</v>
      </c>
      <c r="G536" t="s">
        <v>22</v>
      </c>
      <c r="H536" s="10">
        <v>604</v>
      </c>
      <c r="I536" s="10">
        <v>604</v>
      </c>
      <c r="J536">
        <f>VLOOKUP(B536,[1]应付款管理!$A$1:$I$65536,9,0)</f>
        <v>604</v>
      </c>
      <c r="K536">
        <f t="shared" si="16"/>
        <v>0</v>
      </c>
      <c r="L536" t="str">
        <f t="shared" si="17"/>
        <v>，1366987</v>
      </c>
      <c r="M536" t="s">
        <v>1589</v>
      </c>
    </row>
    <row r="537" spans="1:13">
      <c r="A537" t="s">
        <v>1590</v>
      </c>
      <c r="B537" s="10">
        <v>1366962</v>
      </c>
      <c r="C537" t="s">
        <v>20</v>
      </c>
      <c r="D537" t="s">
        <v>1</v>
      </c>
      <c r="E537" t="s">
        <v>1591</v>
      </c>
      <c r="F537" s="8">
        <v>43387</v>
      </c>
      <c r="G537" t="s">
        <v>22</v>
      </c>
      <c r="H537" s="10">
        <v>3849</v>
      </c>
      <c r="I537" s="10">
        <v>3849</v>
      </c>
      <c r="J537">
        <f>VLOOKUP(B537,[1]应付款管理!$A$1:$I$65536,9,0)</f>
        <v>3849</v>
      </c>
      <c r="K537">
        <f t="shared" si="16"/>
        <v>0</v>
      </c>
      <c r="L537" t="str">
        <f t="shared" si="17"/>
        <v>，1366962</v>
      </c>
      <c r="M537" t="s">
        <v>1592</v>
      </c>
    </row>
    <row r="538" spans="1:13">
      <c r="A538" t="s">
        <v>1593</v>
      </c>
      <c r="B538" s="10">
        <v>1367007</v>
      </c>
      <c r="C538" t="s">
        <v>20</v>
      </c>
      <c r="D538" t="s">
        <v>1</v>
      </c>
      <c r="E538" t="s">
        <v>1594</v>
      </c>
      <c r="F538" s="8">
        <v>43399</v>
      </c>
      <c r="G538" t="s">
        <v>22</v>
      </c>
      <c r="H538" s="10">
        <v>2244</v>
      </c>
      <c r="I538" s="10">
        <v>2244</v>
      </c>
      <c r="J538">
        <f>VLOOKUP(B538,[1]应付款管理!$A$1:$I$65536,9,0)</f>
        <v>2244</v>
      </c>
      <c r="K538">
        <f t="shared" si="16"/>
        <v>0</v>
      </c>
      <c r="L538" t="str">
        <f t="shared" si="17"/>
        <v>，1367007</v>
      </c>
      <c r="M538" t="s">
        <v>1595</v>
      </c>
    </row>
    <row r="539" spans="1:13">
      <c r="A539" t="s">
        <v>1596</v>
      </c>
      <c r="B539" s="10">
        <v>1367048</v>
      </c>
      <c r="C539" t="s">
        <v>20</v>
      </c>
      <c r="D539" t="s">
        <v>1</v>
      </c>
      <c r="E539" t="s">
        <v>1597</v>
      </c>
      <c r="F539" s="8">
        <v>43375</v>
      </c>
      <c r="G539" t="s">
        <v>22</v>
      </c>
      <c r="H539" s="10">
        <v>4104</v>
      </c>
      <c r="I539" s="10">
        <v>4103</v>
      </c>
      <c r="J539">
        <f>VLOOKUP(B539,[1]应付款管理!$A$1:$I$65536,9,0)</f>
        <v>4104</v>
      </c>
      <c r="K539">
        <f t="shared" si="16"/>
        <v>-1</v>
      </c>
      <c r="L539" t="str">
        <f t="shared" si="17"/>
        <v>，1367048</v>
      </c>
      <c r="M539" t="s">
        <v>1598</v>
      </c>
    </row>
    <row r="540" spans="1:13">
      <c r="A540" t="s">
        <v>1599</v>
      </c>
      <c r="B540" s="10">
        <v>1367049</v>
      </c>
      <c r="C540" t="s">
        <v>20</v>
      </c>
      <c r="D540" t="s">
        <v>1</v>
      </c>
      <c r="E540" t="s">
        <v>1600</v>
      </c>
      <c r="F540" s="8">
        <v>43374</v>
      </c>
      <c r="G540" t="s">
        <v>22</v>
      </c>
      <c r="H540" s="10">
        <v>969</v>
      </c>
      <c r="I540" s="10">
        <v>969</v>
      </c>
      <c r="J540">
        <f>VLOOKUP(B540,[1]应付款管理!$A$1:$I$65536,9,0)</f>
        <v>969</v>
      </c>
      <c r="K540">
        <f t="shared" si="16"/>
        <v>0</v>
      </c>
      <c r="L540" t="str">
        <f t="shared" si="17"/>
        <v>，1367049</v>
      </c>
      <c r="M540" t="s">
        <v>1601</v>
      </c>
    </row>
    <row r="541" spans="1:13">
      <c r="A541" t="s">
        <v>1602</v>
      </c>
      <c r="B541" s="10">
        <v>1367058</v>
      </c>
      <c r="C541" t="s">
        <v>20</v>
      </c>
      <c r="D541" t="s">
        <v>1</v>
      </c>
      <c r="E541" t="s">
        <v>1603</v>
      </c>
      <c r="F541" s="8">
        <v>43378</v>
      </c>
      <c r="G541" t="s">
        <v>22</v>
      </c>
      <c r="H541" s="10">
        <v>636</v>
      </c>
      <c r="I541" s="10">
        <v>636</v>
      </c>
      <c r="J541">
        <f>VLOOKUP(B541,[1]应付款管理!$A$1:$I$65536,9,0)</f>
        <v>636</v>
      </c>
      <c r="K541">
        <f t="shared" si="16"/>
        <v>0</v>
      </c>
      <c r="L541" t="str">
        <f t="shared" si="17"/>
        <v>，1367058</v>
      </c>
      <c r="M541" t="s">
        <v>1604</v>
      </c>
    </row>
    <row r="542" spans="1:13">
      <c r="A542" t="s">
        <v>1605</v>
      </c>
      <c r="B542" s="10">
        <v>1367085</v>
      </c>
      <c r="C542" t="s">
        <v>20</v>
      </c>
      <c r="D542" t="s">
        <v>1</v>
      </c>
      <c r="E542" t="s">
        <v>1606</v>
      </c>
      <c r="F542" s="8">
        <v>43374</v>
      </c>
      <c r="G542" t="s">
        <v>22</v>
      </c>
      <c r="H542" s="10">
        <v>2570</v>
      </c>
      <c r="I542" s="10">
        <v>2570</v>
      </c>
      <c r="J542">
        <f>VLOOKUP(B542,[1]应付款管理!$A$1:$I$65536,9,0)</f>
        <v>2570</v>
      </c>
      <c r="K542">
        <f t="shared" si="16"/>
        <v>0</v>
      </c>
      <c r="L542" t="str">
        <f t="shared" si="17"/>
        <v>，1367085</v>
      </c>
      <c r="M542" t="s">
        <v>1607</v>
      </c>
    </row>
    <row r="543" spans="1:13">
      <c r="A543" t="s">
        <v>1608</v>
      </c>
      <c r="B543" s="10">
        <v>1367088</v>
      </c>
      <c r="C543" t="s">
        <v>20</v>
      </c>
      <c r="D543" t="s">
        <v>1</v>
      </c>
      <c r="E543" t="s">
        <v>1609</v>
      </c>
      <c r="F543" s="8">
        <v>43375</v>
      </c>
      <c r="G543" t="s">
        <v>22</v>
      </c>
      <c r="H543" s="10">
        <v>1126</v>
      </c>
      <c r="I543" s="10">
        <v>1126</v>
      </c>
      <c r="J543">
        <f>VLOOKUP(B543,[1]应付款管理!$A$1:$I$65536,9,0)</f>
        <v>1126</v>
      </c>
      <c r="K543">
        <f t="shared" si="16"/>
        <v>0</v>
      </c>
      <c r="L543" t="str">
        <f t="shared" si="17"/>
        <v>，1367088</v>
      </c>
      <c r="M543" t="s">
        <v>1610</v>
      </c>
    </row>
    <row r="544" spans="1:13">
      <c r="A544" t="s">
        <v>1611</v>
      </c>
      <c r="B544" s="10">
        <v>1367094</v>
      </c>
      <c r="C544" t="s">
        <v>20</v>
      </c>
      <c r="D544" t="s">
        <v>1</v>
      </c>
      <c r="E544" t="s">
        <v>1612</v>
      </c>
      <c r="F544" s="8">
        <v>43379</v>
      </c>
      <c r="G544" t="s">
        <v>22</v>
      </c>
      <c r="H544" s="10">
        <v>1614</v>
      </c>
      <c r="I544" s="10">
        <v>1614</v>
      </c>
      <c r="J544">
        <f>VLOOKUP(B544,[1]应付款管理!$A$1:$I$65536,9,0)</f>
        <v>1614</v>
      </c>
      <c r="K544">
        <f t="shared" si="16"/>
        <v>0</v>
      </c>
      <c r="L544" t="str">
        <f t="shared" si="17"/>
        <v>，1367094</v>
      </c>
      <c r="M544" t="s">
        <v>1613</v>
      </c>
    </row>
    <row r="545" spans="1:13">
      <c r="A545" t="s">
        <v>1614</v>
      </c>
      <c r="B545" s="10">
        <v>1367098</v>
      </c>
      <c r="C545" t="s">
        <v>20</v>
      </c>
      <c r="D545" t="s">
        <v>1</v>
      </c>
      <c r="E545" t="s">
        <v>1615</v>
      </c>
      <c r="F545" s="8">
        <v>43386</v>
      </c>
      <c r="G545" t="s">
        <v>22</v>
      </c>
      <c r="H545" s="10">
        <v>1309</v>
      </c>
      <c r="I545" s="10">
        <v>1309</v>
      </c>
      <c r="J545">
        <f>VLOOKUP(B545,[1]应付款管理!$A$1:$I$65536,9,0)</f>
        <v>1309</v>
      </c>
      <c r="K545">
        <f t="shared" si="16"/>
        <v>0</v>
      </c>
      <c r="L545" t="str">
        <f t="shared" si="17"/>
        <v>，1367098</v>
      </c>
      <c r="M545" t="s">
        <v>1616</v>
      </c>
    </row>
    <row r="546" spans="1:13">
      <c r="A546" t="s">
        <v>1617</v>
      </c>
      <c r="B546" s="10">
        <v>1367115</v>
      </c>
      <c r="C546" t="s">
        <v>20</v>
      </c>
      <c r="D546" t="s">
        <v>1</v>
      </c>
      <c r="E546" t="s">
        <v>1618</v>
      </c>
      <c r="F546" s="8">
        <v>43375</v>
      </c>
      <c r="G546" t="s">
        <v>22</v>
      </c>
      <c r="H546" s="10">
        <v>4128</v>
      </c>
      <c r="I546" s="10">
        <v>4128</v>
      </c>
      <c r="J546">
        <f>VLOOKUP(B546,[1]应付款管理!$A$1:$I$65536,9,0)</f>
        <v>4128</v>
      </c>
      <c r="K546">
        <f t="shared" si="16"/>
        <v>0</v>
      </c>
      <c r="L546" t="str">
        <f t="shared" si="17"/>
        <v>，1367115</v>
      </c>
      <c r="M546" t="s">
        <v>1619</v>
      </c>
    </row>
    <row r="547" spans="1:13">
      <c r="A547" t="s">
        <v>1620</v>
      </c>
      <c r="B547" s="10">
        <v>1367167</v>
      </c>
      <c r="C547" t="s">
        <v>20</v>
      </c>
      <c r="D547" t="s">
        <v>1</v>
      </c>
      <c r="E547" t="s">
        <v>1621</v>
      </c>
      <c r="F547" s="8">
        <v>43375</v>
      </c>
      <c r="G547" t="s">
        <v>22</v>
      </c>
      <c r="H547" s="10">
        <v>1008</v>
      </c>
      <c r="I547" s="10">
        <v>1008</v>
      </c>
      <c r="J547">
        <f>VLOOKUP(B547,[1]应付款管理!$A$1:$I$65536,9,0)</f>
        <v>1008</v>
      </c>
      <c r="K547">
        <f t="shared" si="16"/>
        <v>0</v>
      </c>
      <c r="L547" t="str">
        <f t="shared" si="17"/>
        <v>，1367167</v>
      </c>
      <c r="M547" t="s">
        <v>1622</v>
      </c>
    </row>
    <row r="548" spans="1:13">
      <c r="A548" t="s">
        <v>1623</v>
      </c>
      <c r="B548" s="10">
        <v>1367186</v>
      </c>
      <c r="C548" t="s">
        <v>20</v>
      </c>
      <c r="D548" t="s">
        <v>1</v>
      </c>
      <c r="E548" t="s">
        <v>1624</v>
      </c>
      <c r="F548" s="8">
        <v>43374</v>
      </c>
      <c r="G548" t="s">
        <v>22</v>
      </c>
      <c r="H548" s="10">
        <v>750</v>
      </c>
      <c r="I548" s="10">
        <v>750</v>
      </c>
      <c r="J548">
        <f>VLOOKUP(B548,[1]应付款管理!$A$1:$I$65536,9,0)</f>
        <v>750</v>
      </c>
      <c r="K548">
        <f t="shared" si="16"/>
        <v>0</v>
      </c>
      <c r="L548" t="str">
        <f t="shared" si="17"/>
        <v>，1367186</v>
      </c>
      <c r="M548" t="s">
        <v>1625</v>
      </c>
    </row>
    <row r="549" spans="1:13">
      <c r="A549" t="s">
        <v>1626</v>
      </c>
      <c r="B549" s="10">
        <v>1367206</v>
      </c>
      <c r="C549" t="s">
        <v>20</v>
      </c>
      <c r="D549" t="s">
        <v>1</v>
      </c>
      <c r="E549" t="s">
        <v>1627</v>
      </c>
      <c r="F549" s="8">
        <v>43380</v>
      </c>
      <c r="G549" t="s">
        <v>22</v>
      </c>
      <c r="H549" s="10">
        <v>4188</v>
      </c>
      <c r="I549" s="10">
        <v>4188</v>
      </c>
      <c r="J549">
        <f>VLOOKUP(B549,[1]应付款管理!$A$1:$I$65536,9,0)</f>
        <v>4188</v>
      </c>
      <c r="K549">
        <f t="shared" si="16"/>
        <v>0</v>
      </c>
      <c r="L549" t="str">
        <f t="shared" si="17"/>
        <v>，1367206</v>
      </c>
      <c r="M549" t="s">
        <v>1628</v>
      </c>
    </row>
    <row r="550" spans="1:13">
      <c r="A550" t="s">
        <v>1629</v>
      </c>
      <c r="B550" s="10">
        <v>1367231</v>
      </c>
      <c r="C550" t="s">
        <v>20</v>
      </c>
      <c r="D550" t="s">
        <v>1</v>
      </c>
      <c r="E550" t="s">
        <v>1630</v>
      </c>
      <c r="F550" s="8">
        <v>43389</v>
      </c>
      <c r="G550" t="s">
        <v>22</v>
      </c>
      <c r="H550" s="10">
        <v>266</v>
      </c>
      <c r="I550" s="10">
        <v>266</v>
      </c>
      <c r="J550">
        <f>VLOOKUP(B550,[1]应付款管理!$A$1:$I$65536,9,0)</f>
        <v>266</v>
      </c>
      <c r="K550">
        <f t="shared" si="16"/>
        <v>0</v>
      </c>
      <c r="L550" t="str">
        <f t="shared" si="17"/>
        <v>，1367231</v>
      </c>
      <c r="M550" t="s">
        <v>1631</v>
      </c>
    </row>
    <row r="551" spans="1:13">
      <c r="A551" t="s">
        <v>1632</v>
      </c>
      <c r="B551" s="10">
        <v>1367253</v>
      </c>
      <c r="C551" t="s">
        <v>20</v>
      </c>
      <c r="D551" t="s">
        <v>1</v>
      </c>
      <c r="E551" t="s">
        <v>1633</v>
      </c>
      <c r="F551" s="8">
        <v>43378</v>
      </c>
      <c r="G551" t="s">
        <v>22</v>
      </c>
      <c r="H551" s="10">
        <v>634</v>
      </c>
      <c r="I551" s="10">
        <v>634</v>
      </c>
      <c r="J551">
        <f>VLOOKUP(B551,[1]应付款管理!$A$1:$I$65536,9,0)</f>
        <v>634</v>
      </c>
      <c r="K551">
        <f t="shared" si="16"/>
        <v>0</v>
      </c>
      <c r="L551" t="str">
        <f t="shared" si="17"/>
        <v>，1367253</v>
      </c>
      <c r="M551" t="s">
        <v>1634</v>
      </c>
    </row>
    <row r="552" spans="1:13">
      <c r="A552" t="s">
        <v>1635</v>
      </c>
      <c r="B552" s="10">
        <v>1367257</v>
      </c>
      <c r="C552" t="s">
        <v>20</v>
      </c>
      <c r="D552" t="s">
        <v>1</v>
      </c>
      <c r="E552" t="s">
        <v>1636</v>
      </c>
      <c r="F552" s="8">
        <v>43385</v>
      </c>
      <c r="G552" t="s">
        <v>22</v>
      </c>
      <c r="H552" s="10">
        <v>1316</v>
      </c>
      <c r="I552" s="10">
        <v>1316</v>
      </c>
      <c r="J552">
        <f>VLOOKUP(B552,[1]应付款管理!$A$1:$I$65536,9,0)</f>
        <v>1316</v>
      </c>
      <c r="K552">
        <f t="shared" si="16"/>
        <v>0</v>
      </c>
      <c r="L552" t="str">
        <f t="shared" si="17"/>
        <v>，1367257</v>
      </c>
      <c r="M552" t="s">
        <v>1637</v>
      </c>
    </row>
    <row r="553" spans="1:13">
      <c r="A553" t="s">
        <v>1638</v>
      </c>
      <c r="B553" s="10">
        <v>1367307</v>
      </c>
      <c r="C553" t="s">
        <v>20</v>
      </c>
      <c r="D553" t="s">
        <v>1</v>
      </c>
      <c r="E553" t="s">
        <v>1639</v>
      </c>
      <c r="F553" s="8">
        <v>43384</v>
      </c>
      <c r="G553" t="s">
        <v>22</v>
      </c>
      <c r="H553" s="10">
        <v>2112</v>
      </c>
      <c r="I553" s="10">
        <v>2112</v>
      </c>
      <c r="J553">
        <f>VLOOKUP(B553,[1]应付款管理!$A$1:$I$65536,9,0)</f>
        <v>2112</v>
      </c>
      <c r="K553">
        <f t="shared" si="16"/>
        <v>0</v>
      </c>
      <c r="L553" t="str">
        <f t="shared" si="17"/>
        <v>，1367307</v>
      </c>
      <c r="M553" t="s">
        <v>1640</v>
      </c>
    </row>
    <row r="554" spans="1:13">
      <c r="A554" t="s">
        <v>1641</v>
      </c>
      <c r="B554" s="10">
        <v>1367315</v>
      </c>
      <c r="C554" t="s">
        <v>20</v>
      </c>
      <c r="D554" t="s">
        <v>1</v>
      </c>
      <c r="E554" t="s">
        <v>1642</v>
      </c>
      <c r="F554" s="8">
        <v>43375</v>
      </c>
      <c r="G554" t="s">
        <v>22</v>
      </c>
      <c r="H554" s="10">
        <v>1197</v>
      </c>
      <c r="I554" s="10">
        <v>1197</v>
      </c>
      <c r="J554">
        <f>VLOOKUP(B554,[1]应付款管理!$A$1:$I$65536,9,0)</f>
        <v>1197</v>
      </c>
      <c r="K554">
        <f t="shared" si="16"/>
        <v>0</v>
      </c>
      <c r="L554" t="str">
        <f t="shared" si="17"/>
        <v>，1367315</v>
      </c>
      <c r="M554" t="s">
        <v>1643</v>
      </c>
    </row>
    <row r="555" spans="1:13">
      <c r="A555" t="s">
        <v>1644</v>
      </c>
      <c r="B555" s="10">
        <v>1367340</v>
      </c>
      <c r="C555" t="s">
        <v>20</v>
      </c>
      <c r="D555" t="s">
        <v>1</v>
      </c>
      <c r="E555" t="s">
        <v>1645</v>
      </c>
      <c r="F555" s="8">
        <v>43379</v>
      </c>
      <c r="G555" t="s">
        <v>22</v>
      </c>
      <c r="H555" s="10">
        <v>1264</v>
      </c>
      <c r="I555" s="10">
        <v>1264</v>
      </c>
      <c r="J555">
        <f>VLOOKUP(B555,[1]应付款管理!$A$1:$I$65536,9,0)</f>
        <v>1264</v>
      </c>
      <c r="K555">
        <f t="shared" si="16"/>
        <v>0</v>
      </c>
      <c r="L555" t="str">
        <f t="shared" si="17"/>
        <v>，1367340</v>
      </c>
      <c r="M555" t="s">
        <v>1646</v>
      </c>
    </row>
    <row r="556" spans="1:13">
      <c r="A556" t="s">
        <v>1647</v>
      </c>
      <c r="B556" s="10">
        <v>1367365</v>
      </c>
      <c r="C556" t="s">
        <v>20</v>
      </c>
      <c r="D556" t="s">
        <v>1</v>
      </c>
      <c r="E556" t="s">
        <v>1648</v>
      </c>
      <c r="F556" s="8">
        <v>43376</v>
      </c>
      <c r="G556" t="s">
        <v>22</v>
      </c>
      <c r="H556" s="10">
        <v>769</v>
      </c>
      <c r="I556" s="10">
        <v>769</v>
      </c>
      <c r="J556">
        <f>VLOOKUP(B556,[1]应付款管理!$A$1:$I$65536,9,0)</f>
        <v>769</v>
      </c>
      <c r="K556">
        <f t="shared" si="16"/>
        <v>0</v>
      </c>
      <c r="L556" t="str">
        <f t="shared" si="17"/>
        <v>，1367365</v>
      </c>
      <c r="M556" t="s">
        <v>1649</v>
      </c>
    </row>
    <row r="557" spans="1:13">
      <c r="A557" t="s">
        <v>1650</v>
      </c>
      <c r="B557" s="10">
        <v>1367374</v>
      </c>
      <c r="C557" t="s">
        <v>20</v>
      </c>
      <c r="D557" t="s">
        <v>1</v>
      </c>
      <c r="E557" t="s">
        <v>1651</v>
      </c>
      <c r="F557" s="8">
        <v>43384</v>
      </c>
      <c r="G557" t="s">
        <v>22</v>
      </c>
      <c r="H557" s="10">
        <v>869</v>
      </c>
      <c r="I557" s="10">
        <v>869</v>
      </c>
      <c r="J557">
        <f>VLOOKUP(B557,[1]应付款管理!$A$1:$I$65536,9,0)</f>
        <v>869</v>
      </c>
      <c r="K557">
        <f t="shared" si="16"/>
        <v>0</v>
      </c>
      <c r="L557" t="str">
        <f t="shared" si="17"/>
        <v>，1367374</v>
      </c>
      <c r="M557" t="s">
        <v>1652</v>
      </c>
    </row>
    <row r="558" spans="1:13">
      <c r="A558" t="s">
        <v>1653</v>
      </c>
      <c r="B558" s="10">
        <v>1367403</v>
      </c>
      <c r="C558" t="s">
        <v>20</v>
      </c>
      <c r="D558" t="s">
        <v>1</v>
      </c>
      <c r="E558" t="s">
        <v>1654</v>
      </c>
      <c r="F558" s="8">
        <v>43377</v>
      </c>
      <c r="G558" t="s">
        <v>22</v>
      </c>
      <c r="H558" s="10">
        <v>3114</v>
      </c>
      <c r="I558" s="10">
        <v>3114</v>
      </c>
      <c r="J558">
        <f>VLOOKUP(B558,[1]应付款管理!$A$1:$I$65536,9,0)</f>
        <v>3114</v>
      </c>
      <c r="K558">
        <f t="shared" si="16"/>
        <v>0</v>
      </c>
      <c r="L558" t="str">
        <f t="shared" si="17"/>
        <v>，1367403</v>
      </c>
      <c r="M558" t="s">
        <v>1655</v>
      </c>
    </row>
    <row r="559" spans="1:13">
      <c r="A559" t="s">
        <v>1656</v>
      </c>
      <c r="B559" s="10">
        <v>1367435</v>
      </c>
      <c r="C559" t="s">
        <v>20</v>
      </c>
      <c r="D559" t="s">
        <v>1</v>
      </c>
      <c r="E559" t="s">
        <v>1657</v>
      </c>
      <c r="F559" s="8">
        <v>43386</v>
      </c>
      <c r="G559" t="s">
        <v>22</v>
      </c>
      <c r="H559" s="10">
        <v>794</v>
      </c>
      <c r="I559" s="10">
        <v>794</v>
      </c>
      <c r="J559">
        <f>VLOOKUP(B559,[1]应付款管理!$A$1:$I$65536,9,0)</f>
        <v>794</v>
      </c>
      <c r="K559">
        <f t="shared" si="16"/>
        <v>0</v>
      </c>
      <c r="L559" t="str">
        <f t="shared" si="17"/>
        <v>，1367435</v>
      </c>
      <c r="M559" t="s">
        <v>1658</v>
      </c>
    </row>
    <row r="560" spans="1:13">
      <c r="A560" t="s">
        <v>1659</v>
      </c>
      <c r="B560" s="10">
        <v>1367463</v>
      </c>
      <c r="C560" t="s">
        <v>20</v>
      </c>
      <c r="D560" t="s">
        <v>1</v>
      </c>
      <c r="E560" t="s">
        <v>1660</v>
      </c>
      <c r="F560" s="8">
        <v>43378</v>
      </c>
      <c r="G560" t="s">
        <v>22</v>
      </c>
      <c r="H560" s="10">
        <v>871</v>
      </c>
      <c r="I560" s="10">
        <v>871</v>
      </c>
      <c r="J560">
        <f>VLOOKUP(B560,[1]应付款管理!$A$1:$I$65536,9,0)</f>
        <v>871</v>
      </c>
      <c r="K560">
        <f t="shared" si="16"/>
        <v>0</v>
      </c>
      <c r="L560" t="str">
        <f t="shared" si="17"/>
        <v>，1367463</v>
      </c>
      <c r="M560" t="s">
        <v>1661</v>
      </c>
    </row>
    <row r="561" spans="1:13">
      <c r="A561" t="s">
        <v>1662</v>
      </c>
      <c r="B561" s="10">
        <v>1367522</v>
      </c>
      <c r="C561" t="s">
        <v>20</v>
      </c>
      <c r="D561" t="s">
        <v>1</v>
      </c>
      <c r="E561" t="s">
        <v>1663</v>
      </c>
      <c r="F561" s="8">
        <v>43393</v>
      </c>
      <c r="G561" t="s">
        <v>22</v>
      </c>
      <c r="H561" s="10">
        <v>2126</v>
      </c>
      <c r="I561" s="10">
        <v>2126</v>
      </c>
      <c r="J561">
        <f>VLOOKUP(B561,[1]应付款管理!$A$1:$I$65536,9,0)</f>
        <v>2126</v>
      </c>
      <c r="K561">
        <f t="shared" si="16"/>
        <v>0</v>
      </c>
      <c r="L561" t="str">
        <f t="shared" si="17"/>
        <v>，1367522</v>
      </c>
      <c r="M561" t="s">
        <v>1664</v>
      </c>
    </row>
    <row r="562" spans="1:13">
      <c r="A562" t="s">
        <v>1665</v>
      </c>
      <c r="B562" s="10">
        <v>1367535</v>
      </c>
      <c r="C562" t="s">
        <v>20</v>
      </c>
      <c r="D562" t="s">
        <v>1</v>
      </c>
      <c r="E562" t="s">
        <v>1666</v>
      </c>
      <c r="F562" s="8">
        <v>43395</v>
      </c>
      <c r="G562" t="s">
        <v>22</v>
      </c>
      <c r="H562" s="10">
        <v>1058</v>
      </c>
      <c r="I562" s="10">
        <v>1058</v>
      </c>
      <c r="J562">
        <f>VLOOKUP(B562,[1]应付款管理!$A$1:$I$65536,9,0)</f>
        <v>1058</v>
      </c>
      <c r="K562">
        <f t="shared" si="16"/>
        <v>0</v>
      </c>
      <c r="L562" t="str">
        <f t="shared" si="17"/>
        <v>，1367535</v>
      </c>
      <c r="M562" t="s">
        <v>1667</v>
      </c>
    </row>
    <row r="563" spans="1:13">
      <c r="A563" t="s">
        <v>1668</v>
      </c>
      <c r="B563" s="10">
        <v>1367538</v>
      </c>
      <c r="C563" t="s">
        <v>20</v>
      </c>
      <c r="D563" t="s">
        <v>1</v>
      </c>
      <c r="E563" t="s">
        <v>1669</v>
      </c>
      <c r="F563" s="8">
        <v>43374</v>
      </c>
      <c r="G563" t="s">
        <v>22</v>
      </c>
      <c r="H563" s="10">
        <v>1765</v>
      </c>
      <c r="I563" s="10">
        <v>1765</v>
      </c>
      <c r="J563">
        <f>VLOOKUP(B563,[1]应付款管理!$A$1:$I$65536,9,0)</f>
        <v>1765</v>
      </c>
      <c r="K563">
        <f t="shared" si="16"/>
        <v>0</v>
      </c>
      <c r="L563" t="str">
        <f t="shared" si="17"/>
        <v>，1367538</v>
      </c>
      <c r="M563" t="s">
        <v>1670</v>
      </c>
    </row>
    <row r="564" s="24" customFormat="1" spans="1:13">
      <c r="A564" s="24" t="s">
        <v>1671</v>
      </c>
      <c r="B564" s="25">
        <v>1367552</v>
      </c>
      <c r="C564" s="24" t="s">
        <v>20</v>
      </c>
      <c r="D564" s="24" t="s">
        <v>1</v>
      </c>
      <c r="E564" s="24" t="s">
        <v>1672</v>
      </c>
      <c r="F564" s="26">
        <v>43376</v>
      </c>
      <c r="G564" s="24" t="s">
        <v>22</v>
      </c>
      <c r="H564" s="25">
        <v>3366</v>
      </c>
      <c r="I564" s="25">
        <v>3366</v>
      </c>
      <c r="J564">
        <f>VLOOKUP(B564,[1]应付款管理!$A$1:$I$65536,9,0)</f>
        <v>3366</v>
      </c>
      <c r="K564">
        <f t="shared" si="16"/>
        <v>0</v>
      </c>
      <c r="L564" t="str">
        <f t="shared" si="17"/>
        <v>，1367552</v>
      </c>
      <c r="M564" s="24" t="s">
        <v>1673</v>
      </c>
    </row>
    <row r="565" spans="1:13">
      <c r="A565" t="s">
        <v>1674</v>
      </c>
      <c r="B565" s="10">
        <v>1367586</v>
      </c>
      <c r="C565" t="s">
        <v>20</v>
      </c>
      <c r="D565" t="s">
        <v>1</v>
      </c>
      <c r="E565" t="s">
        <v>1675</v>
      </c>
      <c r="F565" s="8">
        <v>43376</v>
      </c>
      <c r="G565" t="s">
        <v>22</v>
      </c>
      <c r="H565" s="10">
        <v>416</v>
      </c>
      <c r="I565" s="10">
        <v>416</v>
      </c>
      <c r="J565">
        <f>VLOOKUP(B565,[1]应付款管理!$A$1:$I$65536,9,0)</f>
        <v>416</v>
      </c>
      <c r="K565">
        <f t="shared" si="16"/>
        <v>0</v>
      </c>
      <c r="L565" t="str">
        <f t="shared" si="17"/>
        <v>，1367586</v>
      </c>
      <c r="M565" t="s">
        <v>1676</v>
      </c>
    </row>
    <row r="566" spans="1:13">
      <c r="A566" t="s">
        <v>1677</v>
      </c>
      <c r="B566" s="10">
        <v>1367592</v>
      </c>
      <c r="C566" t="s">
        <v>20</v>
      </c>
      <c r="D566" t="s">
        <v>1</v>
      </c>
      <c r="E566" t="s">
        <v>1678</v>
      </c>
      <c r="F566" s="8">
        <v>43376</v>
      </c>
      <c r="G566" t="s">
        <v>22</v>
      </c>
      <c r="H566" s="10">
        <v>1707</v>
      </c>
      <c r="I566" s="10">
        <v>1707</v>
      </c>
      <c r="J566">
        <f>VLOOKUP(B566,[1]应付款管理!$A$1:$I$65536,9,0)</f>
        <v>1707</v>
      </c>
      <c r="K566">
        <f t="shared" si="16"/>
        <v>0</v>
      </c>
      <c r="L566" t="str">
        <f t="shared" si="17"/>
        <v>，1367592</v>
      </c>
      <c r="M566" t="s">
        <v>1679</v>
      </c>
    </row>
    <row r="567" spans="1:13">
      <c r="A567" t="s">
        <v>1680</v>
      </c>
      <c r="B567" s="10">
        <v>1367593</v>
      </c>
      <c r="C567" t="s">
        <v>20</v>
      </c>
      <c r="D567" t="s">
        <v>1</v>
      </c>
      <c r="E567" t="s">
        <v>1681</v>
      </c>
      <c r="F567" s="8">
        <v>43377</v>
      </c>
      <c r="G567" t="s">
        <v>22</v>
      </c>
      <c r="H567" s="10">
        <v>1008</v>
      </c>
      <c r="I567" s="10">
        <v>1008</v>
      </c>
      <c r="J567">
        <f>VLOOKUP(B567,[1]应付款管理!$A$1:$I$65536,9,0)</f>
        <v>1008</v>
      </c>
      <c r="K567">
        <f t="shared" si="16"/>
        <v>0</v>
      </c>
      <c r="L567" t="str">
        <f t="shared" si="17"/>
        <v>，1367593</v>
      </c>
      <c r="M567" t="s">
        <v>1682</v>
      </c>
    </row>
    <row r="568" spans="1:13">
      <c r="A568" t="s">
        <v>1683</v>
      </c>
      <c r="B568" s="10">
        <v>1367605</v>
      </c>
      <c r="C568" t="s">
        <v>20</v>
      </c>
      <c r="D568" t="s">
        <v>1</v>
      </c>
      <c r="E568" t="s">
        <v>1684</v>
      </c>
      <c r="F568" s="8">
        <v>43400</v>
      </c>
      <c r="G568" t="s">
        <v>22</v>
      </c>
      <c r="H568" s="10">
        <v>530</v>
      </c>
      <c r="I568" s="10">
        <v>530</v>
      </c>
      <c r="J568">
        <f>VLOOKUP(B568,[1]应付款管理!$A$1:$I$65536,9,0)</f>
        <v>530</v>
      </c>
      <c r="K568">
        <f t="shared" si="16"/>
        <v>0</v>
      </c>
      <c r="L568" t="str">
        <f t="shared" si="17"/>
        <v>，1367605</v>
      </c>
      <c r="M568" t="s">
        <v>1685</v>
      </c>
    </row>
    <row r="569" spans="1:13">
      <c r="A569" t="s">
        <v>1686</v>
      </c>
      <c r="B569" s="10">
        <v>1367618</v>
      </c>
      <c r="C569" t="s">
        <v>20</v>
      </c>
      <c r="D569" t="s">
        <v>1</v>
      </c>
      <c r="E569" t="s">
        <v>1687</v>
      </c>
      <c r="F569" s="8">
        <v>43377</v>
      </c>
      <c r="G569" t="s">
        <v>22</v>
      </c>
      <c r="H569" s="10">
        <v>1084</v>
      </c>
      <c r="I569" s="10">
        <v>1084</v>
      </c>
      <c r="J569">
        <f>VLOOKUP(B569,[1]应付款管理!$A$1:$I$65536,9,0)</f>
        <v>1084</v>
      </c>
      <c r="K569">
        <f t="shared" si="16"/>
        <v>0</v>
      </c>
      <c r="L569" t="str">
        <f t="shared" si="17"/>
        <v>，1367618</v>
      </c>
      <c r="M569" t="s">
        <v>1688</v>
      </c>
    </row>
    <row r="570" spans="1:13">
      <c r="A570" t="s">
        <v>1689</v>
      </c>
      <c r="B570" s="10">
        <v>1367629</v>
      </c>
      <c r="C570" t="s">
        <v>20</v>
      </c>
      <c r="D570" t="s">
        <v>1</v>
      </c>
      <c r="E570" t="s">
        <v>1690</v>
      </c>
      <c r="F570" s="8">
        <v>43374</v>
      </c>
      <c r="G570" t="s">
        <v>22</v>
      </c>
      <c r="H570" s="10">
        <v>1448</v>
      </c>
      <c r="I570" s="10">
        <v>1448</v>
      </c>
      <c r="J570">
        <f>VLOOKUP(B570,[1]应付款管理!$A$1:$I$65536,9,0)</f>
        <v>1448</v>
      </c>
      <c r="K570">
        <f t="shared" si="16"/>
        <v>0</v>
      </c>
      <c r="L570" t="str">
        <f t="shared" si="17"/>
        <v>，1367629</v>
      </c>
      <c r="M570" t="s">
        <v>1691</v>
      </c>
    </row>
    <row r="571" spans="1:13">
      <c r="A571" t="s">
        <v>1692</v>
      </c>
      <c r="B571" s="10">
        <v>1367632</v>
      </c>
      <c r="C571" t="s">
        <v>20</v>
      </c>
      <c r="D571" t="s">
        <v>1</v>
      </c>
      <c r="E571" t="s">
        <v>1693</v>
      </c>
      <c r="F571" s="8">
        <v>43376</v>
      </c>
      <c r="G571" t="s">
        <v>22</v>
      </c>
      <c r="H571" s="10">
        <v>2567</v>
      </c>
      <c r="I571" s="10">
        <v>2567</v>
      </c>
      <c r="J571">
        <f>VLOOKUP(B571,[1]应付款管理!$A$1:$I$65536,9,0)</f>
        <v>2567</v>
      </c>
      <c r="K571">
        <f t="shared" si="16"/>
        <v>0</v>
      </c>
      <c r="L571" t="str">
        <f t="shared" si="17"/>
        <v>，1367632</v>
      </c>
      <c r="M571" t="s">
        <v>1694</v>
      </c>
    </row>
    <row r="572" spans="1:13">
      <c r="A572" t="s">
        <v>1695</v>
      </c>
      <c r="B572" s="10">
        <v>1367633</v>
      </c>
      <c r="C572" t="s">
        <v>20</v>
      </c>
      <c r="D572" t="s">
        <v>1</v>
      </c>
      <c r="E572" t="s">
        <v>1696</v>
      </c>
      <c r="F572" s="8">
        <v>43386</v>
      </c>
      <c r="G572" t="s">
        <v>22</v>
      </c>
      <c r="H572" s="10">
        <v>712</v>
      </c>
      <c r="I572" s="10">
        <v>712</v>
      </c>
      <c r="J572">
        <f>VLOOKUP(B572,[1]应付款管理!$A$1:$I$65536,9,0)</f>
        <v>712</v>
      </c>
      <c r="K572">
        <f t="shared" si="16"/>
        <v>0</v>
      </c>
      <c r="L572" t="str">
        <f t="shared" si="17"/>
        <v>，1367633</v>
      </c>
      <c r="M572" t="s">
        <v>1697</v>
      </c>
    </row>
    <row r="573" spans="1:13">
      <c r="A573" t="s">
        <v>1698</v>
      </c>
      <c r="B573" s="10">
        <v>1367669</v>
      </c>
      <c r="C573" t="s">
        <v>20</v>
      </c>
      <c r="D573" t="s">
        <v>1</v>
      </c>
      <c r="E573" t="s">
        <v>1699</v>
      </c>
      <c r="F573" s="8">
        <v>43386</v>
      </c>
      <c r="G573" t="s">
        <v>22</v>
      </c>
      <c r="H573" s="10">
        <v>1512</v>
      </c>
      <c r="I573" s="10">
        <v>1512</v>
      </c>
      <c r="J573">
        <f>VLOOKUP(B573,[1]应付款管理!$A$1:$I$65536,9,0)</f>
        <v>1512</v>
      </c>
      <c r="K573">
        <f t="shared" si="16"/>
        <v>0</v>
      </c>
      <c r="L573" t="str">
        <f t="shared" si="17"/>
        <v>，1367669</v>
      </c>
      <c r="M573" t="s">
        <v>1700</v>
      </c>
    </row>
    <row r="574" spans="1:13">
      <c r="A574" t="s">
        <v>1701</v>
      </c>
      <c r="B574" s="10">
        <v>1367702</v>
      </c>
      <c r="C574" t="s">
        <v>20</v>
      </c>
      <c r="D574" t="s">
        <v>1</v>
      </c>
      <c r="E574" t="s">
        <v>1702</v>
      </c>
      <c r="F574" s="8">
        <v>43378</v>
      </c>
      <c r="G574" t="s">
        <v>22</v>
      </c>
      <c r="H574" s="10">
        <v>1201</v>
      </c>
      <c r="I574" s="10">
        <v>1201</v>
      </c>
      <c r="J574">
        <f>VLOOKUP(B574,[1]应付款管理!$A$1:$I$65536,9,0)</f>
        <v>1201</v>
      </c>
      <c r="K574">
        <f t="shared" si="16"/>
        <v>0</v>
      </c>
      <c r="L574" t="str">
        <f t="shared" si="17"/>
        <v>，1367702</v>
      </c>
      <c r="M574" t="s">
        <v>1703</v>
      </c>
    </row>
    <row r="575" spans="1:13">
      <c r="A575" t="s">
        <v>1704</v>
      </c>
      <c r="B575" s="10">
        <v>1367713</v>
      </c>
      <c r="C575" t="s">
        <v>20</v>
      </c>
      <c r="D575" t="s">
        <v>1</v>
      </c>
      <c r="E575" t="s">
        <v>1705</v>
      </c>
      <c r="F575" s="8">
        <v>43387</v>
      </c>
      <c r="G575" t="s">
        <v>22</v>
      </c>
      <c r="H575" s="10">
        <v>934</v>
      </c>
      <c r="I575" s="10">
        <v>934</v>
      </c>
      <c r="J575">
        <f>VLOOKUP(B575,[1]应付款管理!$A$1:$I$65536,9,0)</f>
        <v>934</v>
      </c>
      <c r="K575">
        <f t="shared" si="16"/>
        <v>0</v>
      </c>
      <c r="L575" t="str">
        <f t="shared" si="17"/>
        <v>，1367713</v>
      </c>
      <c r="M575" t="s">
        <v>1706</v>
      </c>
    </row>
    <row r="576" spans="1:13">
      <c r="A576" t="s">
        <v>1707</v>
      </c>
      <c r="B576" s="10">
        <v>1367757</v>
      </c>
      <c r="C576" t="s">
        <v>20</v>
      </c>
      <c r="D576" t="s">
        <v>1</v>
      </c>
      <c r="E576" t="s">
        <v>1708</v>
      </c>
      <c r="F576" s="8">
        <v>43377</v>
      </c>
      <c r="G576" t="s">
        <v>22</v>
      </c>
      <c r="H576" s="10">
        <v>184</v>
      </c>
      <c r="I576" s="10">
        <v>184</v>
      </c>
      <c r="J576">
        <f>VLOOKUP(B576,[1]应付款管理!$A$1:$I$65536,9,0)</f>
        <v>184</v>
      </c>
      <c r="K576">
        <f t="shared" si="16"/>
        <v>0</v>
      </c>
      <c r="L576" t="str">
        <f t="shared" si="17"/>
        <v>，1367757</v>
      </c>
      <c r="M576" t="s">
        <v>1709</v>
      </c>
    </row>
    <row r="577" spans="1:13">
      <c r="A577" t="s">
        <v>1710</v>
      </c>
      <c r="B577" s="10">
        <v>1367891</v>
      </c>
      <c r="C577" t="s">
        <v>20</v>
      </c>
      <c r="D577" t="s">
        <v>1</v>
      </c>
      <c r="E577" t="s">
        <v>1711</v>
      </c>
      <c r="F577" s="8">
        <v>43378</v>
      </c>
      <c r="G577" t="s">
        <v>22</v>
      </c>
      <c r="H577" s="10">
        <v>1190</v>
      </c>
      <c r="I577" s="10">
        <v>1190</v>
      </c>
      <c r="J577">
        <f>VLOOKUP(B577,[1]应付款管理!$A$1:$I$65536,9,0)</f>
        <v>1190</v>
      </c>
      <c r="K577">
        <f t="shared" si="16"/>
        <v>0</v>
      </c>
      <c r="L577" t="str">
        <f t="shared" si="17"/>
        <v>，1367891</v>
      </c>
      <c r="M577" t="s">
        <v>1712</v>
      </c>
    </row>
    <row r="578" spans="1:13">
      <c r="A578" t="s">
        <v>1713</v>
      </c>
      <c r="B578" s="10">
        <v>1367926</v>
      </c>
      <c r="C578" t="s">
        <v>20</v>
      </c>
      <c r="D578" t="s">
        <v>1</v>
      </c>
      <c r="E578" t="s">
        <v>1714</v>
      </c>
      <c r="F578" s="8">
        <v>43389</v>
      </c>
      <c r="G578" t="s">
        <v>22</v>
      </c>
      <c r="H578" s="10">
        <v>1921</v>
      </c>
      <c r="I578" s="10">
        <v>1921</v>
      </c>
      <c r="J578">
        <f>VLOOKUP(B578,[1]应付款管理!$A$1:$I$65536,9,0)</f>
        <v>1921</v>
      </c>
      <c r="K578">
        <f t="shared" si="16"/>
        <v>0</v>
      </c>
      <c r="L578" t="str">
        <f t="shared" si="17"/>
        <v>，1367926</v>
      </c>
      <c r="M578" t="s">
        <v>1715</v>
      </c>
    </row>
    <row r="579" spans="1:13">
      <c r="A579" t="s">
        <v>1716</v>
      </c>
      <c r="B579" s="10">
        <v>1367941</v>
      </c>
      <c r="C579" t="s">
        <v>20</v>
      </c>
      <c r="D579" t="s">
        <v>1</v>
      </c>
      <c r="E579" t="s">
        <v>1717</v>
      </c>
      <c r="F579" s="8">
        <v>43380</v>
      </c>
      <c r="G579" t="s">
        <v>22</v>
      </c>
      <c r="H579" s="10">
        <v>3540</v>
      </c>
      <c r="I579" s="10">
        <v>3540</v>
      </c>
      <c r="J579">
        <f>VLOOKUP(B579,[1]应付款管理!$A$1:$I$65536,9,0)</f>
        <v>3540</v>
      </c>
      <c r="K579">
        <f t="shared" si="16"/>
        <v>0</v>
      </c>
      <c r="L579" t="str">
        <f t="shared" si="17"/>
        <v>，1367941</v>
      </c>
      <c r="M579" t="s">
        <v>1718</v>
      </c>
    </row>
    <row r="580" spans="1:13">
      <c r="A580" t="s">
        <v>1719</v>
      </c>
      <c r="B580" s="10">
        <v>1367953</v>
      </c>
      <c r="C580" t="s">
        <v>20</v>
      </c>
      <c r="D580" t="s">
        <v>1</v>
      </c>
      <c r="E580" t="s">
        <v>1720</v>
      </c>
      <c r="F580" s="8">
        <v>43402</v>
      </c>
      <c r="G580" t="s">
        <v>22</v>
      </c>
      <c r="H580" s="10">
        <v>2048</v>
      </c>
      <c r="I580" s="10">
        <v>2048</v>
      </c>
      <c r="J580">
        <f>VLOOKUP(B580,[1]应付款管理!$A$1:$I$65536,9,0)</f>
        <v>2048</v>
      </c>
      <c r="K580">
        <f t="shared" si="16"/>
        <v>0</v>
      </c>
      <c r="L580" t="str">
        <f t="shared" si="17"/>
        <v>，1367953</v>
      </c>
      <c r="M580" t="s">
        <v>1721</v>
      </c>
    </row>
    <row r="581" spans="1:13">
      <c r="A581" t="s">
        <v>1722</v>
      </c>
      <c r="B581" s="10">
        <v>1367972</v>
      </c>
      <c r="C581" t="s">
        <v>20</v>
      </c>
      <c r="D581" t="s">
        <v>1</v>
      </c>
      <c r="E581" t="s">
        <v>1723</v>
      </c>
      <c r="F581" s="8">
        <v>43385</v>
      </c>
      <c r="G581" t="s">
        <v>22</v>
      </c>
      <c r="H581" s="10">
        <v>1015</v>
      </c>
      <c r="I581" s="10">
        <v>1015</v>
      </c>
      <c r="J581">
        <f>VLOOKUP(B581,[1]应付款管理!$A$1:$I$65536,9,0)</f>
        <v>1015</v>
      </c>
      <c r="K581">
        <f t="shared" si="16"/>
        <v>0</v>
      </c>
      <c r="L581" t="str">
        <f t="shared" si="17"/>
        <v>，1367972</v>
      </c>
      <c r="M581" t="s">
        <v>1724</v>
      </c>
    </row>
    <row r="582" spans="1:13">
      <c r="A582" t="s">
        <v>1725</v>
      </c>
      <c r="B582" s="10">
        <v>1367991</v>
      </c>
      <c r="C582" t="s">
        <v>20</v>
      </c>
      <c r="D582" t="s">
        <v>1</v>
      </c>
      <c r="E582" t="s">
        <v>1726</v>
      </c>
      <c r="F582" s="8">
        <v>43381</v>
      </c>
      <c r="G582" t="s">
        <v>22</v>
      </c>
      <c r="H582" s="10">
        <v>2507</v>
      </c>
      <c r="I582" s="10">
        <v>2507</v>
      </c>
      <c r="J582">
        <f>VLOOKUP(B582,[1]应付款管理!$A$1:$I$65536,9,0)</f>
        <v>2507</v>
      </c>
      <c r="K582">
        <f t="shared" si="16"/>
        <v>0</v>
      </c>
      <c r="L582" t="str">
        <f t="shared" si="17"/>
        <v>，1367991</v>
      </c>
      <c r="M582" t="s">
        <v>1727</v>
      </c>
    </row>
    <row r="583" spans="1:13">
      <c r="A583" t="s">
        <v>1728</v>
      </c>
      <c r="B583" s="10">
        <v>1368005</v>
      </c>
      <c r="C583" t="s">
        <v>20</v>
      </c>
      <c r="D583" t="s">
        <v>1</v>
      </c>
      <c r="E583" t="s">
        <v>1729</v>
      </c>
      <c r="F583" s="8">
        <v>43377</v>
      </c>
      <c r="G583" t="s">
        <v>22</v>
      </c>
      <c r="H583" s="10">
        <v>2202</v>
      </c>
      <c r="I583" s="10">
        <v>2202</v>
      </c>
      <c r="J583">
        <f>VLOOKUP(B583,[1]应付款管理!$A$1:$I$65536,9,0)</f>
        <v>2202</v>
      </c>
      <c r="K583">
        <f t="shared" si="16"/>
        <v>0</v>
      </c>
      <c r="L583" t="str">
        <f t="shared" si="17"/>
        <v>，1368005</v>
      </c>
      <c r="M583" t="s">
        <v>1730</v>
      </c>
    </row>
    <row r="584" spans="1:13">
      <c r="A584" t="s">
        <v>1731</v>
      </c>
      <c r="B584" s="10">
        <v>1368017</v>
      </c>
      <c r="C584" t="s">
        <v>20</v>
      </c>
      <c r="D584" t="s">
        <v>1</v>
      </c>
      <c r="E584" t="s">
        <v>1732</v>
      </c>
      <c r="F584" s="8">
        <v>43376</v>
      </c>
      <c r="G584" t="s">
        <v>22</v>
      </c>
      <c r="H584" s="10">
        <v>298</v>
      </c>
      <c r="I584" s="10">
        <v>298</v>
      </c>
      <c r="J584">
        <f>VLOOKUP(B584,[1]应付款管理!$A$1:$I$65536,9,0)</f>
        <v>298</v>
      </c>
      <c r="K584">
        <f t="shared" si="16"/>
        <v>0</v>
      </c>
      <c r="L584" t="str">
        <f t="shared" si="17"/>
        <v>，1368017</v>
      </c>
      <c r="M584" t="s">
        <v>1733</v>
      </c>
    </row>
    <row r="585" spans="1:13">
      <c r="A585" t="s">
        <v>1734</v>
      </c>
      <c r="B585" s="10">
        <v>1368043</v>
      </c>
      <c r="C585" t="s">
        <v>20</v>
      </c>
      <c r="D585" t="s">
        <v>1</v>
      </c>
      <c r="E585" t="s">
        <v>1735</v>
      </c>
      <c r="F585" s="8">
        <v>43374</v>
      </c>
      <c r="G585" t="s">
        <v>22</v>
      </c>
      <c r="H585" s="10">
        <v>2336</v>
      </c>
      <c r="I585" s="10">
        <v>2336</v>
      </c>
      <c r="J585">
        <f>VLOOKUP(B585,[1]应付款管理!$A$1:$I$65536,9,0)</f>
        <v>2336</v>
      </c>
      <c r="K585">
        <f t="shared" si="16"/>
        <v>0</v>
      </c>
      <c r="L585" t="str">
        <f t="shared" si="17"/>
        <v>，1368043</v>
      </c>
      <c r="M585" t="s">
        <v>1736</v>
      </c>
    </row>
    <row r="586" spans="1:13">
      <c r="A586" t="s">
        <v>1737</v>
      </c>
      <c r="B586" s="10">
        <v>1368051</v>
      </c>
      <c r="C586" t="s">
        <v>20</v>
      </c>
      <c r="D586" t="s">
        <v>1</v>
      </c>
      <c r="E586" t="s">
        <v>1738</v>
      </c>
      <c r="F586" s="8">
        <v>43379</v>
      </c>
      <c r="G586" t="s">
        <v>22</v>
      </c>
      <c r="H586" s="10">
        <v>2725</v>
      </c>
      <c r="I586" s="10">
        <v>2725</v>
      </c>
      <c r="J586">
        <f>VLOOKUP(B586,[1]应付款管理!$A$1:$I$65536,9,0)</f>
        <v>2725</v>
      </c>
      <c r="K586">
        <f t="shared" ref="K586:K649" si="18">I586-J586</f>
        <v>0</v>
      </c>
      <c r="L586" t="str">
        <f t="shared" si="17"/>
        <v>，1368051</v>
      </c>
      <c r="M586" t="s">
        <v>1739</v>
      </c>
    </row>
    <row r="587" spans="1:13">
      <c r="A587" t="s">
        <v>1740</v>
      </c>
      <c r="B587" s="10">
        <v>1368072</v>
      </c>
      <c r="C587" t="s">
        <v>20</v>
      </c>
      <c r="D587" t="s">
        <v>1</v>
      </c>
      <c r="E587" t="s">
        <v>1741</v>
      </c>
      <c r="F587" s="8">
        <v>43397</v>
      </c>
      <c r="G587" t="s">
        <v>22</v>
      </c>
      <c r="H587" s="10">
        <v>3405</v>
      </c>
      <c r="I587" s="10">
        <v>3404</v>
      </c>
      <c r="J587">
        <f>VLOOKUP(B587,[1]应付款管理!$A$1:$I$65536,9,0)</f>
        <v>3405</v>
      </c>
      <c r="K587">
        <f t="shared" si="18"/>
        <v>-1</v>
      </c>
      <c r="L587" t="str">
        <f t="shared" si="17"/>
        <v>，1368072</v>
      </c>
      <c r="M587" t="s">
        <v>1742</v>
      </c>
    </row>
    <row r="588" spans="1:13">
      <c r="A588" t="s">
        <v>1743</v>
      </c>
      <c r="B588" s="10">
        <v>1368092</v>
      </c>
      <c r="C588" t="s">
        <v>20</v>
      </c>
      <c r="D588" t="s">
        <v>1</v>
      </c>
      <c r="E588" t="s">
        <v>1744</v>
      </c>
      <c r="F588" s="8">
        <v>43386</v>
      </c>
      <c r="G588" t="s">
        <v>22</v>
      </c>
      <c r="H588" s="10">
        <v>1309</v>
      </c>
      <c r="I588" s="10">
        <v>1309</v>
      </c>
      <c r="J588">
        <f>VLOOKUP(B588,[1]应付款管理!$A$1:$I$65536,9,0)</f>
        <v>1309</v>
      </c>
      <c r="K588">
        <f t="shared" si="18"/>
        <v>0</v>
      </c>
      <c r="L588" t="str">
        <f t="shared" ref="L588:L651" si="19">$L$10&amp;B588</f>
        <v>，1368092</v>
      </c>
      <c r="M588" t="s">
        <v>1745</v>
      </c>
    </row>
    <row r="589" spans="1:13">
      <c r="A589" t="s">
        <v>1746</v>
      </c>
      <c r="B589" s="10">
        <v>1368097</v>
      </c>
      <c r="C589" t="s">
        <v>20</v>
      </c>
      <c r="D589" t="s">
        <v>1</v>
      </c>
      <c r="E589" t="s">
        <v>1747</v>
      </c>
      <c r="F589" s="8">
        <v>43375</v>
      </c>
      <c r="G589" t="s">
        <v>22</v>
      </c>
      <c r="H589" s="10">
        <v>776</v>
      </c>
      <c r="I589" s="10">
        <v>776</v>
      </c>
      <c r="J589">
        <f>VLOOKUP(B589,[1]应付款管理!$A$1:$I$65536,9,0)</f>
        <v>776</v>
      </c>
      <c r="K589">
        <f t="shared" si="18"/>
        <v>0</v>
      </c>
      <c r="L589" t="str">
        <f t="shared" si="19"/>
        <v>，1368097</v>
      </c>
      <c r="M589" t="s">
        <v>1748</v>
      </c>
    </row>
    <row r="590" spans="1:13">
      <c r="A590" t="s">
        <v>1749</v>
      </c>
      <c r="B590" s="10">
        <v>1368101</v>
      </c>
      <c r="C590" t="s">
        <v>20</v>
      </c>
      <c r="D590" t="s">
        <v>1</v>
      </c>
      <c r="E590" t="s">
        <v>1750</v>
      </c>
      <c r="F590" s="8">
        <v>43376</v>
      </c>
      <c r="G590" t="s">
        <v>22</v>
      </c>
      <c r="H590" s="10">
        <v>894</v>
      </c>
      <c r="I590" s="10">
        <v>894</v>
      </c>
      <c r="J590">
        <f>VLOOKUP(B590,[1]应付款管理!$A$1:$I$65536,9,0)</f>
        <v>894</v>
      </c>
      <c r="K590">
        <f t="shared" si="18"/>
        <v>0</v>
      </c>
      <c r="L590" t="str">
        <f t="shared" si="19"/>
        <v>，1368101</v>
      </c>
      <c r="M590" t="s">
        <v>1751</v>
      </c>
    </row>
    <row r="591" spans="1:13">
      <c r="A591" t="s">
        <v>1752</v>
      </c>
      <c r="B591" s="10">
        <v>1368119</v>
      </c>
      <c r="C591" t="s">
        <v>20</v>
      </c>
      <c r="D591" t="s">
        <v>1</v>
      </c>
      <c r="E591" t="s">
        <v>1753</v>
      </c>
      <c r="F591" s="8">
        <v>43378</v>
      </c>
      <c r="G591" t="s">
        <v>22</v>
      </c>
      <c r="H591" s="10">
        <v>1077</v>
      </c>
      <c r="I591" s="10">
        <v>1077</v>
      </c>
      <c r="J591">
        <f>VLOOKUP(B591,[1]应付款管理!$A$1:$I$65536,9,0)</f>
        <v>1077</v>
      </c>
      <c r="K591">
        <f t="shared" si="18"/>
        <v>0</v>
      </c>
      <c r="L591" t="str">
        <f t="shared" si="19"/>
        <v>，1368119</v>
      </c>
      <c r="M591" t="s">
        <v>1754</v>
      </c>
    </row>
    <row r="592" spans="1:13">
      <c r="A592" t="s">
        <v>1755</v>
      </c>
      <c r="B592" s="10">
        <v>1368128</v>
      </c>
      <c r="C592" t="s">
        <v>20</v>
      </c>
      <c r="D592" t="s">
        <v>1</v>
      </c>
      <c r="E592" t="s">
        <v>1756</v>
      </c>
      <c r="F592" s="8">
        <v>43380</v>
      </c>
      <c r="G592" t="s">
        <v>22</v>
      </c>
      <c r="H592" s="10">
        <v>800</v>
      </c>
      <c r="I592" s="10">
        <v>800</v>
      </c>
      <c r="J592">
        <f>VLOOKUP(B592,[1]应付款管理!$A$1:$I$65536,9,0)</f>
        <v>800</v>
      </c>
      <c r="K592">
        <f t="shared" si="18"/>
        <v>0</v>
      </c>
      <c r="L592" t="str">
        <f t="shared" si="19"/>
        <v>，1368128</v>
      </c>
      <c r="M592" t="s">
        <v>1757</v>
      </c>
    </row>
    <row r="593" spans="1:13">
      <c r="A593" t="s">
        <v>1758</v>
      </c>
      <c r="B593" s="10">
        <v>1368143</v>
      </c>
      <c r="C593" t="s">
        <v>20</v>
      </c>
      <c r="D593" t="s">
        <v>1</v>
      </c>
      <c r="E593" t="s">
        <v>1759</v>
      </c>
      <c r="F593" s="8">
        <v>43385</v>
      </c>
      <c r="G593" t="s">
        <v>22</v>
      </c>
      <c r="H593" s="10">
        <v>456</v>
      </c>
      <c r="I593" s="10">
        <v>456</v>
      </c>
      <c r="J593">
        <f>VLOOKUP(B593,[1]应付款管理!$A$1:$I$65536,9,0)</f>
        <v>456</v>
      </c>
      <c r="K593">
        <f t="shared" si="18"/>
        <v>0</v>
      </c>
      <c r="L593" t="str">
        <f t="shared" si="19"/>
        <v>，1368143</v>
      </c>
      <c r="M593" t="s">
        <v>1760</v>
      </c>
    </row>
    <row r="594" spans="1:13">
      <c r="A594" t="s">
        <v>1761</v>
      </c>
      <c r="B594" s="10">
        <v>1368144</v>
      </c>
      <c r="C594" t="s">
        <v>20</v>
      </c>
      <c r="D594" t="s">
        <v>1</v>
      </c>
      <c r="E594" t="s">
        <v>1762</v>
      </c>
      <c r="F594" s="8">
        <v>43386</v>
      </c>
      <c r="G594" t="s">
        <v>22</v>
      </c>
      <c r="H594" s="10">
        <v>1104</v>
      </c>
      <c r="I594" s="10">
        <v>1104</v>
      </c>
      <c r="J594">
        <f>VLOOKUP(B594,[1]应付款管理!$A$1:$I$65536,9,0)</f>
        <v>1104</v>
      </c>
      <c r="K594">
        <f t="shared" si="18"/>
        <v>0</v>
      </c>
      <c r="L594" t="str">
        <f t="shared" si="19"/>
        <v>，1368144</v>
      </c>
      <c r="M594" t="s">
        <v>1763</v>
      </c>
    </row>
    <row r="595" spans="1:13">
      <c r="A595" t="s">
        <v>1764</v>
      </c>
      <c r="B595" s="10">
        <v>1368183</v>
      </c>
      <c r="C595" t="s">
        <v>20</v>
      </c>
      <c r="D595" t="s">
        <v>1</v>
      </c>
      <c r="E595" t="s">
        <v>1765</v>
      </c>
      <c r="F595" s="8">
        <v>43376</v>
      </c>
      <c r="G595" t="s">
        <v>22</v>
      </c>
      <c r="H595" s="10">
        <v>769</v>
      </c>
      <c r="I595" s="10">
        <v>769</v>
      </c>
      <c r="J595">
        <f>VLOOKUP(B595,[1]应付款管理!$A$1:$I$65536,9,0)</f>
        <v>769</v>
      </c>
      <c r="K595">
        <f t="shared" si="18"/>
        <v>0</v>
      </c>
      <c r="L595" t="str">
        <f t="shared" si="19"/>
        <v>，1368183</v>
      </c>
      <c r="M595" t="s">
        <v>1766</v>
      </c>
    </row>
    <row r="596" spans="1:13">
      <c r="A596" t="s">
        <v>1767</v>
      </c>
      <c r="B596" s="10">
        <v>1368184</v>
      </c>
      <c r="C596" t="s">
        <v>20</v>
      </c>
      <c r="D596" t="s">
        <v>1</v>
      </c>
      <c r="E596" t="s">
        <v>1768</v>
      </c>
      <c r="F596" s="8">
        <v>43375</v>
      </c>
      <c r="G596" t="s">
        <v>22</v>
      </c>
      <c r="H596" s="10">
        <v>1964</v>
      </c>
      <c r="I596" s="10">
        <v>1964</v>
      </c>
      <c r="J596">
        <f>VLOOKUP(B596,[1]应付款管理!$A$1:$I$65536,9,0)</f>
        <v>1964</v>
      </c>
      <c r="K596">
        <f t="shared" si="18"/>
        <v>0</v>
      </c>
      <c r="L596" t="str">
        <f t="shared" si="19"/>
        <v>，1368184</v>
      </c>
      <c r="M596" t="s">
        <v>1769</v>
      </c>
    </row>
    <row r="597" spans="1:13">
      <c r="A597" t="s">
        <v>1770</v>
      </c>
      <c r="B597" s="10">
        <v>1368221</v>
      </c>
      <c r="C597" t="s">
        <v>20</v>
      </c>
      <c r="D597" t="s">
        <v>1</v>
      </c>
      <c r="E597" t="s">
        <v>1771</v>
      </c>
      <c r="F597" s="8">
        <v>43376</v>
      </c>
      <c r="G597" t="s">
        <v>22</v>
      </c>
      <c r="H597" s="10">
        <v>1578</v>
      </c>
      <c r="I597" s="10">
        <v>1579</v>
      </c>
      <c r="J597">
        <f>VLOOKUP(B597,[1]应付款管理!$A$1:$I$65536,9,0)</f>
        <v>1579</v>
      </c>
      <c r="K597">
        <f t="shared" si="18"/>
        <v>0</v>
      </c>
      <c r="L597" t="str">
        <f t="shared" si="19"/>
        <v>，1368221</v>
      </c>
      <c r="M597" t="s">
        <v>1772</v>
      </c>
    </row>
    <row r="598" spans="1:13">
      <c r="A598" t="s">
        <v>1773</v>
      </c>
      <c r="B598" s="10">
        <v>1368224</v>
      </c>
      <c r="C598" t="s">
        <v>20</v>
      </c>
      <c r="D598" t="s">
        <v>1</v>
      </c>
      <c r="E598" t="s">
        <v>1774</v>
      </c>
      <c r="F598" s="8">
        <v>43384</v>
      </c>
      <c r="G598" t="s">
        <v>22</v>
      </c>
      <c r="H598" s="10">
        <v>2574</v>
      </c>
      <c r="I598" s="10">
        <v>2574</v>
      </c>
      <c r="J598">
        <f>VLOOKUP(B598,[1]应付款管理!$A$1:$I$65536,9,0)</f>
        <v>2574</v>
      </c>
      <c r="K598">
        <f t="shared" si="18"/>
        <v>0</v>
      </c>
      <c r="L598" t="str">
        <f t="shared" si="19"/>
        <v>，1368224</v>
      </c>
      <c r="M598" t="s">
        <v>1775</v>
      </c>
    </row>
    <row r="599" spans="1:13">
      <c r="A599" t="s">
        <v>1776</v>
      </c>
      <c r="B599" s="10">
        <v>1368157</v>
      </c>
      <c r="C599" t="s">
        <v>20</v>
      </c>
      <c r="D599" t="s">
        <v>1</v>
      </c>
      <c r="E599" t="s">
        <v>1777</v>
      </c>
      <c r="F599" s="8">
        <v>43393</v>
      </c>
      <c r="G599" t="s">
        <v>22</v>
      </c>
      <c r="H599" s="10">
        <v>1723</v>
      </c>
      <c r="I599" s="10">
        <v>1723</v>
      </c>
      <c r="J599">
        <f>VLOOKUP(B599,[1]应付款管理!$A$1:$I$65536,9,0)</f>
        <v>1723</v>
      </c>
      <c r="K599">
        <f t="shared" si="18"/>
        <v>0</v>
      </c>
      <c r="L599" t="str">
        <f t="shared" si="19"/>
        <v>，1368157</v>
      </c>
      <c r="M599" t="s">
        <v>1778</v>
      </c>
    </row>
    <row r="600" spans="1:13">
      <c r="A600" t="s">
        <v>1779</v>
      </c>
      <c r="B600" s="10">
        <v>1368257</v>
      </c>
      <c r="C600" t="s">
        <v>20</v>
      </c>
      <c r="D600" t="s">
        <v>1</v>
      </c>
      <c r="E600" t="s">
        <v>1780</v>
      </c>
      <c r="F600" s="8">
        <v>43374</v>
      </c>
      <c r="G600" t="s">
        <v>22</v>
      </c>
      <c r="H600" s="10">
        <v>2034</v>
      </c>
      <c r="I600" s="10">
        <v>2034</v>
      </c>
      <c r="J600">
        <f>VLOOKUP(B600,[1]应付款管理!$A$1:$I$65536,9,0)</f>
        <v>2034</v>
      </c>
      <c r="K600">
        <f t="shared" si="18"/>
        <v>0</v>
      </c>
      <c r="L600" t="str">
        <f t="shared" si="19"/>
        <v>，1368257</v>
      </c>
      <c r="M600" t="s">
        <v>1781</v>
      </c>
    </row>
    <row r="601" spans="1:13">
      <c r="A601" t="s">
        <v>1782</v>
      </c>
      <c r="B601" s="10">
        <v>1368263</v>
      </c>
      <c r="C601" t="s">
        <v>20</v>
      </c>
      <c r="D601" t="s">
        <v>1</v>
      </c>
      <c r="E601" t="s">
        <v>1783</v>
      </c>
      <c r="F601" s="8">
        <v>43379</v>
      </c>
      <c r="G601" t="s">
        <v>22</v>
      </c>
      <c r="H601" s="10">
        <v>706</v>
      </c>
      <c r="I601" s="10">
        <v>706</v>
      </c>
      <c r="J601">
        <f>VLOOKUP(B601,[1]应付款管理!$A$1:$I$65536,9,0)</f>
        <v>706</v>
      </c>
      <c r="K601">
        <f t="shared" si="18"/>
        <v>0</v>
      </c>
      <c r="L601" t="str">
        <f t="shared" si="19"/>
        <v>，1368263</v>
      </c>
      <c r="M601" t="s">
        <v>1784</v>
      </c>
    </row>
    <row r="602" spans="1:13">
      <c r="A602" t="s">
        <v>1785</v>
      </c>
      <c r="B602" s="10">
        <v>1368260</v>
      </c>
      <c r="C602" t="s">
        <v>20</v>
      </c>
      <c r="D602" t="s">
        <v>1</v>
      </c>
      <c r="E602" t="s">
        <v>1786</v>
      </c>
      <c r="F602" s="8">
        <v>43377</v>
      </c>
      <c r="G602" t="s">
        <v>22</v>
      </c>
      <c r="H602" s="10">
        <v>706</v>
      </c>
      <c r="I602" s="10">
        <v>706</v>
      </c>
      <c r="J602">
        <f>VLOOKUP(B602,[1]应付款管理!$A$1:$I$65536,9,0)</f>
        <v>706</v>
      </c>
      <c r="K602">
        <f t="shared" si="18"/>
        <v>0</v>
      </c>
      <c r="L602" t="str">
        <f t="shared" si="19"/>
        <v>，1368260</v>
      </c>
      <c r="M602" t="s">
        <v>1787</v>
      </c>
    </row>
    <row r="603" spans="1:13">
      <c r="A603" t="s">
        <v>1788</v>
      </c>
      <c r="B603" s="10">
        <v>1368351</v>
      </c>
      <c r="C603" t="s">
        <v>20</v>
      </c>
      <c r="D603" t="s">
        <v>1</v>
      </c>
      <c r="E603" t="s">
        <v>1789</v>
      </c>
      <c r="F603" s="8">
        <v>43383</v>
      </c>
      <c r="G603" t="s">
        <v>22</v>
      </c>
      <c r="H603" s="10">
        <v>644</v>
      </c>
      <c r="I603" s="10">
        <v>644</v>
      </c>
      <c r="J603">
        <f>VLOOKUP(B603,[1]应付款管理!$A$1:$I$65536,9,0)</f>
        <v>644</v>
      </c>
      <c r="K603">
        <f t="shared" si="18"/>
        <v>0</v>
      </c>
      <c r="L603" t="str">
        <f t="shared" si="19"/>
        <v>，1368351</v>
      </c>
      <c r="M603" t="s">
        <v>1790</v>
      </c>
    </row>
    <row r="604" spans="1:13">
      <c r="A604" t="s">
        <v>1791</v>
      </c>
      <c r="B604" s="10">
        <v>1368360</v>
      </c>
      <c r="C604" t="s">
        <v>20</v>
      </c>
      <c r="D604" t="s">
        <v>1</v>
      </c>
      <c r="E604" t="s">
        <v>1792</v>
      </c>
      <c r="F604" s="8">
        <v>43390</v>
      </c>
      <c r="G604" t="s">
        <v>22</v>
      </c>
      <c r="H604" s="10">
        <v>1177</v>
      </c>
      <c r="I604" s="10">
        <v>1177</v>
      </c>
      <c r="J604">
        <f>VLOOKUP(B604,[1]应付款管理!$A$1:$I$65536,9,0)</f>
        <v>1177</v>
      </c>
      <c r="K604">
        <f t="shared" si="18"/>
        <v>0</v>
      </c>
      <c r="L604" t="str">
        <f t="shared" si="19"/>
        <v>，1368360</v>
      </c>
      <c r="M604" t="s">
        <v>1793</v>
      </c>
    </row>
    <row r="605" spans="1:13">
      <c r="A605" t="s">
        <v>1794</v>
      </c>
      <c r="B605" s="10">
        <v>1368361</v>
      </c>
      <c r="C605" t="s">
        <v>20</v>
      </c>
      <c r="D605" t="s">
        <v>1</v>
      </c>
      <c r="E605" t="s">
        <v>1795</v>
      </c>
      <c r="F605" s="8">
        <v>43390</v>
      </c>
      <c r="G605" t="s">
        <v>22</v>
      </c>
      <c r="H605" s="10">
        <v>846</v>
      </c>
      <c r="I605" s="10">
        <v>846</v>
      </c>
      <c r="J605">
        <f>VLOOKUP(B605,[1]应付款管理!$A$1:$I$65536,9,0)</f>
        <v>846</v>
      </c>
      <c r="K605">
        <f t="shared" si="18"/>
        <v>0</v>
      </c>
      <c r="L605" t="str">
        <f t="shared" si="19"/>
        <v>，1368361</v>
      </c>
      <c r="M605" t="s">
        <v>1796</v>
      </c>
    </row>
    <row r="606" spans="1:13">
      <c r="A606" t="s">
        <v>1797</v>
      </c>
      <c r="B606" s="10">
        <v>1368363</v>
      </c>
      <c r="C606" t="s">
        <v>20</v>
      </c>
      <c r="D606" t="s">
        <v>1</v>
      </c>
      <c r="E606" t="s">
        <v>1798</v>
      </c>
      <c r="F606" s="8">
        <v>43400</v>
      </c>
      <c r="G606" t="s">
        <v>22</v>
      </c>
      <c r="H606" s="10">
        <v>728</v>
      </c>
      <c r="I606" s="10">
        <v>728</v>
      </c>
      <c r="J606">
        <f>VLOOKUP(B606,[1]应付款管理!$A$1:$I$65536,9,0)</f>
        <v>728</v>
      </c>
      <c r="K606">
        <f t="shared" si="18"/>
        <v>0</v>
      </c>
      <c r="L606" t="str">
        <f t="shared" si="19"/>
        <v>，1368363</v>
      </c>
      <c r="M606" t="s">
        <v>1799</v>
      </c>
    </row>
    <row r="607" spans="1:13">
      <c r="A607" t="s">
        <v>1800</v>
      </c>
      <c r="B607" s="10">
        <v>1368407</v>
      </c>
      <c r="C607" t="s">
        <v>20</v>
      </c>
      <c r="D607" t="s">
        <v>1</v>
      </c>
      <c r="E607" t="s">
        <v>1801</v>
      </c>
      <c r="F607" s="8">
        <v>43382</v>
      </c>
      <c r="G607" t="s">
        <v>22</v>
      </c>
      <c r="H607" s="10">
        <v>2151</v>
      </c>
      <c r="I607" s="10">
        <v>2151</v>
      </c>
      <c r="J607">
        <f>VLOOKUP(B607,[1]应付款管理!$A$1:$I$65536,9,0)</f>
        <v>2151</v>
      </c>
      <c r="K607">
        <f t="shared" si="18"/>
        <v>0</v>
      </c>
      <c r="L607" t="str">
        <f t="shared" si="19"/>
        <v>，1368407</v>
      </c>
      <c r="M607" t="s">
        <v>1802</v>
      </c>
    </row>
    <row r="608" spans="1:13">
      <c r="A608" t="s">
        <v>1803</v>
      </c>
      <c r="B608" s="10">
        <v>1368413</v>
      </c>
      <c r="C608" t="s">
        <v>20</v>
      </c>
      <c r="D608" t="s">
        <v>1</v>
      </c>
      <c r="E608" t="s">
        <v>1804</v>
      </c>
      <c r="F608" s="8">
        <v>43386</v>
      </c>
      <c r="G608" t="s">
        <v>22</v>
      </c>
      <c r="H608" s="10">
        <v>717</v>
      </c>
      <c r="I608" s="10">
        <v>717</v>
      </c>
      <c r="J608">
        <f>VLOOKUP(B608,[1]应付款管理!$A$1:$I$65536,9,0)</f>
        <v>717</v>
      </c>
      <c r="K608">
        <f t="shared" si="18"/>
        <v>0</v>
      </c>
      <c r="L608" t="str">
        <f t="shared" si="19"/>
        <v>，1368413</v>
      </c>
      <c r="M608" t="s">
        <v>1805</v>
      </c>
    </row>
    <row r="609" spans="1:13">
      <c r="A609" t="s">
        <v>1806</v>
      </c>
      <c r="B609" s="10">
        <v>1368427</v>
      </c>
      <c r="C609" t="s">
        <v>20</v>
      </c>
      <c r="D609" t="s">
        <v>1</v>
      </c>
      <c r="E609" t="s">
        <v>1807</v>
      </c>
      <c r="F609" s="8">
        <v>43390</v>
      </c>
      <c r="G609" t="s">
        <v>22</v>
      </c>
      <c r="H609" s="10">
        <v>757</v>
      </c>
      <c r="I609" s="10">
        <v>757</v>
      </c>
      <c r="J609">
        <f>VLOOKUP(B609,[1]应付款管理!$A$1:$I$65536,9,0)</f>
        <v>757</v>
      </c>
      <c r="K609">
        <f t="shared" si="18"/>
        <v>0</v>
      </c>
      <c r="L609" t="str">
        <f t="shared" si="19"/>
        <v>，1368427</v>
      </c>
      <c r="M609" t="s">
        <v>1808</v>
      </c>
    </row>
    <row r="610" spans="1:13">
      <c r="A610" t="s">
        <v>1809</v>
      </c>
      <c r="B610" s="10">
        <v>1368434</v>
      </c>
      <c r="C610" t="s">
        <v>20</v>
      </c>
      <c r="D610" t="s">
        <v>1</v>
      </c>
      <c r="E610" t="s">
        <v>1810</v>
      </c>
      <c r="F610" s="8">
        <v>43375</v>
      </c>
      <c r="G610" t="s">
        <v>22</v>
      </c>
      <c r="H610" s="10">
        <v>2024</v>
      </c>
      <c r="I610" s="10">
        <v>2024</v>
      </c>
      <c r="J610">
        <f>VLOOKUP(B610,[1]应付款管理!$A$1:$I$65536,9,0)</f>
        <v>2024</v>
      </c>
      <c r="K610">
        <f t="shared" si="18"/>
        <v>0</v>
      </c>
      <c r="L610" t="str">
        <f t="shared" si="19"/>
        <v>，1368434</v>
      </c>
      <c r="M610" t="s">
        <v>1811</v>
      </c>
    </row>
    <row r="611" spans="1:13">
      <c r="A611" t="s">
        <v>1812</v>
      </c>
      <c r="B611" s="10">
        <v>1368485</v>
      </c>
      <c r="C611" t="s">
        <v>20</v>
      </c>
      <c r="D611" t="s">
        <v>1</v>
      </c>
      <c r="E611" t="s">
        <v>1813</v>
      </c>
      <c r="F611" s="8">
        <v>43380</v>
      </c>
      <c r="G611" t="s">
        <v>22</v>
      </c>
      <c r="H611" s="10">
        <v>1022</v>
      </c>
      <c r="I611" s="10">
        <v>1022</v>
      </c>
      <c r="J611">
        <f>VLOOKUP(B611,[1]应付款管理!$A$1:$I$65536,9,0)</f>
        <v>1022</v>
      </c>
      <c r="K611">
        <f t="shared" si="18"/>
        <v>0</v>
      </c>
      <c r="L611" t="str">
        <f t="shared" si="19"/>
        <v>，1368485</v>
      </c>
      <c r="M611" t="s">
        <v>1814</v>
      </c>
    </row>
    <row r="612" spans="1:13">
      <c r="A612" t="s">
        <v>1815</v>
      </c>
      <c r="B612" s="10">
        <v>1368487</v>
      </c>
      <c r="C612" t="s">
        <v>20</v>
      </c>
      <c r="D612" t="s">
        <v>1</v>
      </c>
      <c r="E612" t="s">
        <v>1816</v>
      </c>
      <c r="F612" s="8">
        <v>43384</v>
      </c>
      <c r="G612" t="s">
        <v>22</v>
      </c>
      <c r="H612" s="10">
        <v>491</v>
      </c>
      <c r="I612" s="10">
        <v>491</v>
      </c>
      <c r="J612">
        <f>VLOOKUP(B612,[1]应付款管理!$A$1:$I$65536,9,0)</f>
        <v>491</v>
      </c>
      <c r="K612">
        <f t="shared" si="18"/>
        <v>0</v>
      </c>
      <c r="L612" t="str">
        <f t="shared" si="19"/>
        <v>，1368487</v>
      </c>
      <c r="M612" t="s">
        <v>1817</v>
      </c>
    </row>
    <row r="613" spans="1:13">
      <c r="A613" t="s">
        <v>1818</v>
      </c>
      <c r="B613" s="10">
        <v>1368558</v>
      </c>
      <c r="C613" t="s">
        <v>20</v>
      </c>
      <c r="D613" t="s">
        <v>1</v>
      </c>
      <c r="E613" t="s">
        <v>1819</v>
      </c>
      <c r="F613" s="8">
        <v>43378</v>
      </c>
      <c r="G613" t="s">
        <v>22</v>
      </c>
      <c r="H613" s="10">
        <v>632</v>
      </c>
      <c r="I613" s="10">
        <v>632</v>
      </c>
      <c r="J613">
        <f>VLOOKUP(B613,[1]应付款管理!$A$1:$I$65536,9,0)</f>
        <v>632</v>
      </c>
      <c r="K613">
        <f t="shared" si="18"/>
        <v>0</v>
      </c>
      <c r="L613" t="str">
        <f t="shared" si="19"/>
        <v>，1368558</v>
      </c>
      <c r="M613" t="s">
        <v>1820</v>
      </c>
    </row>
    <row r="614" spans="1:13">
      <c r="A614" t="s">
        <v>1821</v>
      </c>
      <c r="B614" s="10">
        <v>1368606</v>
      </c>
      <c r="C614" t="s">
        <v>20</v>
      </c>
      <c r="D614" t="s">
        <v>1</v>
      </c>
      <c r="E614" t="s">
        <v>1822</v>
      </c>
      <c r="F614" s="8">
        <v>43379</v>
      </c>
      <c r="G614" t="s">
        <v>22</v>
      </c>
      <c r="H614" s="10">
        <v>734</v>
      </c>
      <c r="I614" s="10">
        <v>734</v>
      </c>
      <c r="J614">
        <f>VLOOKUP(B614,[1]应付款管理!$A$1:$I$65536,9,0)</f>
        <v>734</v>
      </c>
      <c r="K614">
        <f t="shared" si="18"/>
        <v>0</v>
      </c>
      <c r="L614" t="str">
        <f t="shared" si="19"/>
        <v>，1368606</v>
      </c>
      <c r="M614" t="s">
        <v>1823</v>
      </c>
    </row>
    <row r="615" spans="1:13">
      <c r="A615" t="s">
        <v>1824</v>
      </c>
      <c r="B615" s="10">
        <v>1368641</v>
      </c>
      <c r="C615" t="s">
        <v>20</v>
      </c>
      <c r="D615" t="s">
        <v>1</v>
      </c>
      <c r="E615" t="s">
        <v>1825</v>
      </c>
      <c r="F615" s="8">
        <v>43375</v>
      </c>
      <c r="G615" t="s">
        <v>22</v>
      </c>
      <c r="H615" s="10">
        <v>502</v>
      </c>
      <c r="I615" s="10">
        <v>502</v>
      </c>
      <c r="J615">
        <f>VLOOKUP(B615,[1]应付款管理!$A$1:$I$65536,9,0)</f>
        <v>502</v>
      </c>
      <c r="K615">
        <f t="shared" si="18"/>
        <v>0</v>
      </c>
      <c r="L615" t="str">
        <f t="shared" si="19"/>
        <v>，1368641</v>
      </c>
      <c r="M615" t="s">
        <v>1826</v>
      </c>
    </row>
    <row r="616" spans="1:13">
      <c r="A616" t="s">
        <v>1827</v>
      </c>
      <c r="B616" s="10">
        <v>1368622</v>
      </c>
      <c r="C616" t="s">
        <v>20</v>
      </c>
      <c r="D616" t="s">
        <v>1</v>
      </c>
      <c r="E616" t="s">
        <v>1828</v>
      </c>
      <c r="F616" s="8">
        <v>43378</v>
      </c>
      <c r="G616" t="s">
        <v>22</v>
      </c>
      <c r="H616" s="10">
        <v>888</v>
      </c>
      <c r="I616" s="10">
        <v>888</v>
      </c>
      <c r="J616">
        <f>VLOOKUP(B616,[1]应付款管理!$A$1:$I$65536,9,0)</f>
        <v>888</v>
      </c>
      <c r="K616">
        <f t="shared" si="18"/>
        <v>0</v>
      </c>
      <c r="L616" t="str">
        <f t="shared" si="19"/>
        <v>，1368622</v>
      </c>
      <c r="M616" t="s">
        <v>1829</v>
      </c>
    </row>
    <row r="617" spans="1:13">
      <c r="A617" t="s">
        <v>1830</v>
      </c>
      <c r="B617" s="10">
        <v>1368649</v>
      </c>
      <c r="C617" t="s">
        <v>20</v>
      </c>
      <c r="D617" t="s">
        <v>1</v>
      </c>
      <c r="E617" t="s">
        <v>1831</v>
      </c>
      <c r="F617" s="8">
        <v>43378</v>
      </c>
      <c r="G617" t="s">
        <v>22</v>
      </c>
      <c r="H617" s="10">
        <v>1030</v>
      </c>
      <c r="I617" s="10">
        <v>1030</v>
      </c>
      <c r="J617">
        <f>VLOOKUP(B617,[1]应付款管理!$A$1:$I$65536,9,0)</f>
        <v>1030</v>
      </c>
      <c r="K617">
        <f t="shared" si="18"/>
        <v>0</v>
      </c>
      <c r="L617" t="str">
        <f t="shared" si="19"/>
        <v>，1368649</v>
      </c>
      <c r="M617" t="s">
        <v>1832</v>
      </c>
    </row>
    <row r="618" spans="1:13">
      <c r="A618" t="s">
        <v>1833</v>
      </c>
      <c r="B618" s="10">
        <v>1368661</v>
      </c>
      <c r="C618" t="s">
        <v>20</v>
      </c>
      <c r="D618" t="s">
        <v>1</v>
      </c>
      <c r="E618" t="s">
        <v>1834</v>
      </c>
      <c r="F618" s="8">
        <v>43381</v>
      </c>
      <c r="G618" t="s">
        <v>22</v>
      </c>
      <c r="H618" s="10">
        <v>1546</v>
      </c>
      <c r="I618" s="10">
        <v>1546</v>
      </c>
      <c r="J618">
        <f>VLOOKUP(B618,[1]应付款管理!$A$1:$I$65536,9,0)</f>
        <v>1546</v>
      </c>
      <c r="K618">
        <f t="shared" si="18"/>
        <v>0</v>
      </c>
      <c r="L618" t="str">
        <f t="shared" si="19"/>
        <v>，1368661</v>
      </c>
      <c r="M618" t="s">
        <v>1835</v>
      </c>
    </row>
    <row r="619" spans="1:13">
      <c r="A619" t="s">
        <v>1836</v>
      </c>
      <c r="B619" s="10">
        <v>1368739</v>
      </c>
      <c r="C619" t="s">
        <v>20</v>
      </c>
      <c r="D619" t="s">
        <v>1</v>
      </c>
      <c r="E619" t="s">
        <v>1837</v>
      </c>
      <c r="F619" s="8">
        <v>43376</v>
      </c>
      <c r="G619" t="s">
        <v>22</v>
      </c>
      <c r="H619" s="10">
        <v>738</v>
      </c>
      <c r="I619" s="10">
        <v>738</v>
      </c>
      <c r="J619">
        <f>VLOOKUP(B619,[1]应付款管理!$A$1:$I$65536,9,0)</f>
        <v>738</v>
      </c>
      <c r="K619">
        <f>I619-J619</f>
        <v>0</v>
      </c>
      <c r="L619" t="str">
        <f t="shared" si="19"/>
        <v>，1368739</v>
      </c>
      <c r="M619" t="s">
        <v>1838</v>
      </c>
    </row>
    <row r="620" spans="1:13">
      <c r="A620" t="s">
        <v>1839</v>
      </c>
      <c r="B620" s="10">
        <v>1368759</v>
      </c>
      <c r="C620" t="s">
        <v>20</v>
      </c>
      <c r="D620" t="s">
        <v>1</v>
      </c>
      <c r="E620" t="s">
        <v>1840</v>
      </c>
      <c r="F620" s="8">
        <v>43378</v>
      </c>
      <c r="G620" t="s">
        <v>22</v>
      </c>
      <c r="H620" s="10">
        <v>1468</v>
      </c>
      <c r="I620" s="10">
        <v>1468</v>
      </c>
      <c r="J620">
        <f>VLOOKUP(B620,[1]应付款管理!$A$1:$I$65536,9,0)</f>
        <v>1468</v>
      </c>
      <c r="K620">
        <f>I620-J620</f>
        <v>0</v>
      </c>
      <c r="L620" t="str">
        <f t="shared" si="19"/>
        <v>，1368759</v>
      </c>
      <c r="M620" t="s">
        <v>1841</v>
      </c>
    </row>
    <row r="621" spans="1:13">
      <c r="A621" t="s">
        <v>1842</v>
      </c>
      <c r="B621" s="10">
        <v>1368765</v>
      </c>
      <c r="C621" t="s">
        <v>20</v>
      </c>
      <c r="D621" t="s">
        <v>1</v>
      </c>
      <c r="E621" t="s">
        <v>1843</v>
      </c>
      <c r="F621" s="8">
        <v>43379</v>
      </c>
      <c r="G621" t="s">
        <v>22</v>
      </c>
      <c r="H621" s="10">
        <v>691</v>
      </c>
      <c r="I621" s="10">
        <v>691</v>
      </c>
      <c r="J621">
        <f>VLOOKUP(B621,[1]应付款管理!$A$1:$I$65536,9,0)</f>
        <v>691</v>
      </c>
      <c r="K621">
        <f>I621-J621</f>
        <v>0</v>
      </c>
      <c r="L621" t="str">
        <f t="shared" si="19"/>
        <v>，1368765</v>
      </c>
      <c r="M621" t="s">
        <v>1844</v>
      </c>
    </row>
    <row r="622" spans="1:13">
      <c r="A622" t="s">
        <v>1845</v>
      </c>
      <c r="B622" s="10">
        <v>1368787</v>
      </c>
      <c r="C622" t="s">
        <v>20</v>
      </c>
      <c r="D622" t="s">
        <v>1</v>
      </c>
      <c r="E622" t="s">
        <v>1846</v>
      </c>
      <c r="F622" s="8">
        <v>43377</v>
      </c>
      <c r="G622" t="s">
        <v>22</v>
      </c>
      <c r="H622" s="10">
        <v>982</v>
      </c>
      <c r="I622" s="10">
        <v>982</v>
      </c>
      <c r="J622">
        <f>VLOOKUP(B622,[1]应付款管理!$A$1:$I$65536,9,0)</f>
        <v>982</v>
      </c>
      <c r="K622">
        <f>I622-J622</f>
        <v>0</v>
      </c>
      <c r="L622" t="str">
        <f t="shared" si="19"/>
        <v>，1368787</v>
      </c>
      <c r="M622" t="s">
        <v>1847</v>
      </c>
    </row>
    <row r="623" spans="1:13">
      <c r="A623" t="s">
        <v>1848</v>
      </c>
      <c r="B623" s="10">
        <v>1368791</v>
      </c>
      <c r="C623" t="s">
        <v>20</v>
      </c>
      <c r="D623" t="s">
        <v>1</v>
      </c>
      <c r="E623" t="s">
        <v>1849</v>
      </c>
      <c r="F623" s="8">
        <v>43378</v>
      </c>
      <c r="G623" t="s">
        <v>22</v>
      </c>
      <c r="H623" s="10">
        <v>1468</v>
      </c>
      <c r="I623" s="10">
        <v>1468</v>
      </c>
      <c r="J623">
        <f>VLOOKUP(B623,[1]应付款管理!$A$1:$I$65536,9,0)</f>
        <v>1468</v>
      </c>
      <c r="K623">
        <f>I623-J623</f>
        <v>0</v>
      </c>
      <c r="L623" t="str">
        <f t="shared" si="19"/>
        <v>，1368791</v>
      </c>
      <c r="M623" t="s">
        <v>1850</v>
      </c>
    </row>
    <row r="624" spans="1:13">
      <c r="A624" t="s">
        <v>1851</v>
      </c>
      <c r="B624" s="10">
        <v>1368821</v>
      </c>
      <c r="C624" t="s">
        <v>20</v>
      </c>
      <c r="D624" t="s">
        <v>1</v>
      </c>
      <c r="E624" t="s">
        <v>1852</v>
      </c>
      <c r="F624" s="8">
        <v>43377</v>
      </c>
      <c r="G624" t="s">
        <v>22</v>
      </c>
      <c r="H624" s="10">
        <v>3257</v>
      </c>
      <c r="I624" s="10">
        <v>3257</v>
      </c>
      <c r="J624">
        <f>VLOOKUP(B624,[1]应付款管理!$A$1:$I$65536,9,0)</f>
        <v>3257</v>
      </c>
      <c r="K624">
        <f>I624-J624</f>
        <v>0</v>
      </c>
      <c r="L624" t="str">
        <f t="shared" si="19"/>
        <v>，1368821</v>
      </c>
      <c r="M624" t="s">
        <v>1853</v>
      </c>
    </row>
    <row r="625" spans="1:13">
      <c r="A625" t="s">
        <v>1854</v>
      </c>
      <c r="B625" s="10">
        <v>1368887</v>
      </c>
      <c r="C625" t="s">
        <v>20</v>
      </c>
      <c r="D625" t="s">
        <v>1</v>
      </c>
      <c r="E625" t="s">
        <v>1855</v>
      </c>
      <c r="F625" s="8">
        <v>43378</v>
      </c>
      <c r="G625" t="s">
        <v>22</v>
      </c>
      <c r="H625" s="10">
        <v>671</v>
      </c>
      <c r="I625" s="10">
        <v>671</v>
      </c>
      <c r="J625">
        <f>VLOOKUP(B625,[1]应付款管理!$A$1:$I$65536,9,0)</f>
        <v>671</v>
      </c>
      <c r="K625">
        <f>I625-J625</f>
        <v>0</v>
      </c>
      <c r="L625" t="str">
        <f t="shared" si="19"/>
        <v>，1368887</v>
      </c>
      <c r="M625" t="s">
        <v>1856</v>
      </c>
    </row>
    <row r="626" spans="1:13">
      <c r="A626" t="s">
        <v>1857</v>
      </c>
      <c r="B626" s="10">
        <v>1368903</v>
      </c>
      <c r="C626" t="s">
        <v>20</v>
      </c>
      <c r="D626" t="s">
        <v>1</v>
      </c>
      <c r="E626" t="s">
        <v>1858</v>
      </c>
      <c r="F626" s="8">
        <v>43383</v>
      </c>
      <c r="G626" t="s">
        <v>22</v>
      </c>
      <c r="H626" s="10">
        <v>459</v>
      </c>
      <c r="I626" s="10">
        <v>459</v>
      </c>
      <c r="J626">
        <f>VLOOKUP(B626,[1]应付款管理!$A$1:$I$65536,9,0)</f>
        <v>459</v>
      </c>
      <c r="K626">
        <f>I626-J626</f>
        <v>0</v>
      </c>
      <c r="L626" t="str">
        <f t="shared" si="19"/>
        <v>，1368903</v>
      </c>
      <c r="M626" t="s">
        <v>1859</v>
      </c>
    </row>
    <row r="627" spans="1:13">
      <c r="A627" t="s">
        <v>1860</v>
      </c>
      <c r="B627" s="10">
        <v>1368969</v>
      </c>
      <c r="C627" t="s">
        <v>20</v>
      </c>
      <c r="D627" t="s">
        <v>1</v>
      </c>
      <c r="E627" t="s">
        <v>1861</v>
      </c>
      <c r="F627" s="8">
        <v>43378</v>
      </c>
      <c r="G627" t="s">
        <v>22</v>
      </c>
      <c r="H627" s="10">
        <v>3537</v>
      </c>
      <c r="I627" s="10">
        <v>3537</v>
      </c>
      <c r="J627">
        <f>VLOOKUP(B627,[1]应付款管理!$A$1:$I$65536,9,0)</f>
        <v>3537</v>
      </c>
      <c r="K627">
        <f>I627-J627</f>
        <v>0</v>
      </c>
      <c r="L627" t="str">
        <f t="shared" si="19"/>
        <v>，1368969</v>
      </c>
      <c r="M627" t="s">
        <v>1862</v>
      </c>
    </row>
    <row r="628" spans="1:13">
      <c r="A628" t="s">
        <v>1863</v>
      </c>
      <c r="B628" s="10">
        <v>1368971</v>
      </c>
      <c r="C628" t="s">
        <v>20</v>
      </c>
      <c r="D628" t="s">
        <v>1</v>
      </c>
      <c r="E628" t="s">
        <v>1864</v>
      </c>
      <c r="F628" s="8">
        <v>43383</v>
      </c>
      <c r="G628" t="s">
        <v>22</v>
      </c>
      <c r="H628" s="10">
        <v>1748</v>
      </c>
      <c r="I628" s="10">
        <v>1748</v>
      </c>
      <c r="J628">
        <f>VLOOKUP(B628,[1]应付款管理!$A$1:$I$65536,9,0)</f>
        <v>1748</v>
      </c>
      <c r="K628">
        <f>I628-J628</f>
        <v>0</v>
      </c>
      <c r="L628" t="str">
        <f t="shared" si="19"/>
        <v>，1368971</v>
      </c>
      <c r="M628" t="s">
        <v>1865</v>
      </c>
    </row>
    <row r="629" spans="1:13">
      <c r="A629" t="s">
        <v>1866</v>
      </c>
      <c r="B629" s="28">
        <v>1369035</v>
      </c>
      <c r="C629" t="s">
        <v>20</v>
      </c>
      <c r="D629" t="s">
        <v>1</v>
      </c>
      <c r="E629" t="s">
        <v>1867</v>
      </c>
      <c r="F629" s="8">
        <v>43393</v>
      </c>
      <c r="G629" t="s">
        <v>22</v>
      </c>
      <c r="H629" s="10">
        <v>2034</v>
      </c>
      <c r="I629" s="10">
        <v>2034</v>
      </c>
      <c r="J629">
        <f>VLOOKUP(B629,[1]应付款管理!$A$1:$I$65536,9,0)</f>
        <v>2034</v>
      </c>
      <c r="K629">
        <f>I629-J629</f>
        <v>0</v>
      </c>
      <c r="L629" t="str">
        <f t="shared" si="19"/>
        <v>，1369035</v>
      </c>
      <c r="M629" t="s">
        <v>1868</v>
      </c>
    </row>
    <row r="630" spans="1:13">
      <c r="A630" t="s">
        <v>1869</v>
      </c>
      <c r="B630" s="10">
        <v>1369033</v>
      </c>
      <c r="C630" t="s">
        <v>20</v>
      </c>
      <c r="D630" t="s">
        <v>1</v>
      </c>
      <c r="E630" t="s">
        <v>1870</v>
      </c>
      <c r="F630" s="8">
        <v>43394</v>
      </c>
      <c r="G630" t="s">
        <v>22</v>
      </c>
      <c r="H630" s="10">
        <v>1606</v>
      </c>
      <c r="I630" s="10">
        <v>1606</v>
      </c>
      <c r="J630">
        <f>VLOOKUP(B630,[1]应付款管理!$A$1:$I$65536,9,0)</f>
        <v>1606</v>
      </c>
      <c r="K630">
        <f>I630-J630</f>
        <v>0</v>
      </c>
      <c r="L630" t="str">
        <f t="shared" si="19"/>
        <v>，1369033</v>
      </c>
      <c r="M630" t="s">
        <v>1871</v>
      </c>
    </row>
    <row r="631" spans="1:13">
      <c r="A631" t="s">
        <v>1872</v>
      </c>
      <c r="B631" s="10">
        <v>1369203</v>
      </c>
      <c r="C631" t="s">
        <v>20</v>
      </c>
      <c r="D631" t="s">
        <v>1</v>
      </c>
      <c r="E631" t="s">
        <v>1873</v>
      </c>
      <c r="F631" s="8">
        <v>43374</v>
      </c>
      <c r="G631" t="s">
        <v>22</v>
      </c>
      <c r="H631" s="10">
        <v>3658</v>
      </c>
      <c r="I631" s="10">
        <v>3658</v>
      </c>
      <c r="J631">
        <f>VLOOKUP(B631,[1]应付款管理!$A$1:$I$65536,9,0)</f>
        <v>3658</v>
      </c>
      <c r="K631">
        <f>I631-J631</f>
        <v>0</v>
      </c>
      <c r="L631" t="str">
        <f t="shared" si="19"/>
        <v>，1369203</v>
      </c>
      <c r="M631" t="s">
        <v>1874</v>
      </c>
    </row>
    <row r="632" spans="1:13">
      <c r="A632" t="s">
        <v>1875</v>
      </c>
      <c r="B632" s="10">
        <v>1369206</v>
      </c>
      <c r="C632" t="s">
        <v>20</v>
      </c>
      <c r="D632" t="s">
        <v>1</v>
      </c>
      <c r="E632" t="s">
        <v>1876</v>
      </c>
      <c r="F632" s="8">
        <v>43377</v>
      </c>
      <c r="G632" t="s">
        <v>22</v>
      </c>
      <c r="H632" s="10">
        <v>2924</v>
      </c>
      <c r="I632" s="10">
        <v>2924</v>
      </c>
      <c r="J632">
        <f>VLOOKUP(B632,[1]应付款管理!$A$1:$I$65536,9,0)</f>
        <v>2924</v>
      </c>
      <c r="K632">
        <f>I632-J632</f>
        <v>0</v>
      </c>
      <c r="L632" t="str">
        <f t="shared" si="19"/>
        <v>，1369206</v>
      </c>
      <c r="M632" t="s">
        <v>1877</v>
      </c>
    </row>
    <row r="633" spans="1:13">
      <c r="A633" t="s">
        <v>1878</v>
      </c>
      <c r="B633" s="10">
        <v>1369223</v>
      </c>
      <c r="C633" t="s">
        <v>20</v>
      </c>
      <c r="D633" t="s">
        <v>1</v>
      </c>
      <c r="E633" t="s">
        <v>1879</v>
      </c>
      <c r="F633" s="8">
        <v>43374</v>
      </c>
      <c r="G633" t="s">
        <v>22</v>
      </c>
      <c r="H633" s="10">
        <v>1624</v>
      </c>
      <c r="I633" s="10">
        <v>1624</v>
      </c>
      <c r="J633">
        <f>VLOOKUP(B633,[1]应付款管理!$A$1:$I$65536,9,0)</f>
        <v>1624</v>
      </c>
      <c r="K633">
        <f>I633-J633</f>
        <v>0</v>
      </c>
      <c r="L633" t="str">
        <f t="shared" si="19"/>
        <v>，1369223</v>
      </c>
      <c r="M633" t="s">
        <v>1880</v>
      </c>
    </row>
    <row r="634" spans="1:13">
      <c r="A634" t="s">
        <v>1881</v>
      </c>
      <c r="B634" s="10">
        <v>1369245</v>
      </c>
      <c r="C634" t="s">
        <v>20</v>
      </c>
      <c r="D634" t="s">
        <v>1</v>
      </c>
      <c r="E634" t="s">
        <v>1882</v>
      </c>
      <c r="F634" s="8">
        <v>43396</v>
      </c>
      <c r="G634" t="s">
        <v>22</v>
      </c>
      <c r="H634" s="10">
        <v>1142</v>
      </c>
      <c r="I634" s="10">
        <v>1142</v>
      </c>
      <c r="J634">
        <f>VLOOKUP(B634,[1]应付款管理!$A$1:$I$65536,9,0)</f>
        <v>1142</v>
      </c>
      <c r="K634">
        <f>I634-J634</f>
        <v>0</v>
      </c>
      <c r="L634" t="str">
        <f t="shared" si="19"/>
        <v>，1369245</v>
      </c>
      <c r="M634" t="s">
        <v>1883</v>
      </c>
    </row>
    <row r="635" spans="1:13">
      <c r="A635" t="s">
        <v>1884</v>
      </c>
      <c r="B635" s="10">
        <v>1369267</v>
      </c>
      <c r="C635" t="s">
        <v>20</v>
      </c>
      <c r="D635" t="s">
        <v>1</v>
      </c>
      <c r="E635" t="s">
        <v>1885</v>
      </c>
      <c r="F635" s="8">
        <v>43386</v>
      </c>
      <c r="G635" t="s">
        <v>22</v>
      </c>
      <c r="H635" s="10">
        <v>1575</v>
      </c>
      <c r="I635" s="10">
        <v>1575</v>
      </c>
      <c r="J635">
        <f>VLOOKUP(B635,[1]应付款管理!$A$1:$I$65536,9,0)</f>
        <v>1575</v>
      </c>
      <c r="K635">
        <f>I635-J635</f>
        <v>0</v>
      </c>
      <c r="L635" t="str">
        <f t="shared" si="19"/>
        <v>，1369267</v>
      </c>
      <c r="M635" t="s">
        <v>1886</v>
      </c>
    </row>
    <row r="636" spans="1:13">
      <c r="A636" t="s">
        <v>1887</v>
      </c>
      <c r="B636" s="10">
        <v>1369273</v>
      </c>
      <c r="C636" t="s">
        <v>20</v>
      </c>
      <c r="D636" t="s">
        <v>1</v>
      </c>
      <c r="E636" t="s">
        <v>1888</v>
      </c>
      <c r="F636" s="8">
        <v>43385</v>
      </c>
      <c r="G636" t="s">
        <v>22</v>
      </c>
      <c r="H636" s="10">
        <v>2394</v>
      </c>
      <c r="I636" s="10">
        <v>2394</v>
      </c>
      <c r="J636">
        <f>VLOOKUP(B636,[1]应付款管理!$A$1:$I$65536,9,0)</f>
        <v>2394</v>
      </c>
      <c r="K636">
        <f>I636-J636</f>
        <v>0</v>
      </c>
      <c r="L636" t="str">
        <f t="shared" si="19"/>
        <v>，1369273</v>
      </c>
      <c r="M636" t="s">
        <v>1889</v>
      </c>
    </row>
    <row r="637" spans="1:13">
      <c r="A637" t="s">
        <v>1890</v>
      </c>
      <c r="B637" s="10">
        <v>1369306</v>
      </c>
      <c r="C637" t="s">
        <v>20</v>
      </c>
      <c r="D637" t="s">
        <v>1</v>
      </c>
      <c r="E637" t="s">
        <v>1891</v>
      </c>
      <c r="F637" s="8">
        <v>43399</v>
      </c>
      <c r="G637" t="s">
        <v>22</v>
      </c>
      <c r="H637" s="10">
        <v>1033</v>
      </c>
      <c r="I637" s="10">
        <v>1033</v>
      </c>
      <c r="J637">
        <f>VLOOKUP(B637,[1]应付款管理!$A$1:$I$65536,9,0)</f>
        <v>1033</v>
      </c>
      <c r="K637">
        <f>I637-J637</f>
        <v>0</v>
      </c>
      <c r="L637" t="str">
        <f t="shared" si="19"/>
        <v>，1369306</v>
      </c>
      <c r="M637" t="s">
        <v>1892</v>
      </c>
    </row>
    <row r="638" spans="1:13">
      <c r="A638" t="s">
        <v>1893</v>
      </c>
      <c r="B638" s="10">
        <v>1369322</v>
      </c>
      <c r="C638" t="s">
        <v>20</v>
      </c>
      <c r="D638" t="s">
        <v>1</v>
      </c>
      <c r="E638" t="s">
        <v>1894</v>
      </c>
      <c r="F638" s="8">
        <v>43375</v>
      </c>
      <c r="G638" t="s">
        <v>22</v>
      </c>
      <c r="H638" s="10">
        <v>357</v>
      </c>
      <c r="I638" s="10">
        <v>357</v>
      </c>
      <c r="J638">
        <f>VLOOKUP(B638,[1]应付款管理!$A$1:$I$65536,9,0)</f>
        <v>357</v>
      </c>
      <c r="K638">
        <f>I638-J638</f>
        <v>0</v>
      </c>
      <c r="L638" t="str">
        <f t="shared" si="19"/>
        <v>，1369322</v>
      </c>
      <c r="M638" t="s">
        <v>1895</v>
      </c>
    </row>
    <row r="639" spans="1:13">
      <c r="A639" t="s">
        <v>1896</v>
      </c>
      <c r="B639" s="10">
        <v>1369324</v>
      </c>
      <c r="C639" t="s">
        <v>20</v>
      </c>
      <c r="D639" t="s">
        <v>1</v>
      </c>
      <c r="E639" t="s">
        <v>1897</v>
      </c>
      <c r="F639" s="8">
        <v>43375</v>
      </c>
      <c r="G639" t="s">
        <v>22</v>
      </c>
      <c r="H639" s="10">
        <v>357</v>
      </c>
      <c r="I639" s="10">
        <v>357</v>
      </c>
      <c r="J639">
        <f>VLOOKUP(B639,[1]应付款管理!$A$1:$I$65536,9,0)</f>
        <v>357</v>
      </c>
      <c r="K639">
        <f>I639-J639</f>
        <v>0</v>
      </c>
      <c r="L639" t="str">
        <f t="shared" si="19"/>
        <v>，1369324</v>
      </c>
      <c r="M639" t="s">
        <v>1898</v>
      </c>
    </row>
    <row r="640" spans="1:13">
      <c r="A640" t="s">
        <v>1899</v>
      </c>
      <c r="B640" s="10">
        <v>1369327</v>
      </c>
      <c r="C640" t="s">
        <v>20</v>
      </c>
      <c r="D640" t="s">
        <v>1</v>
      </c>
      <c r="E640" t="s">
        <v>1900</v>
      </c>
      <c r="F640" s="8">
        <v>43375</v>
      </c>
      <c r="G640" t="s">
        <v>22</v>
      </c>
      <c r="H640" s="10">
        <v>357</v>
      </c>
      <c r="I640" s="10">
        <v>357</v>
      </c>
      <c r="J640">
        <f>VLOOKUP(B640,[1]应付款管理!$A$1:$I$65536,9,0)</f>
        <v>357</v>
      </c>
      <c r="K640">
        <f>I640-J640</f>
        <v>0</v>
      </c>
      <c r="L640" t="str">
        <f t="shared" si="19"/>
        <v>，1369327</v>
      </c>
      <c r="M640" t="s">
        <v>1901</v>
      </c>
    </row>
    <row r="641" spans="1:13">
      <c r="A641" t="s">
        <v>1902</v>
      </c>
      <c r="B641" s="10">
        <v>1369345</v>
      </c>
      <c r="C641" t="s">
        <v>20</v>
      </c>
      <c r="D641" t="s">
        <v>1</v>
      </c>
      <c r="E641" t="s">
        <v>1903</v>
      </c>
      <c r="F641" s="8">
        <v>43381</v>
      </c>
      <c r="G641" t="s">
        <v>22</v>
      </c>
      <c r="H641" s="10">
        <v>2303</v>
      </c>
      <c r="I641" s="10">
        <v>2303</v>
      </c>
      <c r="J641">
        <f>VLOOKUP(B641,[1]应付款管理!$A$1:$I$65536,9,0)</f>
        <v>2303</v>
      </c>
      <c r="K641">
        <f>I641-J641</f>
        <v>0</v>
      </c>
      <c r="L641" t="str">
        <f t="shared" si="19"/>
        <v>，1369345</v>
      </c>
      <c r="M641" t="s">
        <v>1904</v>
      </c>
    </row>
    <row r="642" spans="1:13">
      <c r="A642" t="s">
        <v>1905</v>
      </c>
      <c r="B642" s="10">
        <v>1369348</v>
      </c>
      <c r="C642" t="s">
        <v>20</v>
      </c>
      <c r="D642" t="s">
        <v>1</v>
      </c>
      <c r="E642" t="s">
        <v>1906</v>
      </c>
      <c r="F642" s="8">
        <v>43390</v>
      </c>
      <c r="G642" t="s">
        <v>22</v>
      </c>
      <c r="H642" s="10">
        <v>5362</v>
      </c>
      <c r="I642" s="10">
        <v>5362</v>
      </c>
      <c r="J642">
        <f>VLOOKUP(B642,[1]应付款管理!$A$1:$I$65536,9,0)</f>
        <v>5362</v>
      </c>
      <c r="K642">
        <f>I642-J642</f>
        <v>0</v>
      </c>
      <c r="L642" t="str">
        <f t="shared" si="19"/>
        <v>，1369348</v>
      </c>
      <c r="M642" t="s">
        <v>1907</v>
      </c>
    </row>
    <row r="643" spans="1:13">
      <c r="A643" t="s">
        <v>1908</v>
      </c>
      <c r="B643" s="10">
        <v>1369349</v>
      </c>
      <c r="C643" t="s">
        <v>20</v>
      </c>
      <c r="D643" t="s">
        <v>1</v>
      </c>
      <c r="E643" t="s">
        <v>1909</v>
      </c>
      <c r="F643" s="8">
        <v>43378</v>
      </c>
      <c r="G643" t="s">
        <v>22</v>
      </c>
      <c r="H643" s="10">
        <v>1682</v>
      </c>
      <c r="I643" s="10">
        <v>1682</v>
      </c>
      <c r="J643">
        <f>VLOOKUP(B643,[1]应付款管理!$A$1:$I$65536,9,0)</f>
        <v>1682</v>
      </c>
      <c r="K643">
        <f>I643-J643</f>
        <v>0</v>
      </c>
      <c r="L643" t="str">
        <f t="shared" si="19"/>
        <v>，1369349</v>
      </c>
      <c r="M643" t="s">
        <v>1910</v>
      </c>
    </row>
    <row r="644" spans="1:13">
      <c r="A644" t="s">
        <v>1911</v>
      </c>
      <c r="B644" s="10">
        <v>1369367</v>
      </c>
      <c r="C644" t="s">
        <v>20</v>
      </c>
      <c r="D644" t="s">
        <v>1</v>
      </c>
      <c r="E644" t="s">
        <v>1912</v>
      </c>
      <c r="F644" s="8">
        <v>43383</v>
      </c>
      <c r="G644" t="s">
        <v>22</v>
      </c>
      <c r="H644" s="10">
        <v>922</v>
      </c>
      <c r="I644" s="10">
        <v>922</v>
      </c>
      <c r="J644">
        <f>VLOOKUP(B644,[1]应付款管理!$A$1:$I$65536,9,0)</f>
        <v>922</v>
      </c>
      <c r="K644">
        <f>I644-J644</f>
        <v>0</v>
      </c>
      <c r="L644" t="str">
        <f t="shared" si="19"/>
        <v>，1369367</v>
      </c>
      <c r="M644" t="s">
        <v>1913</v>
      </c>
    </row>
    <row r="645" spans="1:13">
      <c r="A645" t="s">
        <v>1914</v>
      </c>
      <c r="B645" s="10">
        <v>1369378</v>
      </c>
      <c r="C645" t="s">
        <v>20</v>
      </c>
      <c r="D645" t="s">
        <v>1</v>
      </c>
      <c r="E645" t="s">
        <v>1915</v>
      </c>
      <c r="F645" s="8">
        <v>43376</v>
      </c>
      <c r="G645" t="s">
        <v>22</v>
      </c>
      <c r="H645" s="10">
        <v>700</v>
      </c>
      <c r="I645" s="10">
        <v>700</v>
      </c>
      <c r="J645">
        <f>VLOOKUP(B645,[1]应付款管理!$A$1:$I$65536,9,0)</f>
        <v>700</v>
      </c>
      <c r="K645">
        <f>I645-J645</f>
        <v>0</v>
      </c>
      <c r="L645" t="str">
        <f t="shared" si="19"/>
        <v>，1369378</v>
      </c>
      <c r="M645" t="s">
        <v>1916</v>
      </c>
    </row>
    <row r="646" spans="1:13">
      <c r="A646" t="s">
        <v>1917</v>
      </c>
      <c r="B646" s="10">
        <v>1369439</v>
      </c>
      <c r="C646" t="s">
        <v>20</v>
      </c>
      <c r="D646" t="s">
        <v>1</v>
      </c>
      <c r="E646" t="s">
        <v>1918</v>
      </c>
      <c r="F646" s="8">
        <v>43374</v>
      </c>
      <c r="G646" t="s">
        <v>22</v>
      </c>
      <c r="H646" s="10">
        <v>1020</v>
      </c>
      <c r="I646" s="10">
        <v>1020</v>
      </c>
      <c r="J646">
        <f>VLOOKUP(B646,[1]应付款管理!$A$1:$I$65536,9,0)</f>
        <v>1020</v>
      </c>
      <c r="K646">
        <f>I646-J646</f>
        <v>0</v>
      </c>
      <c r="L646" t="str">
        <f t="shared" si="19"/>
        <v>，1369439</v>
      </c>
      <c r="M646" t="s">
        <v>1919</v>
      </c>
    </row>
    <row r="647" spans="1:13">
      <c r="A647" t="s">
        <v>1920</v>
      </c>
      <c r="B647" s="10">
        <v>1369455</v>
      </c>
      <c r="C647" t="s">
        <v>20</v>
      </c>
      <c r="D647" t="s">
        <v>1</v>
      </c>
      <c r="E647" t="s">
        <v>1921</v>
      </c>
      <c r="F647" s="8">
        <v>43388</v>
      </c>
      <c r="G647" t="s">
        <v>22</v>
      </c>
      <c r="H647" s="10">
        <v>6170</v>
      </c>
      <c r="I647" s="10">
        <v>6170</v>
      </c>
      <c r="J647">
        <f>VLOOKUP(B647,[1]应付款管理!$A$1:$I$65536,9,0)</f>
        <v>6170</v>
      </c>
      <c r="K647">
        <f>I647-J647</f>
        <v>0</v>
      </c>
      <c r="L647" t="str">
        <f t="shared" si="19"/>
        <v>，1369455</v>
      </c>
      <c r="M647" t="s">
        <v>1922</v>
      </c>
    </row>
    <row r="648" spans="1:13">
      <c r="A648" t="s">
        <v>1923</v>
      </c>
      <c r="B648" s="10">
        <v>1369470</v>
      </c>
      <c r="C648" t="s">
        <v>20</v>
      </c>
      <c r="D648" t="s">
        <v>1</v>
      </c>
      <c r="E648" t="s">
        <v>1924</v>
      </c>
      <c r="F648" s="8">
        <v>43374</v>
      </c>
      <c r="G648" t="s">
        <v>22</v>
      </c>
      <c r="H648" s="10">
        <v>616</v>
      </c>
      <c r="I648" s="10">
        <v>616</v>
      </c>
      <c r="J648">
        <f>VLOOKUP(B648,[1]应付款管理!$A$1:$I$65536,9,0)</f>
        <v>616</v>
      </c>
      <c r="K648">
        <f>I648-J648</f>
        <v>0</v>
      </c>
      <c r="L648" t="str">
        <f t="shared" si="19"/>
        <v>，1369470</v>
      </c>
      <c r="M648" t="s">
        <v>1925</v>
      </c>
    </row>
    <row r="649" spans="1:13">
      <c r="A649" t="s">
        <v>1926</v>
      </c>
      <c r="B649" s="10">
        <v>1369607</v>
      </c>
      <c r="C649" t="s">
        <v>20</v>
      </c>
      <c r="D649" t="s">
        <v>1</v>
      </c>
      <c r="E649" t="s">
        <v>1927</v>
      </c>
      <c r="F649" s="8">
        <v>43375</v>
      </c>
      <c r="G649" t="s">
        <v>22</v>
      </c>
      <c r="H649" s="10">
        <v>181</v>
      </c>
      <c r="I649" s="10">
        <v>181</v>
      </c>
      <c r="J649">
        <f>VLOOKUP(B649,[1]应付款管理!$A$1:$I$65536,9,0)</f>
        <v>181</v>
      </c>
      <c r="K649">
        <f t="shared" ref="K649:K712" si="20">I649-J649</f>
        <v>0</v>
      </c>
      <c r="L649" t="str">
        <f t="shared" si="19"/>
        <v>，1369607</v>
      </c>
      <c r="M649" t="s">
        <v>1928</v>
      </c>
    </row>
    <row r="650" spans="1:13">
      <c r="A650" t="s">
        <v>1929</v>
      </c>
      <c r="B650" s="10">
        <v>1369689</v>
      </c>
      <c r="C650" t="s">
        <v>20</v>
      </c>
      <c r="D650" t="s">
        <v>1</v>
      </c>
      <c r="E650" t="s">
        <v>1930</v>
      </c>
      <c r="F650" s="8">
        <v>43376</v>
      </c>
      <c r="G650" t="s">
        <v>22</v>
      </c>
      <c r="H650" s="10">
        <v>1462</v>
      </c>
      <c r="I650" s="10">
        <v>1462</v>
      </c>
      <c r="J650">
        <f>VLOOKUP(B650,[1]应付款管理!$A$1:$I$65536,9,0)</f>
        <v>1462</v>
      </c>
      <c r="K650">
        <f t="shared" si="20"/>
        <v>0</v>
      </c>
      <c r="L650" t="str">
        <f t="shared" si="19"/>
        <v>，1369689</v>
      </c>
      <c r="M650" t="s">
        <v>1931</v>
      </c>
    </row>
    <row r="651" spans="1:13">
      <c r="A651" t="s">
        <v>1932</v>
      </c>
      <c r="B651" s="10">
        <v>1369715</v>
      </c>
      <c r="C651" t="s">
        <v>20</v>
      </c>
      <c r="D651" t="s">
        <v>1</v>
      </c>
      <c r="E651" t="s">
        <v>1933</v>
      </c>
      <c r="F651" s="8">
        <v>43381</v>
      </c>
      <c r="G651" t="s">
        <v>22</v>
      </c>
      <c r="H651" s="10">
        <v>346</v>
      </c>
      <c r="I651" s="10">
        <v>346</v>
      </c>
      <c r="J651">
        <f>VLOOKUP(B651,[1]应付款管理!$A$1:$I$65536,9,0)</f>
        <v>346</v>
      </c>
      <c r="K651">
        <f t="shared" si="20"/>
        <v>0</v>
      </c>
      <c r="L651" t="str">
        <f t="shared" si="19"/>
        <v>，1369715</v>
      </c>
      <c r="M651" t="s">
        <v>1934</v>
      </c>
    </row>
    <row r="652" spans="1:13">
      <c r="A652" t="s">
        <v>1935</v>
      </c>
      <c r="B652" s="10">
        <v>1369742</v>
      </c>
      <c r="C652" t="s">
        <v>20</v>
      </c>
      <c r="D652" t="s">
        <v>1</v>
      </c>
      <c r="E652" t="s">
        <v>1936</v>
      </c>
      <c r="F652" s="8">
        <v>43382</v>
      </c>
      <c r="G652" t="s">
        <v>22</v>
      </c>
      <c r="H652" s="10">
        <v>374</v>
      </c>
      <c r="I652" s="10">
        <v>374</v>
      </c>
      <c r="J652">
        <f>VLOOKUP(B652,[1]应付款管理!$A$1:$I$65536,9,0)</f>
        <v>374</v>
      </c>
      <c r="K652">
        <f t="shared" si="20"/>
        <v>0</v>
      </c>
      <c r="L652" t="str">
        <f t="shared" ref="L652:L715" si="21">$L$10&amp;B652</f>
        <v>，1369742</v>
      </c>
      <c r="M652" t="s">
        <v>1937</v>
      </c>
    </row>
    <row r="653" spans="1:13">
      <c r="A653" t="s">
        <v>1938</v>
      </c>
      <c r="B653" s="10">
        <v>1369768</v>
      </c>
      <c r="C653" t="s">
        <v>20</v>
      </c>
      <c r="D653" t="s">
        <v>1</v>
      </c>
      <c r="E653" t="s">
        <v>1939</v>
      </c>
      <c r="F653" s="8">
        <v>43378</v>
      </c>
      <c r="G653" t="s">
        <v>22</v>
      </c>
      <c r="H653" s="10">
        <v>606</v>
      </c>
      <c r="I653" s="10">
        <v>606</v>
      </c>
      <c r="J653">
        <f>VLOOKUP(B653,[1]应付款管理!$A$1:$I$65536,9,0)</f>
        <v>606</v>
      </c>
      <c r="K653">
        <f t="shared" si="20"/>
        <v>0</v>
      </c>
      <c r="L653" t="str">
        <f t="shared" si="21"/>
        <v>，1369768</v>
      </c>
      <c r="M653" t="s">
        <v>1940</v>
      </c>
    </row>
    <row r="654" spans="1:13">
      <c r="A654" t="s">
        <v>1941</v>
      </c>
      <c r="B654" s="10">
        <v>1369881</v>
      </c>
      <c r="C654" t="s">
        <v>20</v>
      </c>
      <c r="D654" t="s">
        <v>1</v>
      </c>
      <c r="E654" t="s">
        <v>1942</v>
      </c>
      <c r="F654" s="8">
        <v>43389</v>
      </c>
      <c r="G654" t="s">
        <v>22</v>
      </c>
      <c r="H654" s="10">
        <v>771</v>
      </c>
      <c r="I654" s="10">
        <v>771</v>
      </c>
      <c r="J654">
        <f>VLOOKUP(B654,[1]应付款管理!$A$1:$I$65536,9,0)</f>
        <v>771</v>
      </c>
      <c r="K654">
        <f t="shared" si="20"/>
        <v>0</v>
      </c>
      <c r="L654" t="str">
        <f t="shared" si="21"/>
        <v>，1369881</v>
      </c>
      <c r="M654" t="s">
        <v>1943</v>
      </c>
    </row>
    <row r="655" spans="1:13">
      <c r="A655" t="s">
        <v>1944</v>
      </c>
      <c r="B655" s="10">
        <v>1369900</v>
      </c>
      <c r="C655" t="s">
        <v>20</v>
      </c>
      <c r="D655" t="s">
        <v>1</v>
      </c>
      <c r="E655" t="s">
        <v>1945</v>
      </c>
      <c r="F655" s="8">
        <v>43374</v>
      </c>
      <c r="G655" t="s">
        <v>22</v>
      </c>
      <c r="H655" s="10">
        <v>1479</v>
      </c>
      <c r="I655" s="10">
        <v>1479</v>
      </c>
      <c r="J655">
        <f>VLOOKUP(B655,[1]应付款管理!$A$1:$I$65536,9,0)</f>
        <v>1479</v>
      </c>
      <c r="K655">
        <f t="shared" si="20"/>
        <v>0</v>
      </c>
      <c r="L655" t="str">
        <f t="shared" si="21"/>
        <v>，1369900</v>
      </c>
      <c r="M655" t="s">
        <v>1946</v>
      </c>
    </row>
    <row r="656" spans="1:13">
      <c r="A656" t="s">
        <v>1947</v>
      </c>
      <c r="B656" s="10">
        <v>1369906</v>
      </c>
      <c r="C656" t="s">
        <v>20</v>
      </c>
      <c r="D656" t="s">
        <v>1</v>
      </c>
      <c r="E656" t="s">
        <v>1948</v>
      </c>
      <c r="F656" s="8">
        <v>43375</v>
      </c>
      <c r="G656" t="s">
        <v>22</v>
      </c>
      <c r="H656" s="10">
        <v>807</v>
      </c>
      <c r="I656" s="10">
        <v>807</v>
      </c>
      <c r="J656">
        <f>VLOOKUP(B656,[1]应付款管理!$A$1:$I$65536,9,0)</f>
        <v>807</v>
      </c>
      <c r="K656">
        <f t="shared" si="20"/>
        <v>0</v>
      </c>
      <c r="L656" t="str">
        <f t="shared" si="21"/>
        <v>，1369906</v>
      </c>
      <c r="M656" t="s">
        <v>1949</v>
      </c>
    </row>
    <row r="657" spans="1:13">
      <c r="A657" t="s">
        <v>1950</v>
      </c>
      <c r="B657" s="10">
        <v>1369996</v>
      </c>
      <c r="C657" t="s">
        <v>20</v>
      </c>
      <c r="D657" t="s">
        <v>1</v>
      </c>
      <c r="E657" t="s">
        <v>1951</v>
      </c>
      <c r="F657" s="8">
        <v>43384</v>
      </c>
      <c r="G657" t="s">
        <v>22</v>
      </c>
      <c r="H657" s="10">
        <v>1752</v>
      </c>
      <c r="I657" s="10">
        <v>1752</v>
      </c>
      <c r="J657">
        <f>VLOOKUP(B657,[1]应付款管理!$A$1:$I$65536,9,0)</f>
        <v>1752</v>
      </c>
      <c r="K657">
        <f t="shared" si="20"/>
        <v>0</v>
      </c>
      <c r="L657" t="str">
        <f t="shared" si="21"/>
        <v>，1369996</v>
      </c>
      <c r="M657" t="s">
        <v>1952</v>
      </c>
    </row>
    <row r="658" spans="1:13">
      <c r="A658" t="s">
        <v>1953</v>
      </c>
      <c r="B658" s="10">
        <v>1370009</v>
      </c>
      <c r="C658" t="s">
        <v>20</v>
      </c>
      <c r="D658" t="s">
        <v>1</v>
      </c>
      <c r="E658" t="s">
        <v>1954</v>
      </c>
      <c r="F658" s="8">
        <v>43377</v>
      </c>
      <c r="G658" t="s">
        <v>22</v>
      </c>
      <c r="H658" s="10">
        <v>4167</v>
      </c>
      <c r="I658" s="10">
        <v>4167</v>
      </c>
      <c r="J658">
        <f>VLOOKUP(B658,[1]应付款管理!$A$1:$I$65536,9,0)</f>
        <v>4167</v>
      </c>
      <c r="K658">
        <f t="shared" si="20"/>
        <v>0</v>
      </c>
      <c r="L658" t="str">
        <f t="shared" si="21"/>
        <v>，1370009</v>
      </c>
      <c r="M658" t="s">
        <v>1955</v>
      </c>
    </row>
    <row r="659" spans="1:13">
      <c r="A659" t="s">
        <v>1956</v>
      </c>
      <c r="B659" s="10">
        <v>1370037</v>
      </c>
      <c r="C659" t="s">
        <v>20</v>
      </c>
      <c r="D659" t="s">
        <v>1</v>
      </c>
      <c r="E659" t="s">
        <v>1957</v>
      </c>
      <c r="F659" s="8">
        <v>43377</v>
      </c>
      <c r="G659" t="s">
        <v>22</v>
      </c>
      <c r="H659" s="10">
        <v>627</v>
      </c>
      <c r="I659" s="10">
        <v>627</v>
      </c>
      <c r="J659">
        <f>VLOOKUP(B659,[1]应付款管理!$A$1:$I$65536,9,0)</f>
        <v>627</v>
      </c>
      <c r="K659">
        <f t="shared" si="20"/>
        <v>0</v>
      </c>
      <c r="L659" t="str">
        <f t="shared" si="21"/>
        <v>，1370037</v>
      </c>
      <c r="M659" t="s">
        <v>1958</v>
      </c>
    </row>
    <row r="660" spans="1:13">
      <c r="A660" t="s">
        <v>1959</v>
      </c>
      <c r="B660" s="10">
        <v>1370088</v>
      </c>
      <c r="C660" t="s">
        <v>20</v>
      </c>
      <c r="D660" t="s">
        <v>1</v>
      </c>
      <c r="E660" t="s">
        <v>1960</v>
      </c>
      <c r="F660" s="8">
        <v>43395</v>
      </c>
      <c r="G660" t="s">
        <v>22</v>
      </c>
      <c r="H660" s="10">
        <v>1928</v>
      </c>
      <c r="I660" s="10">
        <v>1928</v>
      </c>
      <c r="J660">
        <f>VLOOKUP(B660,[1]应付款管理!$A$1:$I$65536,9,0)</f>
        <v>1928</v>
      </c>
      <c r="K660">
        <f t="shared" si="20"/>
        <v>0</v>
      </c>
      <c r="L660" t="str">
        <f t="shared" si="21"/>
        <v>，1370088</v>
      </c>
      <c r="M660" t="s">
        <v>1961</v>
      </c>
    </row>
    <row r="661" spans="1:13">
      <c r="A661" t="s">
        <v>1962</v>
      </c>
      <c r="B661" s="10">
        <v>1370123</v>
      </c>
      <c r="C661" t="s">
        <v>20</v>
      </c>
      <c r="D661" t="s">
        <v>1</v>
      </c>
      <c r="E661" t="s">
        <v>1963</v>
      </c>
      <c r="F661" s="8">
        <v>43399</v>
      </c>
      <c r="G661" t="s">
        <v>22</v>
      </c>
      <c r="H661" s="10">
        <v>748</v>
      </c>
      <c r="I661" s="10">
        <v>748</v>
      </c>
      <c r="J661">
        <f>VLOOKUP(B661,[1]应付款管理!$A$1:$I$65536,9,0)</f>
        <v>748</v>
      </c>
      <c r="K661">
        <f t="shared" si="20"/>
        <v>0</v>
      </c>
      <c r="L661" t="str">
        <f t="shared" si="21"/>
        <v>，1370123</v>
      </c>
      <c r="M661" t="s">
        <v>1964</v>
      </c>
    </row>
    <row r="662" spans="1:13">
      <c r="A662" t="s">
        <v>1965</v>
      </c>
      <c r="B662" s="10">
        <v>1370240</v>
      </c>
      <c r="C662" t="s">
        <v>20</v>
      </c>
      <c r="D662" t="s">
        <v>1</v>
      </c>
      <c r="E662" t="s">
        <v>1966</v>
      </c>
      <c r="F662" s="8">
        <v>43398</v>
      </c>
      <c r="G662" t="s">
        <v>22</v>
      </c>
      <c r="H662" s="10">
        <v>1077</v>
      </c>
      <c r="I662" s="10">
        <v>1077</v>
      </c>
      <c r="J662">
        <f>VLOOKUP(B662,[1]应付款管理!$A$1:$I$65536,9,0)</f>
        <v>1077</v>
      </c>
      <c r="K662">
        <f t="shared" si="20"/>
        <v>0</v>
      </c>
      <c r="L662" t="str">
        <f t="shared" si="21"/>
        <v>，1370240</v>
      </c>
      <c r="M662" t="s">
        <v>1967</v>
      </c>
    </row>
    <row r="663" spans="1:13">
      <c r="A663" t="s">
        <v>1968</v>
      </c>
      <c r="B663" s="10">
        <v>1370290</v>
      </c>
      <c r="C663" t="s">
        <v>20</v>
      </c>
      <c r="D663" t="s">
        <v>1</v>
      </c>
      <c r="E663" t="s">
        <v>1969</v>
      </c>
      <c r="F663" s="8">
        <v>43380</v>
      </c>
      <c r="G663" t="s">
        <v>22</v>
      </c>
      <c r="H663" s="10">
        <v>866</v>
      </c>
      <c r="I663" s="10">
        <v>866</v>
      </c>
      <c r="J663">
        <f>VLOOKUP(B663,[1]应付款管理!$A$1:$I$65536,9,0)</f>
        <v>866</v>
      </c>
      <c r="K663">
        <f t="shared" si="20"/>
        <v>0</v>
      </c>
      <c r="L663" t="str">
        <f t="shared" si="21"/>
        <v>，1370290</v>
      </c>
      <c r="M663" t="s">
        <v>1970</v>
      </c>
    </row>
    <row r="664" spans="1:13">
      <c r="A664" t="s">
        <v>1971</v>
      </c>
      <c r="B664" s="10">
        <v>1370346</v>
      </c>
      <c r="C664" t="s">
        <v>20</v>
      </c>
      <c r="D664" t="s">
        <v>1</v>
      </c>
      <c r="E664" t="s">
        <v>1972</v>
      </c>
      <c r="F664" s="8">
        <v>43379</v>
      </c>
      <c r="G664" t="s">
        <v>22</v>
      </c>
      <c r="H664" s="10">
        <v>1218</v>
      </c>
      <c r="I664" s="10">
        <v>1218</v>
      </c>
      <c r="J664">
        <f>VLOOKUP(B664,[1]应付款管理!$A$1:$I$65536,9,0)</f>
        <v>1218</v>
      </c>
      <c r="K664">
        <f t="shared" si="20"/>
        <v>0</v>
      </c>
      <c r="L664" t="str">
        <f t="shared" si="21"/>
        <v>，1370346</v>
      </c>
      <c r="M664" t="s">
        <v>1973</v>
      </c>
    </row>
    <row r="665" spans="1:13">
      <c r="A665" t="s">
        <v>1974</v>
      </c>
      <c r="B665" s="10">
        <v>1370347</v>
      </c>
      <c r="C665" t="s">
        <v>20</v>
      </c>
      <c r="D665" t="s">
        <v>1</v>
      </c>
      <c r="E665" t="s">
        <v>1975</v>
      </c>
      <c r="F665" s="8">
        <v>43380</v>
      </c>
      <c r="G665" t="s">
        <v>22</v>
      </c>
      <c r="H665" s="10">
        <v>1204</v>
      </c>
      <c r="I665" s="10">
        <v>1204</v>
      </c>
      <c r="J665">
        <f>VLOOKUP(B665,[1]应付款管理!$A$1:$I$65536,9,0)</f>
        <v>1204</v>
      </c>
      <c r="K665">
        <f t="shared" si="20"/>
        <v>0</v>
      </c>
      <c r="L665" t="str">
        <f t="shared" si="21"/>
        <v>，1370347</v>
      </c>
      <c r="M665" t="s">
        <v>1976</v>
      </c>
    </row>
    <row r="666" spans="1:13">
      <c r="A666" t="s">
        <v>1977</v>
      </c>
      <c r="B666" s="10">
        <v>1370351</v>
      </c>
      <c r="C666" t="s">
        <v>20</v>
      </c>
      <c r="D666" t="s">
        <v>1</v>
      </c>
      <c r="E666" t="s">
        <v>1978</v>
      </c>
      <c r="F666" s="8">
        <v>43381</v>
      </c>
      <c r="G666" t="s">
        <v>22</v>
      </c>
      <c r="H666" s="10">
        <v>1204</v>
      </c>
      <c r="I666" s="10">
        <v>1204</v>
      </c>
      <c r="J666">
        <f>VLOOKUP(B666,[1]应付款管理!$A$1:$I$65536,9,0)</f>
        <v>1204</v>
      </c>
      <c r="K666">
        <f t="shared" si="20"/>
        <v>0</v>
      </c>
      <c r="L666" t="str">
        <f t="shared" si="21"/>
        <v>，1370351</v>
      </c>
      <c r="M666" t="s">
        <v>1979</v>
      </c>
    </row>
    <row r="667" spans="1:13">
      <c r="A667" t="s">
        <v>1980</v>
      </c>
      <c r="B667" s="10">
        <v>1370374</v>
      </c>
      <c r="C667" t="s">
        <v>20</v>
      </c>
      <c r="D667" t="s">
        <v>1</v>
      </c>
      <c r="E667" t="s">
        <v>1981</v>
      </c>
      <c r="F667" s="8">
        <v>43377</v>
      </c>
      <c r="G667" t="s">
        <v>22</v>
      </c>
      <c r="H667" s="10">
        <v>687</v>
      </c>
      <c r="I667" s="10">
        <v>687</v>
      </c>
      <c r="J667">
        <f>VLOOKUP(B667,[1]应付款管理!$A$1:$I$65536,9,0)</f>
        <v>687</v>
      </c>
      <c r="K667">
        <f t="shared" si="20"/>
        <v>0</v>
      </c>
      <c r="L667" t="str">
        <f t="shared" si="21"/>
        <v>，1370374</v>
      </c>
      <c r="M667" t="s">
        <v>1982</v>
      </c>
    </row>
    <row r="668" spans="1:13">
      <c r="A668" t="s">
        <v>1983</v>
      </c>
      <c r="B668" s="10">
        <v>1370425</v>
      </c>
      <c r="C668" t="s">
        <v>20</v>
      </c>
      <c r="D668" t="s">
        <v>1</v>
      </c>
      <c r="E668" t="s">
        <v>1984</v>
      </c>
      <c r="F668" s="8">
        <v>43387</v>
      </c>
      <c r="G668" t="s">
        <v>22</v>
      </c>
      <c r="H668" s="10">
        <v>1463</v>
      </c>
      <c r="I668" s="10">
        <v>1463</v>
      </c>
      <c r="J668">
        <f>VLOOKUP(B668,[1]应付款管理!$A$1:$I$65536,9,0)</f>
        <v>1463</v>
      </c>
      <c r="K668">
        <f t="shared" si="20"/>
        <v>0</v>
      </c>
      <c r="L668" t="str">
        <f t="shared" si="21"/>
        <v>，1370425</v>
      </c>
      <c r="M668" t="s">
        <v>1985</v>
      </c>
    </row>
    <row r="669" spans="1:13">
      <c r="A669" t="s">
        <v>1986</v>
      </c>
      <c r="B669" s="10">
        <v>1370472</v>
      </c>
      <c r="C669" t="s">
        <v>20</v>
      </c>
      <c r="D669" t="s">
        <v>1</v>
      </c>
      <c r="E669" t="s">
        <v>1987</v>
      </c>
      <c r="F669" s="8">
        <v>43378</v>
      </c>
      <c r="G669" t="s">
        <v>22</v>
      </c>
      <c r="H669" s="10">
        <v>892</v>
      </c>
      <c r="I669" s="10">
        <v>892</v>
      </c>
      <c r="J669">
        <f>VLOOKUP(B669,[1]应付款管理!$A$1:$I$65536,9,0)</f>
        <v>892</v>
      </c>
      <c r="K669">
        <f t="shared" si="20"/>
        <v>0</v>
      </c>
      <c r="L669" t="str">
        <f t="shared" si="21"/>
        <v>，1370472</v>
      </c>
      <c r="M669" t="s">
        <v>1988</v>
      </c>
    </row>
    <row r="670" spans="1:13">
      <c r="A670" t="s">
        <v>1989</v>
      </c>
      <c r="B670" s="10">
        <v>1370524</v>
      </c>
      <c r="C670" t="s">
        <v>20</v>
      </c>
      <c r="D670" t="s">
        <v>1</v>
      </c>
      <c r="E670" t="s">
        <v>1990</v>
      </c>
      <c r="F670" s="8">
        <v>43382</v>
      </c>
      <c r="G670" t="s">
        <v>22</v>
      </c>
      <c r="H670" s="10">
        <v>2119</v>
      </c>
      <c r="I670" s="10">
        <v>2119</v>
      </c>
      <c r="J670">
        <f>VLOOKUP(B670,[1]应付款管理!$A$1:$I$65536,9,0)</f>
        <v>2119</v>
      </c>
      <c r="K670">
        <f t="shared" si="20"/>
        <v>0</v>
      </c>
      <c r="L670" t="str">
        <f t="shared" si="21"/>
        <v>，1370524</v>
      </c>
      <c r="M670" t="s">
        <v>1991</v>
      </c>
    </row>
    <row r="671" spans="1:13">
      <c r="A671" t="s">
        <v>1992</v>
      </c>
      <c r="B671" s="10">
        <v>1370542</v>
      </c>
      <c r="C671" t="s">
        <v>20</v>
      </c>
      <c r="D671" t="s">
        <v>1</v>
      </c>
      <c r="E671" t="s">
        <v>1993</v>
      </c>
      <c r="F671" s="8">
        <v>43382</v>
      </c>
      <c r="G671" t="s">
        <v>22</v>
      </c>
      <c r="H671" s="10">
        <v>510</v>
      </c>
      <c r="I671" s="10">
        <v>507</v>
      </c>
      <c r="J671">
        <f>VLOOKUP(B671,[1]应付款管理!$A$1:$I$65536,9,0)</f>
        <v>510</v>
      </c>
      <c r="K671">
        <f t="shared" si="20"/>
        <v>-3</v>
      </c>
      <c r="L671" t="str">
        <f t="shared" si="21"/>
        <v>，1370542</v>
      </c>
      <c r="M671" t="s">
        <v>1994</v>
      </c>
    </row>
    <row r="672" spans="1:13">
      <c r="A672" t="s">
        <v>1995</v>
      </c>
      <c r="B672" s="10">
        <v>1370571</v>
      </c>
      <c r="C672" t="s">
        <v>20</v>
      </c>
      <c r="D672" t="s">
        <v>1</v>
      </c>
      <c r="E672" t="s">
        <v>1996</v>
      </c>
      <c r="F672" s="8">
        <v>43374</v>
      </c>
      <c r="G672" t="s">
        <v>22</v>
      </c>
      <c r="H672" s="10">
        <v>1010</v>
      </c>
      <c r="I672" s="10">
        <v>1010</v>
      </c>
      <c r="J672">
        <f>VLOOKUP(B672,[1]应付款管理!$A$1:$I$65536,9,0)</f>
        <v>1010</v>
      </c>
      <c r="K672">
        <f t="shared" si="20"/>
        <v>0</v>
      </c>
      <c r="L672" t="str">
        <f t="shared" si="21"/>
        <v>，1370571</v>
      </c>
      <c r="M672" t="s">
        <v>1997</v>
      </c>
    </row>
    <row r="673" spans="1:13">
      <c r="A673" t="s">
        <v>1998</v>
      </c>
      <c r="B673" s="10">
        <v>1370671</v>
      </c>
      <c r="C673" t="s">
        <v>20</v>
      </c>
      <c r="D673" t="s">
        <v>1</v>
      </c>
      <c r="E673" t="s">
        <v>1999</v>
      </c>
      <c r="F673" s="8">
        <v>43375</v>
      </c>
      <c r="G673" t="s">
        <v>22</v>
      </c>
      <c r="H673" s="10">
        <v>770</v>
      </c>
      <c r="I673" s="10">
        <v>770</v>
      </c>
      <c r="J673">
        <f>VLOOKUP(B673,[1]应付款管理!$A$1:$I$65536,9,0)</f>
        <v>770</v>
      </c>
      <c r="K673">
        <f t="shared" si="20"/>
        <v>0</v>
      </c>
      <c r="L673" t="str">
        <f t="shared" si="21"/>
        <v>，1370671</v>
      </c>
      <c r="M673" t="s">
        <v>2000</v>
      </c>
    </row>
    <row r="674" spans="1:13">
      <c r="A674" t="s">
        <v>2001</v>
      </c>
      <c r="B674" s="10">
        <v>1371163</v>
      </c>
      <c r="C674" t="s">
        <v>20</v>
      </c>
      <c r="D674" t="s">
        <v>1</v>
      </c>
      <c r="E674" t="s">
        <v>2002</v>
      </c>
      <c r="F674" s="8">
        <v>43390</v>
      </c>
      <c r="G674" t="s">
        <v>22</v>
      </c>
      <c r="H674" s="10">
        <v>1752</v>
      </c>
      <c r="I674" s="10">
        <v>1752</v>
      </c>
      <c r="J674">
        <f>VLOOKUP(B674,[1]应付款管理!$A$1:$I$65536,9,0)</f>
        <v>1752</v>
      </c>
      <c r="K674">
        <f t="shared" si="20"/>
        <v>0</v>
      </c>
      <c r="L674" t="str">
        <f t="shared" si="21"/>
        <v>，1371163</v>
      </c>
      <c r="M674" t="s">
        <v>2003</v>
      </c>
    </row>
    <row r="675" spans="1:13">
      <c r="A675" t="s">
        <v>2004</v>
      </c>
      <c r="B675" s="10">
        <v>1371170</v>
      </c>
      <c r="C675" t="s">
        <v>20</v>
      </c>
      <c r="D675" t="s">
        <v>1</v>
      </c>
      <c r="E675" t="s">
        <v>2005</v>
      </c>
      <c r="F675" s="8">
        <v>43398</v>
      </c>
      <c r="G675" t="s">
        <v>22</v>
      </c>
      <c r="H675" s="10">
        <v>1394</v>
      </c>
      <c r="I675" s="10">
        <v>1394</v>
      </c>
      <c r="J675">
        <f>VLOOKUP(B675,[1]应付款管理!$A$1:$I$65536,9,0)</f>
        <v>1394</v>
      </c>
      <c r="K675">
        <f t="shared" si="20"/>
        <v>0</v>
      </c>
      <c r="L675" t="str">
        <f t="shared" si="21"/>
        <v>，1371170</v>
      </c>
      <c r="M675" t="s">
        <v>2006</v>
      </c>
    </row>
    <row r="676" spans="1:13">
      <c r="A676" t="s">
        <v>2007</v>
      </c>
      <c r="B676" s="10">
        <v>1371182</v>
      </c>
      <c r="C676" t="s">
        <v>20</v>
      </c>
      <c r="D676" t="s">
        <v>1</v>
      </c>
      <c r="E676" t="s">
        <v>2008</v>
      </c>
      <c r="F676" s="8">
        <v>43379</v>
      </c>
      <c r="G676" t="s">
        <v>22</v>
      </c>
      <c r="H676" s="10">
        <v>1058</v>
      </c>
      <c r="I676" s="10">
        <v>1058</v>
      </c>
      <c r="J676">
        <f>VLOOKUP(B676,[1]应付款管理!$A$1:$I$65536,9,0)</f>
        <v>1058</v>
      </c>
      <c r="K676">
        <f t="shared" si="20"/>
        <v>0</v>
      </c>
      <c r="L676" t="str">
        <f t="shared" si="21"/>
        <v>，1371182</v>
      </c>
      <c r="M676" t="s">
        <v>2009</v>
      </c>
    </row>
    <row r="677" spans="1:13">
      <c r="A677" t="s">
        <v>2010</v>
      </c>
      <c r="B677" s="10">
        <v>1371183</v>
      </c>
      <c r="C677" t="s">
        <v>20</v>
      </c>
      <c r="D677" t="s">
        <v>1</v>
      </c>
      <c r="E677" t="s">
        <v>2011</v>
      </c>
      <c r="F677" s="8">
        <v>43374</v>
      </c>
      <c r="G677" t="s">
        <v>22</v>
      </c>
      <c r="H677" s="10">
        <v>2060</v>
      </c>
      <c r="I677" s="10">
        <v>2060</v>
      </c>
      <c r="J677">
        <f>VLOOKUP(B677,[1]应付款管理!$A$1:$I$65536,9,0)</f>
        <v>2060</v>
      </c>
      <c r="K677">
        <f t="shared" si="20"/>
        <v>0</v>
      </c>
      <c r="L677" t="str">
        <f t="shared" si="21"/>
        <v>，1371183</v>
      </c>
      <c r="M677" t="s">
        <v>2012</v>
      </c>
    </row>
    <row r="678" spans="1:13">
      <c r="A678" t="s">
        <v>2013</v>
      </c>
      <c r="B678" s="10">
        <v>1371201</v>
      </c>
      <c r="C678" t="s">
        <v>20</v>
      </c>
      <c r="D678" t="s">
        <v>1</v>
      </c>
      <c r="E678" t="s">
        <v>2014</v>
      </c>
      <c r="F678" s="8">
        <v>43374</v>
      </c>
      <c r="G678" t="s">
        <v>22</v>
      </c>
      <c r="H678" s="10">
        <v>1056</v>
      </c>
      <c r="I678" s="10">
        <v>1056</v>
      </c>
      <c r="J678">
        <f>VLOOKUP(B678,[1]应付款管理!$A$1:$I$65536,9,0)</f>
        <v>1056</v>
      </c>
      <c r="K678">
        <f t="shared" si="20"/>
        <v>0</v>
      </c>
      <c r="L678" t="str">
        <f t="shared" si="21"/>
        <v>，1371201</v>
      </c>
      <c r="M678" t="s">
        <v>2015</v>
      </c>
    </row>
    <row r="679" spans="1:13">
      <c r="A679" t="s">
        <v>2016</v>
      </c>
      <c r="B679" s="10">
        <v>1371213</v>
      </c>
      <c r="C679" t="s">
        <v>20</v>
      </c>
      <c r="D679" t="s">
        <v>1</v>
      </c>
      <c r="E679" t="s">
        <v>2017</v>
      </c>
      <c r="F679" s="8">
        <v>43392</v>
      </c>
      <c r="G679" t="s">
        <v>22</v>
      </c>
      <c r="H679" s="10">
        <v>656</v>
      </c>
      <c r="I679" s="10">
        <v>656</v>
      </c>
      <c r="J679">
        <f>VLOOKUP(B679,[1]应付款管理!$A$1:$I$65536,9,0)</f>
        <v>656</v>
      </c>
      <c r="K679">
        <f t="shared" si="20"/>
        <v>0</v>
      </c>
      <c r="L679" t="str">
        <f t="shared" si="21"/>
        <v>，1371213</v>
      </c>
      <c r="M679" t="s">
        <v>2018</v>
      </c>
    </row>
    <row r="680" spans="1:13">
      <c r="A680" t="s">
        <v>2019</v>
      </c>
      <c r="B680" s="10">
        <v>1371214</v>
      </c>
      <c r="C680" t="s">
        <v>20</v>
      </c>
      <c r="D680" t="s">
        <v>1</v>
      </c>
      <c r="E680" t="s">
        <v>2020</v>
      </c>
      <c r="F680" s="8">
        <v>43378</v>
      </c>
      <c r="G680" t="s">
        <v>22</v>
      </c>
      <c r="H680" s="10">
        <v>1224</v>
      </c>
      <c r="I680" s="10">
        <v>1224</v>
      </c>
      <c r="J680">
        <f>VLOOKUP(B680,[1]应付款管理!$A$1:$I$65536,9,0)</f>
        <v>1224</v>
      </c>
      <c r="K680">
        <f t="shared" si="20"/>
        <v>0</v>
      </c>
      <c r="L680" t="str">
        <f t="shared" si="21"/>
        <v>，1371214</v>
      </c>
      <c r="M680" t="s">
        <v>2021</v>
      </c>
    </row>
    <row r="681" spans="1:13">
      <c r="A681" t="s">
        <v>2022</v>
      </c>
      <c r="B681" s="10">
        <v>1371274</v>
      </c>
      <c r="C681" t="s">
        <v>20</v>
      </c>
      <c r="D681" t="s">
        <v>1</v>
      </c>
      <c r="E681" t="s">
        <v>2023</v>
      </c>
      <c r="F681" s="8">
        <v>43378</v>
      </c>
      <c r="G681" t="s">
        <v>22</v>
      </c>
      <c r="H681" s="10">
        <v>807</v>
      </c>
      <c r="I681" s="10">
        <v>807</v>
      </c>
      <c r="J681">
        <f>VLOOKUP(B681,[1]应付款管理!$A$1:$I$65536,9,0)</f>
        <v>807</v>
      </c>
      <c r="K681">
        <f t="shared" si="20"/>
        <v>0</v>
      </c>
      <c r="L681" t="str">
        <f t="shared" si="21"/>
        <v>，1371274</v>
      </c>
      <c r="M681" t="s">
        <v>2024</v>
      </c>
    </row>
    <row r="682" spans="1:13">
      <c r="A682" t="s">
        <v>2025</v>
      </c>
      <c r="B682" s="10">
        <v>1371352</v>
      </c>
      <c r="C682" t="s">
        <v>20</v>
      </c>
      <c r="D682" t="s">
        <v>1</v>
      </c>
      <c r="E682" t="s">
        <v>2026</v>
      </c>
      <c r="F682" s="8">
        <v>43399</v>
      </c>
      <c r="G682" t="s">
        <v>22</v>
      </c>
      <c r="H682" s="10">
        <v>914</v>
      </c>
      <c r="I682" s="10">
        <v>914</v>
      </c>
      <c r="J682">
        <f>VLOOKUP(B682,[1]应付款管理!$A$1:$I$65536,9,0)</f>
        <v>914</v>
      </c>
      <c r="K682">
        <f t="shared" si="20"/>
        <v>0</v>
      </c>
      <c r="L682" t="str">
        <f t="shared" si="21"/>
        <v>，1371352</v>
      </c>
      <c r="M682" t="s">
        <v>2027</v>
      </c>
    </row>
    <row r="683" spans="1:13">
      <c r="A683" t="s">
        <v>2028</v>
      </c>
      <c r="B683" s="10">
        <v>1371405</v>
      </c>
      <c r="C683" t="s">
        <v>20</v>
      </c>
      <c r="D683" t="s">
        <v>1</v>
      </c>
      <c r="E683" t="s">
        <v>2029</v>
      </c>
      <c r="F683" s="8">
        <v>43382</v>
      </c>
      <c r="G683" t="s">
        <v>22</v>
      </c>
      <c r="H683" s="10">
        <v>2437</v>
      </c>
      <c r="I683" s="10">
        <v>2437</v>
      </c>
      <c r="J683">
        <f>VLOOKUP(B683,[1]应付款管理!$A$1:$I$65536,9,0)</f>
        <v>2437</v>
      </c>
      <c r="K683">
        <f t="shared" si="20"/>
        <v>0</v>
      </c>
      <c r="L683" t="str">
        <f t="shared" si="21"/>
        <v>，1371405</v>
      </c>
      <c r="M683" t="s">
        <v>2030</v>
      </c>
    </row>
    <row r="684" spans="1:13">
      <c r="A684" t="s">
        <v>2031</v>
      </c>
      <c r="B684" s="10">
        <v>1371515</v>
      </c>
      <c r="C684" t="s">
        <v>20</v>
      </c>
      <c r="D684" t="s">
        <v>1</v>
      </c>
      <c r="E684" t="s">
        <v>2032</v>
      </c>
      <c r="F684" s="8">
        <v>43374</v>
      </c>
      <c r="G684" t="s">
        <v>22</v>
      </c>
      <c r="H684" s="10">
        <v>433</v>
      </c>
      <c r="I684" s="10">
        <v>433</v>
      </c>
      <c r="J684">
        <f>VLOOKUP(B684,[1]应付款管理!$A$1:$I$65536,9,0)</f>
        <v>433</v>
      </c>
      <c r="K684">
        <f t="shared" si="20"/>
        <v>0</v>
      </c>
      <c r="L684" t="str">
        <f t="shared" si="21"/>
        <v>，1371515</v>
      </c>
      <c r="M684" t="s">
        <v>2033</v>
      </c>
    </row>
    <row r="685" spans="1:13">
      <c r="A685" t="s">
        <v>2034</v>
      </c>
      <c r="B685" s="10">
        <v>1371552</v>
      </c>
      <c r="C685" t="s">
        <v>20</v>
      </c>
      <c r="D685" t="s">
        <v>1</v>
      </c>
      <c r="E685" t="s">
        <v>2035</v>
      </c>
      <c r="F685" s="8">
        <v>43383</v>
      </c>
      <c r="G685" t="s">
        <v>22</v>
      </c>
      <c r="H685" s="10">
        <v>3262</v>
      </c>
      <c r="I685" s="10">
        <v>3262</v>
      </c>
      <c r="J685">
        <f>VLOOKUP(B685,[1]应付款管理!$A$1:$I$65536,9,0)</f>
        <v>3262</v>
      </c>
      <c r="K685">
        <f t="shared" si="20"/>
        <v>0</v>
      </c>
      <c r="L685" t="str">
        <f t="shared" si="21"/>
        <v>，1371552</v>
      </c>
      <c r="M685" t="s">
        <v>2036</v>
      </c>
    </row>
    <row r="686" spans="1:13">
      <c r="A686" t="s">
        <v>2037</v>
      </c>
      <c r="B686" s="10">
        <v>1371660</v>
      </c>
      <c r="C686" t="s">
        <v>20</v>
      </c>
      <c r="D686" t="s">
        <v>1</v>
      </c>
      <c r="E686" t="s">
        <v>2038</v>
      </c>
      <c r="F686" s="8">
        <v>43379</v>
      </c>
      <c r="G686" t="s">
        <v>22</v>
      </c>
      <c r="H686" s="10">
        <v>678</v>
      </c>
      <c r="I686" s="10">
        <v>678</v>
      </c>
      <c r="J686">
        <f>VLOOKUP(B686,[1]应付款管理!$A$1:$I$65536,9,0)</f>
        <v>678</v>
      </c>
      <c r="K686">
        <f t="shared" si="20"/>
        <v>0</v>
      </c>
      <c r="L686" t="str">
        <f t="shared" si="21"/>
        <v>，1371660</v>
      </c>
      <c r="M686" t="s">
        <v>2039</v>
      </c>
    </row>
    <row r="687" spans="1:13">
      <c r="A687" t="s">
        <v>2040</v>
      </c>
      <c r="B687" s="10">
        <v>1371781</v>
      </c>
      <c r="C687" t="s">
        <v>20</v>
      </c>
      <c r="D687" t="s">
        <v>1</v>
      </c>
      <c r="E687" t="s">
        <v>2041</v>
      </c>
      <c r="F687" s="8">
        <v>43382</v>
      </c>
      <c r="G687" t="s">
        <v>22</v>
      </c>
      <c r="H687" s="10">
        <v>3241</v>
      </c>
      <c r="I687" s="10">
        <v>3241</v>
      </c>
      <c r="J687">
        <f>VLOOKUP(B687,[1]应付款管理!$A$1:$I$65536,9,0)</f>
        <v>3241</v>
      </c>
      <c r="K687">
        <f t="shared" si="20"/>
        <v>0</v>
      </c>
      <c r="L687" t="str">
        <f t="shared" si="21"/>
        <v>，1371781</v>
      </c>
      <c r="M687" t="s">
        <v>2042</v>
      </c>
    </row>
    <row r="688" spans="1:13">
      <c r="A688" t="s">
        <v>2043</v>
      </c>
      <c r="B688" s="10">
        <v>1371825</v>
      </c>
      <c r="C688" t="s">
        <v>20</v>
      </c>
      <c r="D688" t="s">
        <v>1</v>
      </c>
      <c r="E688" t="s">
        <v>2044</v>
      </c>
      <c r="F688" s="8">
        <v>43378</v>
      </c>
      <c r="G688" t="s">
        <v>22</v>
      </c>
      <c r="H688" s="10">
        <v>899</v>
      </c>
      <c r="I688" s="10">
        <v>899</v>
      </c>
      <c r="J688">
        <f>VLOOKUP(B688,[1]应付款管理!$A$1:$I$65536,9,0)</f>
        <v>899</v>
      </c>
      <c r="K688">
        <f t="shared" si="20"/>
        <v>0</v>
      </c>
      <c r="L688" t="str">
        <f t="shared" si="21"/>
        <v>，1371825</v>
      </c>
      <c r="M688" t="s">
        <v>2045</v>
      </c>
    </row>
    <row r="689" spans="1:13">
      <c r="A689" t="s">
        <v>2046</v>
      </c>
      <c r="B689" s="10">
        <v>1371832</v>
      </c>
      <c r="C689" t="s">
        <v>20</v>
      </c>
      <c r="D689" t="s">
        <v>1</v>
      </c>
      <c r="E689" t="s">
        <v>2047</v>
      </c>
      <c r="F689" s="8">
        <v>43374</v>
      </c>
      <c r="G689" t="s">
        <v>22</v>
      </c>
      <c r="H689" s="10">
        <v>604</v>
      </c>
      <c r="I689" s="10">
        <v>604</v>
      </c>
      <c r="J689">
        <f>VLOOKUP(B689,[1]应付款管理!$A$1:$I$65536,9,0)</f>
        <v>604</v>
      </c>
      <c r="K689">
        <f t="shared" si="20"/>
        <v>0</v>
      </c>
      <c r="L689" t="str">
        <f t="shared" si="21"/>
        <v>，1371832</v>
      </c>
      <c r="M689" t="s">
        <v>2048</v>
      </c>
    </row>
    <row r="690" spans="1:13">
      <c r="A690" t="s">
        <v>2049</v>
      </c>
      <c r="B690" s="10">
        <v>1371856</v>
      </c>
      <c r="C690" t="s">
        <v>20</v>
      </c>
      <c r="D690" t="s">
        <v>1</v>
      </c>
      <c r="E690" t="s">
        <v>2050</v>
      </c>
      <c r="F690" s="8">
        <v>43379</v>
      </c>
      <c r="G690" t="s">
        <v>22</v>
      </c>
      <c r="H690" s="10">
        <v>1032</v>
      </c>
      <c r="I690" s="10">
        <v>1032</v>
      </c>
      <c r="J690">
        <f>VLOOKUP(B690,[1]应付款管理!$A$1:$I$65536,9,0)</f>
        <v>1032</v>
      </c>
      <c r="K690">
        <f t="shared" si="20"/>
        <v>0</v>
      </c>
      <c r="L690" t="str">
        <f t="shared" si="21"/>
        <v>，1371856</v>
      </c>
      <c r="M690" t="s">
        <v>2051</v>
      </c>
    </row>
    <row r="691" spans="1:13">
      <c r="A691" t="s">
        <v>2052</v>
      </c>
      <c r="B691" s="10">
        <v>1371882</v>
      </c>
      <c r="C691" t="s">
        <v>20</v>
      </c>
      <c r="D691" t="s">
        <v>1</v>
      </c>
      <c r="E691" t="s">
        <v>2053</v>
      </c>
      <c r="F691" s="8">
        <v>43378</v>
      </c>
      <c r="G691" t="s">
        <v>22</v>
      </c>
      <c r="H691" s="10">
        <v>1688</v>
      </c>
      <c r="I691" s="10">
        <v>1688</v>
      </c>
      <c r="J691">
        <f>VLOOKUP(B691,[1]应付款管理!$A$1:$I$65536,9,0)</f>
        <v>1688</v>
      </c>
      <c r="K691">
        <f t="shared" si="20"/>
        <v>0</v>
      </c>
      <c r="L691" t="str">
        <f t="shared" si="21"/>
        <v>，1371882</v>
      </c>
      <c r="M691" t="s">
        <v>2054</v>
      </c>
    </row>
    <row r="692" spans="1:13">
      <c r="A692" t="s">
        <v>2055</v>
      </c>
      <c r="B692" s="10">
        <v>1371885</v>
      </c>
      <c r="C692" t="s">
        <v>20</v>
      </c>
      <c r="D692" t="s">
        <v>1</v>
      </c>
      <c r="E692" t="s">
        <v>2056</v>
      </c>
      <c r="F692" s="8">
        <v>43389</v>
      </c>
      <c r="G692" t="s">
        <v>22</v>
      </c>
      <c r="H692" s="10">
        <v>2020</v>
      </c>
      <c r="I692" s="10">
        <v>2019</v>
      </c>
      <c r="J692">
        <f>VLOOKUP(B692,[1]应付款管理!$A$1:$I$65536,9,0)</f>
        <v>2020</v>
      </c>
      <c r="K692">
        <f t="shared" si="20"/>
        <v>-1</v>
      </c>
      <c r="L692" t="str">
        <f t="shared" si="21"/>
        <v>，1371885</v>
      </c>
      <c r="M692" t="s">
        <v>2057</v>
      </c>
    </row>
    <row r="693" spans="1:13">
      <c r="A693" t="s">
        <v>2058</v>
      </c>
      <c r="B693" s="10">
        <v>1371886</v>
      </c>
      <c r="C693" t="s">
        <v>20</v>
      </c>
      <c r="D693" t="s">
        <v>1</v>
      </c>
      <c r="E693" t="s">
        <v>2059</v>
      </c>
      <c r="F693" s="8">
        <v>43381</v>
      </c>
      <c r="G693" t="s">
        <v>22</v>
      </c>
      <c r="H693" s="10">
        <v>647</v>
      </c>
      <c r="I693" s="10">
        <v>647</v>
      </c>
      <c r="J693">
        <f>VLOOKUP(B693,[1]应付款管理!$A$1:$I$65536,9,0)</f>
        <v>647</v>
      </c>
      <c r="K693">
        <f t="shared" si="20"/>
        <v>0</v>
      </c>
      <c r="L693" t="str">
        <f t="shared" si="21"/>
        <v>，1371886</v>
      </c>
      <c r="M693" t="s">
        <v>2060</v>
      </c>
    </row>
    <row r="694" spans="1:13">
      <c r="A694" t="s">
        <v>2061</v>
      </c>
      <c r="B694" s="10">
        <v>1371943</v>
      </c>
      <c r="C694" t="s">
        <v>20</v>
      </c>
      <c r="D694" t="s">
        <v>1</v>
      </c>
      <c r="E694" t="s">
        <v>2062</v>
      </c>
      <c r="F694" s="8">
        <v>43382</v>
      </c>
      <c r="G694" t="s">
        <v>22</v>
      </c>
      <c r="H694" s="10">
        <v>791</v>
      </c>
      <c r="I694" s="10">
        <v>791</v>
      </c>
      <c r="J694">
        <f>VLOOKUP(B694,[1]应付款管理!$A$1:$I$65536,9,0)</f>
        <v>791</v>
      </c>
      <c r="K694">
        <f t="shared" si="20"/>
        <v>0</v>
      </c>
      <c r="L694" t="str">
        <f t="shared" si="21"/>
        <v>，1371943</v>
      </c>
      <c r="M694" t="s">
        <v>2063</v>
      </c>
    </row>
    <row r="695" spans="1:13">
      <c r="A695" t="s">
        <v>2064</v>
      </c>
      <c r="B695" s="10">
        <v>1371979</v>
      </c>
      <c r="C695" t="s">
        <v>20</v>
      </c>
      <c r="D695" t="s">
        <v>1</v>
      </c>
      <c r="E695" t="s">
        <v>2065</v>
      </c>
      <c r="F695" s="8">
        <v>43382</v>
      </c>
      <c r="G695" t="s">
        <v>22</v>
      </c>
      <c r="H695" s="10">
        <v>1062</v>
      </c>
      <c r="I695" s="10">
        <v>1062</v>
      </c>
      <c r="J695">
        <f>VLOOKUP(B695,[1]应付款管理!$A$1:$I$65536,9,0)</f>
        <v>1062</v>
      </c>
      <c r="K695">
        <f t="shared" si="20"/>
        <v>0</v>
      </c>
      <c r="L695" t="str">
        <f t="shared" si="21"/>
        <v>，1371979</v>
      </c>
      <c r="M695" t="s">
        <v>2066</v>
      </c>
    </row>
    <row r="696" spans="1:13">
      <c r="A696" t="s">
        <v>2067</v>
      </c>
      <c r="B696" s="10">
        <v>1372033</v>
      </c>
      <c r="C696" t="s">
        <v>20</v>
      </c>
      <c r="D696" t="s">
        <v>1</v>
      </c>
      <c r="E696" t="s">
        <v>2068</v>
      </c>
      <c r="F696" s="8">
        <v>43375</v>
      </c>
      <c r="G696" t="s">
        <v>22</v>
      </c>
      <c r="H696" s="10">
        <v>778</v>
      </c>
      <c r="I696" s="10">
        <v>778</v>
      </c>
      <c r="J696">
        <f>VLOOKUP(B696,[1]应付款管理!$A$1:$I$65536,9,0)</f>
        <v>778</v>
      </c>
      <c r="K696">
        <f t="shared" si="20"/>
        <v>0</v>
      </c>
      <c r="L696" t="str">
        <f t="shared" si="21"/>
        <v>，1372033</v>
      </c>
      <c r="M696" t="s">
        <v>2069</v>
      </c>
    </row>
    <row r="697" spans="1:13">
      <c r="A697" t="s">
        <v>2070</v>
      </c>
      <c r="B697" s="10">
        <v>1372060</v>
      </c>
      <c r="C697" t="s">
        <v>20</v>
      </c>
      <c r="D697" t="s">
        <v>1</v>
      </c>
      <c r="E697" t="s">
        <v>2071</v>
      </c>
      <c r="F697" s="8">
        <v>43375</v>
      </c>
      <c r="G697" t="s">
        <v>22</v>
      </c>
      <c r="H697" s="10">
        <v>2190</v>
      </c>
      <c r="I697" s="10">
        <v>2190</v>
      </c>
      <c r="J697">
        <f>VLOOKUP(B697,[1]应付款管理!$A$1:$I$65536,9,0)</f>
        <v>2190</v>
      </c>
      <c r="K697">
        <f t="shared" si="20"/>
        <v>0</v>
      </c>
      <c r="L697" t="str">
        <f t="shared" si="21"/>
        <v>，1372060</v>
      </c>
      <c r="M697" t="s">
        <v>2072</v>
      </c>
    </row>
    <row r="698" spans="1:13">
      <c r="A698" t="s">
        <v>2073</v>
      </c>
      <c r="B698" s="10">
        <v>1372101</v>
      </c>
      <c r="C698" t="s">
        <v>20</v>
      </c>
      <c r="D698" t="s">
        <v>1</v>
      </c>
      <c r="E698" t="s">
        <v>2074</v>
      </c>
      <c r="F698" s="8">
        <v>43393</v>
      </c>
      <c r="G698" t="s">
        <v>22</v>
      </c>
      <c r="H698" s="10">
        <v>1582</v>
      </c>
      <c r="I698" s="10">
        <v>1582</v>
      </c>
      <c r="J698">
        <f>VLOOKUP(B698,[1]应付款管理!$A$1:$I$65536,9,0)</f>
        <v>1582</v>
      </c>
      <c r="K698">
        <f t="shared" si="20"/>
        <v>0</v>
      </c>
      <c r="L698" t="str">
        <f t="shared" si="21"/>
        <v>，1372101</v>
      </c>
      <c r="M698" t="s">
        <v>2075</v>
      </c>
    </row>
    <row r="699" spans="1:13">
      <c r="A699" t="s">
        <v>2076</v>
      </c>
      <c r="B699" s="10">
        <v>1372143</v>
      </c>
      <c r="C699" t="s">
        <v>20</v>
      </c>
      <c r="D699" t="s">
        <v>1</v>
      </c>
      <c r="E699" t="s">
        <v>2077</v>
      </c>
      <c r="F699" s="8">
        <v>43380</v>
      </c>
      <c r="G699" t="s">
        <v>22</v>
      </c>
      <c r="H699" s="10">
        <v>1080</v>
      </c>
      <c r="I699" s="10">
        <v>1080</v>
      </c>
      <c r="J699">
        <f>VLOOKUP(B699,[1]应付款管理!$A$1:$I$65536,9,0)</f>
        <v>1080</v>
      </c>
      <c r="K699">
        <f t="shared" si="20"/>
        <v>0</v>
      </c>
      <c r="L699" t="str">
        <f t="shared" si="21"/>
        <v>，1372143</v>
      </c>
      <c r="M699" t="s">
        <v>2078</v>
      </c>
    </row>
    <row r="700" spans="1:13">
      <c r="A700" t="s">
        <v>2079</v>
      </c>
      <c r="B700" s="10">
        <v>1372161</v>
      </c>
      <c r="C700" t="s">
        <v>20</v>
      </c>
      <c r="D700" t="s">
        <v>1</v>
      </c>
      <c r="E700" t="s">
        <v>2080</v>
      </c>
      <c r="F700" s="8">
        <v>43386</v>
      </c>
      <c r="G700" t="s">
        <v>22</v>
      </c>
      <c r="H700" s="10">
        <v>862</v>
      </c>
      <c r="I700" s="10">
        <v>862</v>
      </c>
      <c r="J700">
        <f>VLOOKUP(B700,[1]应付款管理!$A$1:$I$65536,9,0)</f>
        <v>862</v>
      </c>
      <c r="K700">
        <f t="shared" si="20"/>
        <v>0</v>
      </c>
      <c r="L700" t="str">
        <f t="shared" si="21"/>
        <v>，1372161</v>
      </c>
      <c r="M700" t="s">
        <v>2081</v>
      </c>
    </row>
    <row r="701" spans="1:13">
      <c r="A701" t="s">
        <v>2082</v>
      </c>
      <c r="B701" s="10">
        <v>1372159</v>
      </c>
      <c r="C701" t="s">
        <v>20</v>
      </c>
      <c r="D701" t="s">
        <v>1</v>
      </c>
      <c r="E701" t="s">
        <v>2083</v>
      </c>
      <c r="F701" s="8">
        <v>43377</v>
      </c>
      <c r="G701" t="s">
        <v>22</v>
      </c>
      <c r="H701" s="10">
        <v>870</v>
      </c>
      <c r="I701" s="10">
        <v>870</v>
      </c>
      <c r="J701">
        <f>VLOOKUP(B701,[1]应付款管理!$A$1:$I$65536,9,0)</f>
        <v>870</v>
      </c>
      <c r="K701">
        <f t="shared" si="20"/>
        <v>0</v>
      </c>
      <c r="L701" t="str">
        <f t="shared" si="21"/>
        <v>，1372159</v>
      </c>
      <c r="M701" t="s">
        <v>2084</v>
      </c>
    </row>
    <row r="702" spans="1:13">
      <c r="A702" t="s">
        <v>2085</v>
      </c>
      <c r="B702" s="10">
        <v>1372179</v>
      </c>
      <c r="C702" t="s">
        <v>20</v>
      </c>
      <c r="D702" t="s">
        <v>1</v>
      </c>
      <c r="E702" t="s">
        <v>2086</v>
      </c>
      <c r="F702" s="8">
        <v>43377</v>
      </c>
      <c r="G702" t="s">
        <v>22</v>
      </c>
      <c r="H702" s="10">
        <v>2278</v>
      </c>
      <c r="I702" s="10">
        <v>2278</v>
      </c>
      <c r="J702">
        <f>VLOOKUP(B702,[1]应付款管理!$A$1:$I$65536,9,0)</f>
        <v>2278</v>
      </c>
      <c r="K702">
        <f t="shared" si="20"/>
        <v>0</v>
      </c>
      <c r="L702" t="str">
        <f t="shared" si="21"/>
        <v>，1372179</v>
      </c>
      <c r="M702" t="s">
        <v>2087</v>
      </c>
    </row>
    <row r="703" spans="1:13">
      <c r="A703" t="s">
        <v>2088</v>
      </c>
      <c r="B703" s="10">
        <v>1372203</v>
      </c>
      <c r="C703" t="s">
        <v>20</v>
      </c>
      <c r="D703" t="s">
        <v>1</v>
      </c>
      <c r="E703" t="s">
        <v>2089</v>
      </c>
      <c r="F703" s="8">
        <v>43384</v>
      </c>
      <c r="G703" t="s">
        <v>22</v>
      </c>
      <c r="H703" s="10">
        <v>2034</v>
      </c>
      <c r="I703" s="10">
        <v>2034</v>
      </c>
      <c r="J703">
        <f>VLOOKUP(B703,[1]应付款管理!$A$1:$I$65536,9,0)</f>
        <v>2034</v>
      </c>
      <c r="K703">
        <f t="shared" si="20"/>
        <v>0</v>
      </c>
      <c r="L703" t="str">
        <f t="shared" si="21"/>
        <v>，1372203</v>
      </c>
      <c r="M703" t="s">
        <v>2090</v>
      </c>
    </row>
    <row r="704" spans="1:13">
      <c r="A704" t="s">
        <v>2091</v>
      </c>
      <c r="B704" s="10">
        <v>1372228</v>
      </c>
      <c r="C704" t="s">
        <v>20</v>
      </c>
      <c r="D704" t="s">
        <v>1</v>
      </c>
      <c r="E704" t="s">
        <v>2092</v>
      </c>
      <c r="F704" s="8">
        <v>43390</v>
      </c>
      <c r="G704" t="s">
        <v>22</v>
      </c>
      <c r="H704" s="10">
        <v>394</v>
      </c>
      <c r="I704" s="10">
        <v>394</v>
      </c>
      <c r="J704">
        <f>VLOOKUP(B704,[1]应付款管理!$A$1:$I$65536,9,0)</f>
        <v>394</v>
      </c>
      <c r="K704">
        <f t="shared" si="20"/>
        <v>0</v>
      </c>
      <c r="L704" t="str">
        <f t="shared" si="21"/>
        <v>，1372228</v>
      </c>
      <c r="M704" t="s">
        <v>2093</v>
      </c>
    </row>
    <row r="705" spans="1:13">
      <c r="A705" t="s">
        <v>2094</v>
      </c>
      <c r="B705" s="10">
        <v>1372245</v>
      </c>
      <c r="C705" t="s">
        <v>20</v>
      </c>
      <c r="D705" t="s">
        <v>1</v>
      </c>
      <c r="E705" t="s">
        <v>2095</v>
      </c>
      <c r="F705" s="8">
        <v>43378</v>
      </c>
      <c r="G705" t="s">
        <v>22</v>
      </c>
      <c r="H705" s="10">
        <v>2744</v>
      </c>
      <c r="I705" s="10">
        <v>2744</v>
      </c>
      <c r="J705">
        <f>VLOOKUP(B705,[1]应付款管理!$A$1:$I$65536,9,0)</f>
        <v>2744</v>
      </c>
      <c r="K705">
        <f t="shared" si="20"/>
        <v>0</v>
      </c>
      <c r="L705" t="str">
        <f t="shared" si="21"/>
        <v>，1372245</v>
      </c>
      <c r="M705" t="s">
        <v>2096</v>
      </c>
    </row>
    <row r="706" spans="1:13">
      <c r="A706" t="s">
        <v>2097</v>
      </c>
      <c r="B706" s="10">
        <v>1372276</v>
      </c>
      <c r="C706" t="s">
        <v>20</v>
      </c>
      <c r="D706" t="s">
        <v>1</v>
      </c>
      <c r="E706" t="s">
        <v>2098</v>
      </c>
      <c r="F706" s="8">
        <v>43404</v>
      </c>
      <c r="G706" t="s">
        <v>22</v>
      </c>
      <c r="H706" s="10">
        <v>1255</v>
      </c>
      <c r="I706" s="10">
        <v>1255</v>
      </c>
      <c r="J706">
        <f>VLOOKUP(B706,[1]应付款管理!$A$1:$I$65536,9,0)</f>
        <v>1255</v>
      </c>
      <c r="K706">
        <f t="shared" si="20"/>
        <v>0</v>
      </c>
      <c r="L706" t="str">
        <f t="shared" si="21"/>
        <v>，1372276</v>
      </c>
      <c r="M706" t="s">
        <v>2099</v>
      </c>
    </row>
    <row r="707" spans="1:13">
      <c r="A707" t="s">
        <v>2100</v>
      </c>
      <c r="B707" s="10">
        <v>1372305</v>
      </c>
      <c r="C707" t="s">
        <v>20</v>
      </c>
      <c r="D707" t="s">
        <v>1</v>
      </c>
      <c r="E707" t="s">
        <v>2101</v>
      </c>
      <c r="F707" s="8">
        <v>43393</v>
      </c>
      <c r="G707" t="s">
        <v>22</v>
      </c>
      <c r="H707" s="10">
        <v>349</v>
      </c>
      <c r="I707" s="10">
        <v>349</v>
      </c>
      <c r="J707">
        <f>VLOOKUP(B707,[1]应付款管理!$A$1:$I$65536,9,0)</f>
        <v>349</v>
      </c>
      <c r="K707">
        <f t="shared" si="20"/>
        <v>0</v>
      </c>
      <c r="L707" t="str">
        <f t="shared" si="21"/>
        <v>，1372305</v>
      </c>
      <c r="M707" t="s">
        <v>2102</v>
      </c>
    </row>
    <row r="708" spans="1:13">
      <c r="A708" t="s">
        <v>2103</v>
      </c>
      <c r="B708" s="10">
        <v>1372333</v>
      </c>
      <c r="C708" t="s">
        <v>20</v>
      </c>
      <c r="D708" t="s">
        <v>1</v>
      </c>
      <c r="E708" t="s">
        <v>2104</v>
      </c>
      <c r="F708" s="8">
        <v>43374</v>
      </c>
      <c r="G708" t="s">
        <v>22</v>
      </c>
      <c r="H708" s="10">
        <v>985</v>
      </c>
      <c r="I708" s="10">
        <v>985</v>
      </c>
      <c r="J708">
        <f>VLOOKUP(B708,[1]应付款管理!$A$1:$I$65536,9,0)</f>
        <v>985</v>
      </c>
      <c r="K708">
        <f t="shared" si="20"/>
        <v>0</v>
      </c>
      <c r="L708" t="str">
        <f t="shared" si="21"/>
        <v>，1372333</v>
      </c>
      <c r="M708" t="s">
        <v>2105</v>
      </c>
    </row>
    <row r="709" spans="1:13">
      <c r="A709" t="s">
        <v>2106</v>
      </c>
      <c r="B709" s="10">
        <v>1372422</v>
      </c>
      <c r="C709" t="s">
        <v>20</v>
      </c>
      <c r="D709" t="s">
        <v>1</v>
      </c>
      <c r="E709" t="s">
        <v>2107</v>
      </c>
      <c r="F709" s="8">
        <v>43378</v>
      </c>
      <c r="G709" t="s">
        <v>22</v>
      </c>
      <c r="H709" s="10">
        <v>1392</v>
      </c>
      <c r="I709" s="10">
        <v>1392</v>
      </c>
      <c r="J709">
        <f>VLOOKUP(B709,[1]应付款管理!$A$1:$I$65536,9,0)</f>
        <v>1392</v>
      </c>
      <c r="K709">
        <f t="shared" si="20"/>
        <v>0</v>
      </c>
      <c r="L709" t="str">
        <f t="shared" si="21"/>
        <v>，1372422</v>
      </c>
      <c r="M709" t="s">
        <v>2108</v>
      </c>
    </row>
    <row r="710" spans="1:13">
      <c r="A710" t="s">
        <v>2109</v>
      </c>
      <c r="B710" s="10">
        <v>1372563</v>
      </c>
      <c r="C710" t="s">
        <v>20</v>
      </c>
      <c r="D710" t="s">
        <v>1</v>
      </c>
      <c r="E710" t="s">
        <v>2110</v>
      </c>
      <c r="F710" s="8">
        <v>43401</v>
      </c>
      <c r="G710" t="s">
        <v>22</v>
      </c>
      <c r="H710" s="10">
        <v>3870</v>
      </c>
      <c r="I710" s="10">
        <v>3870</v>
      </c>
      <c r="J710">
        <f>VLOOKUP(B710,[1]应付款管理!$A$1:$I$65536,9,0)</f>
        <v>3870</v>
      </c>
      <c r="K710">
        <f t="shared" si="20"/>
        <v>0</v>
      </c>
      <c r="L710" t="str">
        <f t="shared" si="21"/>
        <v>，1372563</v>
      </c>
      <c r="M710" t="s">
        <v>2111</v>
      </c>
    </row>
    <row r="711" spans="1:13">
      <c r="A711" t="s">
        <v>2112</v>
      </c>
      <c r="B711" s="10">
        <v>1372597</v>
      </c>
      <c r="C711" t="s">
        <v>20</v>
      </c>
      <c r="D711" t="s">
        <v>1</v>
      </c>
      <c r="E711" t="s">
        <v>2113</v>
      </c>
      <c r="F711" s="8">
        <v>43404</v>
      </c>
      <c r="G711" t="s">
        <v>22</v>
      </c>
      <c r="H711" s="10">
        <v>4823</v>
      </c>
      <c r="I711" s="10">
        <v>4823</v>
      </c>
      <c r="J711">
        <f>VLOOKUP(B711,[1]应付款管理!$A$1:$I$65536,9,0)</f>
        <v>4823</v>
      </c>
      <c r="K711">
        <f t="shared" si="20"/>
        <v>0</v>
      </c>
      <c r="L711" t="str">
        <f t="shared" si="21"/>
        <v>，1372597</v>
      </c>
      <c r="M711" t="s">
        <v>2114</v>
      </c>
    </row>
    <row r="712" spans="1:13">
      <c r="A712" t="s">
        <v>2115</v>
      </c>
      <c r="B712" s="10">
        <v>1372630</v>
      </c>
      <c r="C712" t="s">
        <v>20</v>
      </c>
      <c r="D712" t="s">
        <v>1</v>
      </c>
      <c r="E712" t="s">
        <v>2116</v>
      </c>
      <c r="F712" s="8">
        <v>43375</v>
      </c>
      <c r="G712" t="s">
        <v>22</v>
      </c>
      <c r="H712" s="10">
        <v>403</v>
      </c>
      <c r="I712" s="10">
        <v>403</v>
      </c>
      <c r="J712">
        <f>VLOOKUP(B712,[1]应付款管理!$A$1:$I$65536,9,0)</f>
        <v>403</v>
      </c>
      <c r="K712">
        <f t="shared" si="20"/>
        <v>0</v>
      </c>
      <c r="L712" t="str">
        <f t="shared" si="21"/>
        <v>，1372630</v>
      </c>
      <c r="M712" t="s">
        <v>2117</v>
      </c>
    </row>
    <row r="713" spans="1:13">
      <c r="A713" t="s">
        <v>2118</v>
      </c>
      <c r="B713" s="10">
        <v>1372640</v>
      </c>
      <c r="C713" t="s">
        <v>20</v>
      </c>
      <c r="D713" t="s">
        <v>1</v>
      </c>
      <c r="E713" t="s">
        <v>2119</v>
      </c>
      <c r="F713" s="8">
        <v>43374</v>
      </c>
      <c r="G713" t="s">
        <v>22</v>
      </c>
      <c r="H713" s="10">
        <v>279</v>
      </c>
      <c r="I713" s="10">
        <v>279</v>
      </c>
      <c r="J713">
        <f>VLOOKUP(B713,[1]应付款管理!$A$1:$I$65536,9,0)</f>
        <v>279</v>
      </c>
      <c r="K713">
        <f t="shared" ref="K713:K776" si="22">I713-J713</f>
        <v>0</v>
      </c>
      <c r="L713" t="str">
        <f t="shared" si="21"/>
        <v>，1372640</v>
      </c>
      <c r="M713" t="s">
        <v>2120</v>
      </c>
    </row>
    <row r="714" spans="1:13">
      <c r="A714" t="s">
        <v>2121</v>
      </c>
      <c r="B714" s="10">
        <v>1372676</v>
      </c>
      <c r="C714" t="s">
        <v>20</v>
      </c>
      <c r="D714" t="s">
        <v>1</v>
      </c>
      <c r="E714" t="s">
        <v>2122</v>
      </c>
      <c r="F714" s="8">
        <v>43386</v>
      </c>
      <c r="G714" t="s">
        <v>22</v>
      </c>
      <c r="H714" s="10">
        <v>5663</v>
      </c>
      <c r="I714" s="10">
        <v>5663</v>
      </c>
      <c r="J714">
        <f>VLOOKUP(B714,[1]应付款管理!$A$1:$I$65536,9,0)</f>
        <v>5663</v>
      </c>
      <c r="K714">
        <f t="shared" si="22"/>
        <v>0</v>
      </c>
      <c r="L714" t="str">
        <f t="shared" si="21"/>
        <v>，1372676</v>
      </c>
      <c r="M714" t="s">
        <v>2123</v>
      </c>
    </row>
    <row r="715" spans="1:13">
      <c r="A715" t="s">
        <v>2124</v>
      </c>
      <c r="B715" s="10">
        <v>1372685</v>
      </c>
      <c r="C715" t="s">
        <v>20</v>
      </c>
      <c r="D715" t="s">
        <v>1</v>
      </c>
      <c r="E715" t="s">
        <v>2125</v>
      </c>
      <c r="F715" s="8">
        <v>43378</v>
      </c>
      <c r="G715" t="s">
        <v>22</v>
      </c>
      <c r="H715" s="10">
        <v>1387</v>
      </c>
      <c r="I715" s="10">
        <v>1387</v>
      </c>
      <c r="J715">
        <f>VLOOKUP(B715,[1]应付款管理!$A$1:$I$65536,9,0)</f>
        <v>1387</v>
      </c>
      <c r="K715">
        <f t="shared" si="22"/>
        <v>0</v>
      </c>
      <c r="L715" t="str">
        <f t="shared" si="21"/>
        <v>，1372685</v>
      </c>
      <c r="M715" t="s">
        <v>2126</v>
      </c>
    </row>
    <row r="716" spans="1:13">
      <c r="A716" t="s">
        <v>2127</v>
      </c>
      <c r="B716" s="10">
        <v>1372694</v>
      </c>
      <c r="C716" t="s">
        <v>20</v>
      </c>
      <c r="D716" t="s">
        <v>1</v>
      </c>
      <c r="E716" t="s">
        <v>2128</v>
      </c>
      <c r="F716" s="8">
        <v>43380</v>
      </c>
      <c r="G716" t="s">
        <v>22</v>
      </c>
      <c r="H716" s="10">
        <v>1058</v>
      </c>
      <c r="I716" s="10">
        <v>1058</v>
      </c>
      <c r="J716">
        <f>VLOOKUP(B716,[1]应付款管理!$A$1:$I$65536,9,0)</f>
        <v>1058</v>
      </c>
      <c r="K716">
        <f t="shared" si="22"/>
        <v>0</v>
      </c>
      <c r="L716" t="str">
        <f t="shared" ref="L716:L779" si="23">$L$10&amp;B716</f>
        <v>，1372694</v>
      </c>
      <c r="M716" t="s">
        <v>2129</v>
      </c>
    </row>
    <row r="717" spans="1:13">
      <c r="A717" t="s">
        <v>2130</v>
      </c>
      <c r="B717" s="10">
        <v>1372812</v>
      </c>
      <c r="C717" t="s">
        <v>20</v>
      </c>
      <c r="D717" t="s">
        <v>1</v>
      </c>
      <c r="E717" t="s">
        <v>2131</v>
      </c>
      <c r="F717" s="8">
        <v>43374</v>
      </c>
      <c r="G717" t="s">
        <v>22</v>
      </c>
      <c r="H717" s="10">
        <v>2128</v>
      </c>
      <c r="I717" s="10">
        <v>2128</v>
      </c>
      <c r="J717">
        <f>VLOOKUP(B717,[1]应付款管理!$A$1:$I$65536,9,0)</f>
        <v>2128</v>
      </c>
      <c r="K717">
        <f t="shared" si="22"/>
        <v>0</v>
      </c>
      <c r="L717" t="str">
        <f t="shared" si="23"/>
        <v>，1372812</v>
      </c>
      <c r="M717" t="s">
        <v>2132</v>
      </c>
    </row>
    <row r="718" spans="1:13">
      <c r="A718" t="s">
        <v>2133</v>
      </c>
      <c r="B718" s="10">
        <v>1372943</v>
      </c>
      <c r="C718" t="s">
        <v>20</v>
      </c>
      <c r="D718" t="s">
        <v>1</v>
      </c>
      <c r="E718" t="s">
        <v>2134</v>
      </c>
      <c r="F718" s="8">
        <v>43379</v>
      </c>
      <c r="G718" t="s">
        <v>22</v>
      </c>
      <c r="H718" s="10">
        <v>910</v>
      </c>
      <c r="I718" s="10">
        <v>910</v>
      </c>
      <c r="J718">
        <f>VLOOKUP(B718,[1]应付款管理!$A$1:$I$65536,9,0)</f>
        <v>910</v>
      </c>
      <c r="K718">
        <f t="shared" si="22"/>
        <v>0</v>
      </c>
      <c r="L718" t="str">
        <f t="shared" si="23"/>
        <v>，1372943</v>
      </c>
      <c r="M718" t="s">
        <v>2135</v>
      </c>
    </row>
    <row r="719" spans="1:13">
      <c r="A719" t="s">
        <v>2136</v>
      </c>
      <c r="B719" s="10">
        <v>1373039</v>
      </c>
      <c r="C719" t="s">
        <v>20</v>
      </c>
      <c r="D719" t="s">
        <v>1</v>
      </c>
      <c r="E719" t="s">
        <v>2137</v>
      </c>
      <c r="F719" s="8">
        <v>43374</v>
      </c>
      <c r="G719" t="s">
        <v>22</v>
      </c>
      <c r="H719" s="10">
        <v>424</v>
      </c>
      <c r="I719" s="10">
        <v>424</v>
      </c>
      <c r="J719">
        <f>VLOOKUP(B719,[1]应付款管理!$A$1:$I$65536,9,0)</f>
        <v>424</v>
      </c>
      <c r="K719">
        <f t="shared" si="22"/>
        <v>0</v>
      </c>
      <c r="L719" t="str">
        <f t="shared" si="23"/>
        <v>，1373039</v>
      </c>
      <c r="M719" t="s">
        <v>2138</v>
      </c>
    </row>
    <row r="720" spans="1:13">
      <c r="A720" t="s">
        <v>2139</v>
      </c>
      <c r="B720" s="10">
        <v>1373057</v>
      </c>
      <c r="C720" t="s">
        <v>20</v>
      </c>
      <c r="D720" t="s">
        <v>1</v>
      </c>
      <c r="E720" t="s">
        <v>2140</v>
      </c>
      <c r="F720" s="8">
        <v>43378</v>
      </c>
      <c r="G720" t="s">
        <v>22</v>
      </c>
      <c r="H720" s="10">
        <v>1076</v>
      </c>
      <c r="I720" s="10">
        <v>1076</v>
      </c>
      <c r="J720">
        <f>VLOOKUP(B720,[1]应付款管理!$A$1:$I$65536,9,0)</f>
        <v>1076</v>
      </c>
      <c r="K720">
        <f t="shared" si="22"/>
        <v>0</v>
      </c>
      <c r="L720" t="str">
        <f t="shared" si="23"/>
        <v>，1373057</v>
      </c>
      <c r="M720" t="s">
        <v>2141</v>
      </c>
    </row>
    <row r="721" spans="1:13">
      <c r="A721" t="s">
        <v>2142</v>
      </c>
      <c r="B721" s="10">
        <v>1373071</v>
      </c>
      <c r="C721" t="s">
        <v>20</v>
      </c>
      <c r="D721" t="s">
        <v>1</v>
      </c>
      <c r="E721" t="s">
        <v>2143</v>
      </c>
      <c r="F721" s="8">
        <v>43380</v>
      </c>
      <c r="G721" t="s">
        <v>22</v>
      </c>
      <c r="H721" s="10">
        <v>777</v>
      </c>
      <c r="I721" s="10">
        <v>777</v>
      </c>
      <c r="J721">
        <f>VLOOKUP(B721,[1]应付款管理!$A$1:$I$65536,9,0)</f>
        <v>777</v>
      </c>
      <c r="K721">
        <f t="shared" si="22"/>
        <v>0</v>
      </c>
      <c r="L721" t="str">
        <f t="shared" si="23"/>
        <v>，1373071</v>
      </c>
      <c r="M721" t="s">
        <v>2144</v>
      </c>
    </row>
    <row r="722" spans="1:13">
      <c r="A722" t="s">
        <v>2145</v>
      </c>
      <c r="B722" s="10">
        <v>1373119</v>
      </c>
      <c r="C722" t="s">
        <v>20</v>
      </c>
      <c r="D722" t="s">
        <v>1</v>
      </c>
      <c r="E722" t="s">
        <v>2146</v>
      </c>
      <c r="F722" s="8">
        <v>43398</v>
      </c>
      <c r="G722" t="s">
        <v>22</v>
      </c>
      <c r="H722" s="10">
        <v>1448</v>
      </c>
      <c r="I722" s="10">
        <v>1448</v>
      </c>
      <c r="J722">
        <f>VLOOKUP(B722,[1]应付款管理!$A$1:$I$65536,9,0)</f>
        <v>1448</v>
      </c>
      <c r="K722">
        <f t="shared" si="22"/>
        <v>0</v>
      </c>
      <c r="L722" t="str">
        <f t="shared" si="23"/>
        <v>，1373119</v>
      </c>
      <c r="M722" t="s">
        <v>2147</v>
      </c>
    </row>
    <row r="723" spans="1:13">
      <c r="A723" t="s">
        <v>2148</v>
      </c>
      <c r="B723" s="10">
        <v>1373121</v>
      </c>
      <c r="C723" t="s">
        <v>20</v>
      </c>
      <c r="D723" t="s">
        <v>1</v>
      </c>
      <c r="E723" t="s">
        <v>2149</v>
      </c>
      <c r="F723" s="8">
        <v>43396</v>
      </c>
      <c r="G723" t="s">
        <v>22</v>
      </c>
      <c r="H723" s="10">
        <v>738</v>
      </c>
      <c r="I723" s="10">
        <v>738</v>
      </c>
      <c r="J723">
        <f>VLOOKUP(B723,[1]应付款管理!$A$1:$I$65536,9,0)</f>
        <v>738</v>
      </c>
      <c r="K723">
        <f t="shared" si="22"/>
        <v>0</v>
      </c>
      <c r="L723" t="str">
        <f t="shared" si="23"/>
        <v>，1373121</v>
      </c>
      <c r="M723" t="s">
        <v>2150</v>
      </c>
    </row>
    <row r="724" spans="1:13">
      <c r="A724" t="s">
        <v>2151</v>
      </c>
      <c r="B724" s="10">
        <v>1373225</v>
      </c>
      <c r="C724" t="s">
        <v>20</v>
      </c>
      <c r="D724" t="s">
        <v>1</v>
      </c>
      <c r="E724" t="s">
        <v>2152</v>
      </c>
      <c r="F724" s="8">
        <v>43375</v>
      </c>
      <c r="G724" t="s">
        <v>22</v>
      </c>
      <c r="H724" s="10">
        <v>403</v>
      </c>
      <c r="I724" s="10">
        <v>403</v>
      </c>
      <c r="J724">
        <f>VLOOKUP(B724,[1]应付款管理!$A$1:$I$65536,9,0)</f>
        <v>403</v>
      </c>
      <c r="K724">
        <f t="shared" si="22"/>
        <v>0</v>
      </c>
      <c r="L724" t="str">
        <f t="shared" si="23"/>
        <v>，1373225</v>
      </c>
      <c r="M724" t="s">
        <v>2153</v>
      </c>
    </row>
    <row r="725" spans="1:13">
      <c r="A725" t="s">
        <v>2154</v>
      </c>
      <c r="B725" s="10">
        <v>1373274</v>
      </c>
      <c r="C725" t="s">
        <v>20</v>
      </c>
      <c r="D725" t="s">
        <v>1</v>
      </c>
      <c r="E725" t="s">
        <v>2155</v>
      </c>
      <c r="F725" s="8">
        <v>43393</v>
      </c>
      <c r="G725" t="s">
        <v>22</v>
      </c>
      <c r="H725" s="10">
        <v>279</v>
      </c>
      <c r="I725" s="10">
        <v>279</v>
      </c>
      <c r="J725">
        <f>VLOOKUP(B725,[1]应付款管理!$A$1:$I$65536,9,0)</f>
        <v>279</v>
      </c>
      <c r="K725">
        <f t="shared" si="22"/>
        <v>0</v>
      </c>
      <c r="L725" t="str">
        <f t="shared" si="23"/>
        <v>，1373274</v>
      </c>
      <c r="M725" t="s">
        <v>2156</v>
      </c>
    </row>
    <row r="726" spans="1:13">
      <c r="A726" t="s">
        <v>2157</v>
      </c>
      <c r="B726" s="10">
        <v>1373279</v>
      </c>
      <c r="C726" t="s">
        <v>20</v>
      </c>
      <c r="D726" t="s">
        <v>1</v>
      </c>
      <c r="E726" t="s">
        <v>2158</v>
      </c>
      <c r="F726" s="8">
        <v>43379</v>
      </c>
      <c r="G726" t="s">
        <v>22</v>
      </c>
      <c r="H726" s="10">
        <v>1561</v>
      </c>
      <c r="I726" s="10">
        <v>1561</v>
      </c>
      <c r="J726">
        <f>VLOOKUP(B726,[1]应付款管理!$A$1:$I$65536,9,0)</f>
        <v>1561</v>
      </c>
      <c r="K726">
        <f t="shared" si="22"/>
        <v>0</v>
      </c>
      <c r="L726" t="str">
        <f t="shared" si="23"/>
        <v>，1373279</v>
      </c>
      <c r="M726" t="s">
        <v>2159</v>
      </c>
    </row>
    <row r="727" spans="1:13">
      <c r="A727" t="s">
        <v>2160</v>
      </c>
      <c r="B727" s="10">
        <v>1373372</v>
      </c>
      <c r="C727" t="s">
        <v>20</v>
      </c>
      <c r="D727" t="s">
        <v>1</v>
      </c>
      <c r="E727" t="s">
        <v>2161</v>
      </c>
      <c r="F727" s="8">
        <v>43397</v>
      </c>
      <c r="G727" t="s">
        <v>22</v>
      </c>
      <c r="H727" s="10">
        <v>369</v>
      </c>
      <c r="I727" s="10">
        <v>369</v>
      </c>
      <c r="J727">
        <f>VLOOKUP(B727,[1]应付款管理!$A$1:$I$65536,9,0)</f>
        <v>369</v>
      </c>
      <c r="K727">
        <f t="shared" si="22"/>
        <v>0</v>
      </c>
      <c r="L727" t="str">
        <f t="shared" si="23"/>
        <v>，1373372</v>
      </c>
      <c r="M727" t="s">
        <v>2162</v>
      </c>
    </row>
    <row r="728" spans="1:13">
      <c r="A728" t="s">
        <v>2163</v>
      </c>
      <c r="B728" s="10">
        <v>1373377</v>
      </c>
      <c r="C728" t="s">
        <v>20</v>
      </c>
      <c r="D728" t="s">
        <v>1</v>
      </c>
      <c r="E728" t="s">
        <v>2164</v>
      </c>
      <c r="F728" s="8">
        <v>43395</v>
      </c>
      <c r="G728" t="s">
        <v>22</v>
      </c>
      <c r="H728" s="10">
        <v>1846</v>
      </c>
      <c r="I728" s="10">
        <v>1846</v>
      </c>
      <c r="J728">
        <f>VLOOKUP(B728,[1]应付款管理!$A$1:$I$65536,9,0)</f>
        <v>1846</v>
      </c>
      <c r="K728">
        <f t="shared" si="22"/>
        <v>0</v>
      </c>
      <c r="L728" t="str">
        <f t="shared" si="23"/>
        <v>，1373377</v>
      </c>
      <c r="M728" t="s">
        <v>2165</v>
      </c>
    </row>
    <row r="729" spans="1:13">
      <c r="A729" t="s">
        <v>2166</v>
      </c>
      <c r="B729" s="10">
        <v>1373484</v>
      </c>
      <c r="C729" t="s">
        <v>20</v>
      </c>
      <c r="D729" t="s">
        <v>1</v>
      </c>
      <c r="E729" t="s">
        <v>2167</v>
      </c>
      <c r="F729" s="8">
        <v>43386</v>
      </c>
      <c r="G729" t="s">
        <v>22</v>
      </c>
      <c r="H729" s="10">
        <v>568</v>
      </c>
      <c r="I729" s="10">
        <v>568</v>
      </c>
      <c r="J729">
        <f>VLOOKUP(B729,[1]应付款管理!$A$1:$I$65536,9,0)</f>
        <v>568</v>
      </c>
      <c r="K729">
        <f t="shared" si="22"/>
        <v>0</v>
      </c>
      <c r="L729" t="str">
        <f t="shared" si="23"/>
        <v>，1373484</v>
      </c>
      <c r="M729" t="s">
        <v>2168</v>
      </c>
    </row>
    <row r="730" spans="1:13">
      <c r="A730" t="s">
        <v>2169</v>
      </c>
      <c r="B730" s="10">
        <v>1374077</v>
      </c>
      <c r="C730" t="s">
        <v>20</v>
      </c>
      <c r="D730" t="s">
        <v>1</v>
      </c>
      <c r="E730" t="s">
        <v>2170</v>
      </c>
      <c r="F730" s="8">
        <v>43385</v>
      </c>
      <c r="G730" t="s">
        <v>22</v>
      </c>
      <c r="H730" s="10">
        <v>593</v>
      </c>
      <c r="I730" s="10">
        <v>593</v>
      </c>
      <c r="J730">
        <f>VLOOKUP(B730,[1]应付款管理!$A$1:$I$65536,9,0)</f>
        <v>593</v>
      </c>
      <c r="K730">
        <f t="shared" si="22"/>
        <v>0</v>
      </c>
      <c r="L730" t="str">
        <f t="shared" si="23"/>
        <v>，1374077</v>
      </c>
      <c r="M730" t="s">
        <v>2171</v>
      </c>
    </row>
    <row r="731" spans="1:13">
      <c r="A731" t="s">
        <v>2172</v>
      </c>
      <c r="B731" s="10">
        <v>1374080</v>
      </c>
      <c r="C731" t="s">
        <v>20</v>
      </c>
      <c r="D731" t="s">
        <v>1</v>
      </c>
      <c r="E731" t="s">
        <v>2173</v>
      </c>
      <c r="F731" s="8">
        <v>43381</v>
      </c>
      <c r="G731" t="s">
        <v>22</v>
      </c>
      <c r="H731" s="10">
        <v>558</v>
      </c>
      <c r="I731" s="10">
        <v>558</v>
      </c>
      <c r="J731">
        <f>VLOOKUP(B731,[1]应付款管理!$A$1:$I$65536,9,0)</f>
        <v>558</v>
      </c>
      <c r="K731">
        <f t="shared" si="22"/>
        <v>0</v>
      </c>
      <c r="L731" t="str">
        <f t="shared" si="23"/>
        <v>，1374080</v>
      </c>
      <c r="M731" t="s">
        <v>2174</v>
      </c>
    </row>
    <row r="732" spans="1:13">
      <c r="A732" t="s">
        <v>2175</v>
      </c>
      <c r="B732" s="10">
        <v>1374165</v>
      </c>
      <c r="C732" t="s">
        <v>20</v>
      </c>
      <c r="D732" t="s">
        <v>1</v>
      </c>
      <c r="E732" t="s">
        <v>2176</v>
      </c>
      <c r="F732" s="8">
        <v>43393</v>
      </c>
      <c r="G732" t="s">
        <v>22</v>
      </c>
      <c r="H732" s="10">
        <v>830</v>
      </c>
      <c r="I732" s="10">
        <v>830</v>
      </c>
      <c r="J732">
        <f>VLOOKUP(B732,[1]应付款管理!$A$1:$I$65536,9,0)</f>
        <v>830</v>
      </c>
      <c r="K732">
        <f t="shared" si="22"/>
        <v>0</v>
      </c>
      <c r="L732" t="str">
        <f t="shared" si="23"/>
        <v>，1374165</v>
      </c>
      <c r="M732" t="s">
        <v>2177</v>
      </c>
    </row>
    <row r="733" spans="1:13">
      <c r="A733" t="s">
        <v>2178</v>
      </c>
      <c r="B733" s="10">
        <v>1374166</v>
      </c>
      <c r="C733" t="s">
        <v>20</v>
      </c>
      <c r="D733" t="s">
        <v>1</v>
      </c>
      <c r="E733" t="s">
        <v>2179</v>
      </c>
      <c r="F733" s="8">
        <v>43393</v>
      </c>
      <c r="G733" t="s">
        <v>22</v>
      </c>
      <c r="H733" s="10">
        <v>1547</v>
      </c>
      <c r="I733" s="10">
        <v>1546</v>
      </c>
      <c r="J733">
        <f>VLOOKUP(B733,[1]应付款管理!$A$1:$I$65536,9,0)</f>
        <v>1547</v>
      </c>
      <c r="K733">
        <f t="shared" si="22"/>
        <v>-1</v>
      </c>
      <c r="L733" t="str">
        <f t="shared" si="23"/>
        <v>，1374166</v>
      </c>
      <c r="M733" t="s">
        <v>2180</v>
      </c>
    </row>
    <row r="734" spans="1:13">
      <c r="A734" t="s">
        <v>2181</v>
      </c>
      <c r="B734" s="10">
        <v>1374199</v>
      </c>
      <c r="C734" t="s">
        <v>20</v>
      </c>
      <c r="D734" t="s">
        <v>1</v>
      </c>
      <c r="E734" t="s">
        <v>2182</v>
      </c>
      <c r="F734" s="8">
        <v>43374</v>
      </c>
      <c r="G734" t="s">
        <v>22</v>
      </c>
      <c r="H734" s="10">
        <v>239</v>
      </c>
      <c r="I734" s="10">
        <v>239</v>
      </c>
      <c r="J734">
        <f>VLOOKUP(B734,[1]应付款管理!$A$1:$I$65536,9,0)</f>
        <v>239</v>
      </c>
      <c r="K734">
        <f t="shared" si="22"/>
        <v>0</v>
      </c>
      <c r="L734" t="str">
        <f t="shared" si="23"/>
        <v>，1374199</v>
      </c>
      <c r="M734" t="s">
        <v>2183</v>
      </c>
    </row>
    <row r="735" spans="1:13">
      <c r="A735" t="s">
        <v>2184</v>
      </c>
      <c r="B735" s="10">
        <v>1374261</v>
      </c>
      <c r="C735" t="s">
        <v>20</v>
      </c>
      <c r="D735" t="s">
        <v>1</v>
      </c>
      <c r="E735" t="s">
        <v>2185</v>
      </c>
      <c r="F735" s="8">
        <v>43402</v>
      </c>
      <c r="G735" t="s">
        <v>22</v>
      </c>
      <c r="H735" s="10">
        <v>757</v>
      </c>
      <c r="I735" s="10">
        <v>757</v>
      </c>
      <c r="J735">
        <f>VLOOKUP(B735,[1]应付款管理!$A$1:$I$65536,9,0)</f>
        <v>757</v>
      </c>
      <c r="K735">
        <f t="shared" si="22"/>
        <v>0</v>
      </c>
      <c r="L735" t="str">
        <f t="shared" si="23"/>
        <v>，1374261</v>
      </c>
      <c r="M735" t="s">
        <v>2186</v>
      </c>
    </row>
    <row r="736" spans="1:13">
      <c r="A736" t="s">
        <v>2187</v>
      </c>
      <c r="B736" s="10">
        <v>1374265</v>
      </c>
      <c r="C736" t="s">
        <v>20</v>
      </c>
      <c r="D736" t="s">
        <v>1</v>
      </c>
      <c r="E736" t="s">
        <v>2188</v>
      </c>
      <c r="F736" s="8">
        <v>43380</v>
      </c>
      <c r="G736" t="s">
        <v>22</v>
      </c>
      <c r="H736" s="10">
        <v>1109</v>
      </c>
      <c r="I736" s="10">
        <v>1109</v>
      </c>
      <c r="J736">
        <f>VLOOKUP(B736,[1]应付款管理!$A$1:$I$65536,9,0)</f>
        <v>1109</v>
      </c>
      <c r="K736">
        <f t="shared" si="22"/>
        <v>0</v>
      </c>
      <c r="L736" t="str">
        <f t="shared" si="23"/>
        <v>，1374265</v>
      </c>
      <c r="M736" t="s">
        <v>2189</v>
      </c>
    </row>
    <row r="737" spans="1:13">
      <c r="A737" t="s">
        <v>2190</v>
      </c>
      <c r="B737" s="10">
        <v>1374275</v>
      </c>
      <c r="C737" t="s">
        <v>20</v>
      </c>
      <c r="D737" t="s">
        <v>1</v>
      </c>
      <c r="E737" t="s">
        <v>2191</v>
      </c>
      <c r="F737" s="8">
        <v>43378</v>
      </c>
      <c r="G737" t="s">
        <v>22</v>
      </c>
      <c r="H737" s="10">
        <v>1547</v>
      </c>
      <c r="I737" s="10">
        <v>1547</v>
      </c>
      <c r="J737">
        <f>VLOOKUP(B737,[1]应付款管理!$A$1:$I$65536,9,0)</f>
        <v>1547</v>
      </c>
      <c r="K737">
        <f t="shared" si="22"/>
        <v>0</v>
      </c>
      <c r="L737" t="str">
        <f t="shared" si="23"/>
        <v>，1374275</v>
      </c>
      <c r="M737" t="s">
        <v>2192</v>
      </c>
    </row>
    <row r="738" spans="1:13">
      <c r="A738" t="s">
        <v>2193</v>
      </c>
      <c r="B738" s="10">
        <v>1374300</v>
      </c>
      <c r="C738" t="s">
        <v>20</v>
      </c>
      <c r="D738" t="s">
        <v>1</v>
      </c>
      <c r="E738" t="s">
        <v>2194</v>
      </c>
      <c r="F738" s="8">
        <v>43376</v>
      </c>
      <c r="G738" t="s">
        <v>22</v>
      </c>
      <c r="H738" s="10">
        <v>1180</v>
      </c>
      <c r="I738" s="10">
        <v>1180</v>
      </c>
      <c r="J738">
        <f>VLOOKUP(B738,[1]应付款管理!$A$1:$I$65536,9,0)</f>
        <v>1180</v>
      </c>
      <c r="K738">
        <f t="shared" si="22"/>
        <v>0</v>
      </c>
      <c r="L738" t="str">
        <f t="shared" si="23"/>
        <v>，1374300</v>
      </c>
      <c r="M738" t="s">
        <v>2195</v>
      </c>
    </row>
    <row r="739" spans="1:13">
      <c r="A739" t="s">
        <v>2196</v>
      </c>
      <c r="B739" s="10">
        <v>1374368</v>
      </c>
      <c r="C739" t="s">
        <v>20</v>
      </c>
      <c r="D739" t="s">
        <v>1</v>
      </c>
      <c r="E739" t="s">
        <v>2197</v>
      </c>
      <c r="F739" s="8">
        <v>43393</v>
      </c>
      <c r="G739" t="s">
        <v>22</v>
      </c>
      <c r="H739" s="10">
        <v>749</v>
      </c>
      <c r="I739" s="10">
        <v>749</v>
      </c>
      <c r="J739">
        <f>VLOOKUP(B739,[1]应付款管理!$A$1:$I$65536,9,0)</f>
        <v>749</v>
      </c>
      <c r="K739">
        <f t="shared" si="22"/>
        <v>0</v>
      </c>
      <c r="L739" t="str">
        <f t="shared" si="23"/>
        <v>，1374368</v>
      </c>
      <c r="M739" t="s">
        <v>2198</v>
      </c>
    </row>
    <row r="740" spans="1:13">
      <c r="A740" t="s">
        <v>2199</v>
      </c>
      <c r="B740" s="10">
        <v>1374393</v>
      </c>
      <c r="C740" t="s">
        <v>20</v>
      </c>
      <c r="D740" t="s">
        <v>1</v>
      </c>
      <c r="E740" t="s">
        <v>2200</v>
      </c>
      <c r="F740" s="8">
        <v>43383</v>
      </c>
      <c r="G740" t="s">
        <v>22</v>
      </c>
      <c r="H740" s="10">
        <v>1841</v>
      </c>
      <c r="I740" s="10">
        <v>1841</v>
      </c>
      <c r="J740">
        <f>VLOOKUP(B740,[1]应付款管理!$A$1:$I$65536,9,0)</f>
        <v>1841</v>
      </c>
      <c r="K740">
        <f t="shared" si="22"/>
        <v>0</v>
      </c>
      <c r="L740" t="str">
        <f t="shared" si="23"/>
        <v>，1374393</v>
      </c>
      <c r="M740" t="s">
        <v>2201</v>
      </c>
    </row>
    <row r="741" spans="1:13">
      <c r="A741" t="s">
        <v>2202</v>
      </c>
      <c r="B741" s="10">
        <v>1374474</v>
      </c>
      <c r="C741" t="s">
        <v>20</v>
      </c>
      <c r="D741" t="s">
        <v>1</v>
      </c>
      <c r="E741" t="s">
        <v>2203</v>
      </c>
      <c r="F741" s="8">
        <v>43390</v>
      </c>
      <c r="G741" t="s">
        <v>22</v>
      </c>
      <c r="H741" s="10">
        <v>776</v>
      </c>
      <c r="I741" s="10">
        <v>776</v>
      </c>
      <c r="J741">
        <f>VLOOKUP(B741,[1]应付款管理!$A$1:$I$65536,9,0)</f>
        <v>776</v>
      </c>
      <c r="K741">
        <f t="shared" si="22"/>
        <v>0</v>
      </c>
      <c r="L741" t="str">
        <f t="shared" si="23"/>
        <v>，1374474</v>
      </c>
      <c r="M741" t="s">
        <v>2204</v>
      </c>
    </row>
    <row r="742" spans="1:13">
      <c r="A742" t="s">
        <v>2205</v>
      </c>
      <c r="B742" s="10">
        <v>1374517</v>
      </c>
      <c r="C742" t="s">
        <v>20</v>
      </c>
      <c r="D742" t="s">
        <v>1</v>
      </c>
      <c r="E742" t="s">
        <v>2206</v>
      </c>
      <c r="F742" s="8">
        <v>43383</v>
      </c>
      <c r="G742" t="s">
        <v>22</v>
      </c>
      <c r="H742" s="10">
        <v>2637</v>
      </c>
      <c r="I742" s="10">
        <v>2637</v>
      </c>
      <c r="J742">
        <f>VLOOKUP(B742,[1]应付款管理!$A$1:$I$65536,9,0)</f>
        <v>2637</v>
      </c>
      <c r="K742">
        <f t="shared" si="22"/>
        <v>0</v>
      </c>
      <c r="L742" t="str">
        <f t="shared" si="23"/>
        <v>，1374517</v>
      </c>
      <c r="M742" t="s">
        <v>2207</v>
      </c>
    </row>
    <row r="743" spans="1:13">
      <c r="A743" t="s">
        <v>2208</v>
      </c>
      <c r="B743" s="10">
        <v>1374564</v>
      </c>
      <c r="C743" t="s">
        <v>20</v>
      </c>
      <c r="D743" t="s">
        <v>1</v>
      </c>
      <c r="E743" t="s">
        <v>2209</v>
      </c>
      <c r="F743" s="8">
        <v>43381</v>
      </c>
      <c r="G743" t="s">
        <v>22</v>
      </c>
      <c r="H743" s="10">
        <v>882</v>
      </c>
      <c r="I743" s="10">
        <v>882</v>
      </c>
      <c r="J743">
        <f>VLOOKUP(B743,[1]应付款管理!$A$1:$I$65536,9,0)</f>
        <v>882</v>
      </c>
      <c r="K743">
        <f t="shared" si="22"/>
        <v>0</v>
      </c>
      <c r="L743" t="str">
        <f t="shared" si="23"/>
        <v>，1374564</v>
      </c>
      <c r="M743" t="s">
        <v>2210</v>
      </c>
    </row>
    <row r="744" spans="1:13">
      <c r="A744" t="s">
        <v>2211</v>
      </c>
      <c r="B744" s="10">
        <v>1374588</v>
      </c>
      <c r="C744" t="s">
        <v>20</v>
      </c>
      <c r="D744" t="s">
        <v>1</v>
      </c>
      <c r="E744" t="s">
        <v>2212</v>
      </c>
      <c r="F744" s="8">
        <v>43377</v>
      </c>
      <c r="G744" t="s">
        <v>22</v>
      </c>
      <c r="H744" s="10">
        <v>753</v>
      </c>
      <c r="I744" s="10">
        <v>753</v>
      </c>
      <c r="J744">
        <f>VLOOKUP(B744,[1]应付款管理!$A$1:$I$65536,9,0)</f>
        <v>753</v>
      </c>
      <c r="K744">
        <f t="shared" si="22"/>
        <v>0</v>
      </c>
      <c r="L744" t="str">
        <f t="shared" si="23"/>
        <v>，1374588</v>
      </c>
      <c r="M744" t="s">
        <v>2213</v>
      </c>
    </row>
    <row r="745" spans="1:13">
      <c r="A745" t="s">
        <v>2214</v>
      </c>
      <c r="B745" s="10">
        <v>1374594</v>
      </c>
      <c r="C745" t="s">
        <v>20</v>
      </c>
      <c r="D745" t="s">
        <v>1</v>
      </c>
      <c r="E745" t="s">
        <v>2215</v>
      </c>
      <c r="F745" s="8">
        <v>43392</v>
      </c>
      <c r="G745" t="s">
        <v>22</v>
      </c>
      <c r="H745" s="10">
        <v>1342</v>
      </c>
      <c r="I745" s="10">
        <v>1342</v>
      </c>
      <c r="J745">
        <f>VLOOKUP(B745,[1]应付款管理!$A$1:$I$65536,9,0)</f>
        <v>1342</v>
      </c>
      <c r="K745">
        <f t="shared" si="22"/>
        <v>0</v>
      </c>
      <c r="L745" t="str">
        <f t="shared" si="23"/>
        <v>，1374594</v>
      </c>
      <c r="M745" t="s">
        <v>2216</v>
      </c>
    </row>
    <row r="746" spans="1:13">
      <c r="A746" t="s">
        <v>2217</v>
      </c>
      <c r="B746" s="10">
        <v>1374599</v>
      </c>
      <c r="C746" t="s">
        <v>20</v>
      </c>
      <c r="D746" t="s">
        <v>1</v>
      </c>
      <c r="E746" t="s">
        <v>2218</v>
      </c>
      <c r="F746" s="8">
        <v>43378</v>
      </c>
      <c r="G746" t="s">
        <v>22</v>
      </c>
      <c r="H746" s="10">
        <v>712</v>
      </c>
      <c r="I746" s="10">
        <v>712</v>
      </c>
      <c r="J746">
        <f>VLOOKUP(B746,[1]应付款管理!$A$1:$I$65536,9,0)</f>
        <v>712</v>
      </c>
      <c r="K746">
        <f t="shared" si="22"/>
        <v>0</v>
      </c>
      <c r="L746" t="str">
        <f t="shared" si="23"/>
        <v>，1374599</v>
      </c>
      <c r="M746" t="s">
        <v>2219</v>
      </c>
    </row>
    <row r="747" spans="1:13">
      <c r="A747" t="s">
        <v>2220</v>
      </c>
      <c r="B747" s="10">
        <v>1374621</v>
      </c>
      <c r="C747" t="s">
        <v>20</v>
      </c>
      <c r="D747" t="s">
        <v>1</v>
      </c>
      <c r="E747" t="s">
        <v>2221</v>
      </c>
      <c r="F747" s="8">
        <v>43376</v>
      </c>
      <c r="G747" t="s">
        <v>22</v>
      </c>
      <c r="H747" s="10">
        <v>403</v>
      </c>
      <c r="I747" s="10">
        <v>403</v>
      </c>
      <c r="J747">
        <f>VLOOKUP(B747,[1]应付款管理!$A$1:$I$65536,9,0)</f>
        <v>403</v>
      </c>
      <c r="K747">
        <f t="shared" si="22"/>
        <v>0</v>
      </c>
      <c r="L747" t="str">
        <f t="shared" si="23"/>
        <v>，1374621</v>
      </c>
      <c r="M747" t="s">
        <v>2222</v>
      </c>
    </row>
    <row r="748" spans="1:13">
      <c r="A748" t="s">
        <v>2223</v>
      </c>
      <c r="B748" s="10">
        <v>1374699</v>
      </c>
      <c r="C748" t="s">
        <v>20</v>
      </c>
      <c r="D748" t="s">
        <v>1</v>
      </c>
      <c r="E748" t="s">
        <v>2224</v>
      </c>
      <c r="F748" s="8">
        <v>43377</v>
      </c>
      <c r="G748" t="s">
        <v>22</v>
      </c>
      <c r="H748" s="10">
        <v>1004</v>
      </c>
      <c r="I748" s="10">
        <v>1004</v>
      </c>
      <c r="J748">
        <f>VLOOKUP(B748,[1]应付款管理!$A$1:$I$65536,9,0)</f>
        <v>1004</v>
      </c>
      <c r="K748">
        <f t="shared" si="22"/>
        <v>0</v>
      </c>
      <c r="L748" t="str">
        <f t="shared" si="23"/>
        <v>，1374699</v>
      </c>
      <c r="M748" t="s">
        <v>2225</v>
      </c>
    </row>
    <row r="749" spans="1:13">
      <c r="A749" t="s">
        <v>2226</v>
      </c>
      <c r="B749" s="10">
        <v>1374793</v>
      </c>
      <c r="C749" t="s">
        <v>20</v>
      </c>
      <c r="D749" t="s">
        <v>1</v>
      </c>
      <c r="E749" t="s">
        <v>2227</v>
      </c>
      <c r="F749" s="8">
        <v>43385</v>
      </c>
      <c r="G749" t="s">
        <v>22</v>
      </c>
      <c r="H749" s="10">
        <v>1360</v>
      </c>
      <c r="I749" s="10">
        <v>1360</v>
      </c>
      <c r="J749">
        <f>VLOOKUP(B749,[1]应付款管理!$A$1:$I$65536,9,0)</f>
        <v>1360</v>
      </c>
      <c r="K749">
        <f t="shared" si="22"/>
        <v>0</v>
      </c>
      <c r="L749" t="str">
        <f t="shared" si="23"/>
        <v>，1374793</v>
      </c>
      <c r="M749" t="s">
        <v>2228</v>
      </c>
    </row>
    <row r="750" spans="1:13">
      <c r="A750" t="s">
        <v>2229</v>
      </c>
      <c r="B750" s="10">
        <v>1374809</v>
      </c>
      <c r="C750" t="s">
        <v>20</v>
      </c>
      <c r="D750" t="s">
        <v>1</v>
      </c>
      <c r="E750" t="s">
        <v>2230</v>
      </c>
      <c r="F750" s="8">
        <v>43374</v>
      </c>
      <c r="G750" t="s">
        <v>22</v>
      </c>
      <c r="H750" s="10">
        <v>1062</v>
      </c>
      <c r="I750" s="10">
        <v>1062</v>
      </c>
      <c r="J750">
        <f>VLOOKUP(B750,[1]应付款管理!$A$1:$I$65536,9,0)</f>
        <v>1062</v>
      </c>
      <c r="K750">
        <f t="shared" si="22"/>
        <v>0</v>
      </c>
      <c r="L750" t="str">
        <f t="shared" si="23"/>
        <v>，1374809</v>
      </c>
      <c r="M750" t="s">
        <v>2231</v>
      </c>
    </row>
    <row r="751" spans="1:13">
      <c r="A751" t="s">
        <v>2232</v>
      </c>
      <c r="B751" s="10">
        <v>1374911</v>
      </c>
      <c r="C751" t="s">
        <v>20</v>
      </c>
      <c r="D751" t="s">
        <v>1</v>
      </c>
      <c r="E751" t="s">
        <v>2233</v>
      </c>
      <c r="F751" s="8">
        <v>43385</v>
      </c>
      <c r="G751" t="s">
        <v>22</v>
      </c>
      <c r="H751" s="10">
        <v>3271</v>
      </c>
      <c r="I751" s="10">
        <v>3270</v>
      </c>
      <c r="J751">
        <f>VLOOKUP(B751,[1]应付款管理!$A$1:$I$65536,9,0)</f>
        <v>3271</v>
      </c>
      <c r="K751">
        <f t="shared" si="22"/>
        <v>-1</v>
      </c>
      <c r="L751" t="str">
        <f t="shared" si="23"/>
        <v>，1374911</v>
      </c>
      <c r="M751" t="s">
        <v>2234</v>
      </c>
    </row>
    <row r="752" spans="1:13">
      <c r="A752" t="s">
        <v>2235</v>
      </c>
      <c r="B752" s="10">
        <v>1374828</v>
      </c>
      <c r="C752" t="s">
        <v>20</v>
      </c>
      <c r="D752" t="s">
        <v>1</v>
      </c>
      <c r="E752" t="s">
        <v>2236</v>
      </c>
      <c r="F752" s="8">
        <v>43374</v>
      </c>
      <c r="G752" t="s">
        <v>22</v>
      </c>
      <c r="H752" s="10">
        <v>1067</v>
      </c>
      <c r="I752" s="10">
        <v>1067</v>
      </c>
      <c r="J752">
        <f>VLOOKUP(B752,[1]应付款管理!$A$1:$I$65536,9,0)</f>
        <v>1067</v>
      </c>
      <c r="K752">
        <f t="shared" si="22"/>
        <v>0</v>
      </c>
      <c r="L752" t="str">
        <f t="shared" si="23"/>
        <v>，1374828</v>
      </c>
      <c r="M752" t="s">
        <v>2237</v>
      </c>
    </row>
    <row r="753" spans="1:13">
      <c r="A753" t="s">
        <v>2238</v>
      </c>
      <c r="B753" s="10">
        <v>1374950</v>
      </c>
      <c r="C753" t="s">
        <v>20</v>
      </c>
      <c r="D753" t="s">
        <v>1</v>
      </c>
      <c r="E753" t="s">
        <v>2239</v>
      </c>
      <c r="F753" s="8">
        <v>43379</v>
      </c>
      <c r="G753" t="s">
        <v>22</v>
      </c>
      <c r="H753" s="10">
        <v>397</v>
      </c>
      <c r="I753" s="10">
        <v>397</v>
      </c>
      <c r="J753">
        <f>VLOOKUP(B753,[1]应付款管理!$A$1:$I$65536,9,0)</f>
        <v>397</v>
      </c>
      <c r="K753">
        <f t="shared" si="22"/>
        <v>0</v>
      </c>
      <c r="L753" t="str">
        <f t="shared" si="23"/>
        <v>，1374950</v>
      </c>
      <c r="M753" t="s">
        <v>2240</v>
      </c>
    </row>
    <row r="754" spans="1:13">
      <c r="A754" t="s">
        <v>2241</v>
      </c>
      <c r="B754" s="10">
        <v>1375016</v>
      </c>
      <c r="C754" t="s">
        <v>20</v>
      </c>
      <c r="D754" t="s">
        <v>1</v>
      </c>
      <c r="E754" t="s">
        <v>2242</v>
      </c>
      <c r="F754" s="8">
        <v>43375</v>
      </c>
      <c r="G754" t="s">
        <v>22</v>
      </c>
      <c r="H754" s="10">
        <v>1062</v>
      </c>
      <c r="I754" s="10">
        <v>1062</v>
      </c>
      <c r="J754">
        <f>VLOOKUP(B754,[1]应付款管理!$A$1:$I$65536,9,0)</f>
        <v>1062</v>
      </c>
      <c r="K754">
        <f t="shared" si="22"/>
        <v>0</v>
      </c>
      <c r="L754" t="str">
        <f t="shared" si="23"/>
        <v>，1375016</v>
      </c>
      <c r="M754" t="s">
        <v>2243</v>
      </c>
    </row>
    <row r="755" spans="1:13">
      <c r="A755" t="s">
        <v>2244</v>
      </c>
      <c r="B755" s="10">
        <v>1375082</v>
      </c>
      <c r="C755" t="s">
        <v>20</v>
      </c>
      <c r="D755" t="s">
        <v>1</v>
      </c>
      <c r="E755" t="s">
        <v>2245</v>
      </c>
      <c r="F755" s="8">
        <v>43375</v>
      </c>
      <c r="G755" t="s">
        <v>22</v>
      </c>
      <c r="H755" s="10">
        <v>1170</v>
      </c>
      <c r="I755" s="10">
        <v>1170</v>
      </c>
      <c r="J755">
        <f>VLOOKUP(B755,[1]应付款管理!$A$1:$I$65536,9,0)</f>
        <v>1170</v>
      </c>
      <c r="K755">
        <f t="shared" si="22"/>
        <v>0</v>
      </c>
      <c r="L755" t="str">
        <f t="shared" si="23"/>
        <v>，1375082</v>
      </c>
      <c r="M755" t="s">
        <v>2246</v>
      </c>
    </row>
    <row r="756" spans="1:13">
      <c r="A756" t="s">
        <v>2247</v>
      </c>
      <c r="B756" s="10">
        <v>1375229</v>
      </c>
      <c r="C756" t="s">
        <v>20</v>
      </c>
      <c r="D756" t="s">
        <v>1</v>
      </c>
      <c r="E756" t="s">
        <v>2248</v>
      </c>
      <c r="F756" s="8">
        <v>43379</v>
      </c>
      <c r="G756" t="s">
        <v>22</v>
      </c>
      <c r="H756" s="10">
        <v>904</v>
      </c>
      <c r="I756" s="10">
        <v>904</v>
      </c>
      <c r="J756">
        <f>VLOOKUP(B756,[1]应付款管理!$A$1:$I$65536,9,0)</f>
        <v>904</v>
      </c>
      <c r="K756">
        <f t="shared" si="22"/>
        <v>0</v>
      </c>
      <c r="L756" t="str">
        <f t="shared" si="23"/>
        <v>，1375229</v>
      </c>
      <c r="M756" t="s">
        <v>2249</v>
      </c>
    </row>
    <row r="757" spans="1:13">
      <c r="A757" t="s">
        <v>2250</v>
      </c>
      <c r="B757" s="10">
        <v>1375227</v>
      </c>
      <c r="C757" t="s">
        <v>20</v>
      </c>
      <c r="D757" t="s">
        <v>1</v>
      </c>
      <c r="E757" t="s">
        <v>2251</v>
      </c>
      <c r="F757" s="8">
        <v>43383</v>
      </c>
      <c r="G757" t="s">
        <v>22</v>
      </c>
      <c r="H757" s="10">
        <v>1618</v>
      </c>
      <c r="I757" s="10">
        <v>1618</v>
      </c>
      <c r="J757">
        <f>VLOOKUP(B757,[1]应付款管理!$A$1:$I$65536,9,0)</f>
        <v>1618</v>
      </c>
      <c r="K757">
        <f t="shared" si="22"/>
        <v>0</v>
      </c>
      <c r="L757" t="str">
        <f t="shared" si="23"/>
        <v>，1375227</v>
      </c>
      <c r="M757" t="s">
        <v>2252</v>
      </c>
    </row>
    <row r="758" spans="1:13">
      <c r="A758" t="s">
        <v>2253</v>
      </c>
      <c r="B758" s="10">
        <v>1375232</v>
      </c>
      <c r="C758" t="s">
        <v>20</v>
      </c>
      <c r="D758" t="s">
        <v>1</v>
      </c>
      <c r="E758" t="s">
        <v>2254</v>
      </c>
      <c r="F758" s="8">
        <v>43375</v>
      </c>
      <c r="G758" t="s">
        <v>22</v>
      </c>
      <c r="H758" s="10">
        <v>462</v>
      </c>
      <c r="I758" s="10">
        <v>462</v>
      </c>
      <c r="J758">
        <f>VLOOKUP(B758,[1]应付款管理!$A$1:$I$65536,9,0)</f>
        <v>462</v>
      </c>
      <c r="K758">
        <f t="shared" si="22"/>
        <v>0</v>
      </c>
      <c r="L758" t="str">
        <f t="shared" si="23"/>
        <v>，1375232</v>
      </c>
      <c r="M758" t="s">
        <v>2255</v>
      </c>
    </row>
    <row r="759" spans="1:13">
      <c r="A759" t="s">
        <v>2256</v>
      </c>
      <c r="B759" s="10">
        <v>1375236</v>
      </c>
      <c r="C759" t="s">
        <v>20</v>
      </c>
      <c r="D759" t="s">
        <v>1</v>
      </c>
      <c r="E759" t="s">
        <v>2257</v>
      </c>
      <c r="F759" s="8">
        <v>43375</v>
      </c>
      <c r="G759" t="s">
        <v>22</v>
      </c>
      <c r="H759" s="10">
        <v>462</v>
      </c>
      <c r="I759" s="10">
        <v>462</v>
      </c>
      <c r="J759">
        <f>VLOOKUP(B759,[1]应付款管理!$A$1:$I$65536,9,0)</f>
        <v>462</v>
      </c>
      <c r="K759">
        <f t="shared" si="22"/>
        <v>0</v>
      </c>
      <c r="L759" t="str">
        <f t="shared" si="23"/>
        <v>，1375236</v>
      </c>
      <c r="M759" t="s">
        <v>2258</v>
      </c>
    </row>
    <row r="760" spans="1:13">
      <c r="A760" t="s">
        <v>2259</v>
      </c>
      <c r="B760" s="10">
        <v>1375282</v>
      </c>
      <c r="C760" t="s">
        <v>20</v>
      </c>
      <c r="D760" t="s">
        <v>1</v>
      </c>
      <c r="E760" t="s">
        <v>2260</v>
      </c>
      <c r="F760" s="8">
        <v>43386</v>
      </c>
      <c r="G760" t="s">
        <v>22</v>
      </c>
      <c r="H760" s="10">
        <v>1722</v>
      </c>
      <c r="I760" s="10">
        <v>1722</v>
      </c>
      <c r="J760">
        <f>VLOOKUP(B760,[1]应付款管理!$A$1:$I$65536,9,0)</f>
        <v>1722</v>
      </c>
      <c r="K760">
        <f t="shared" si="22"/>
        <v>0</v>
      </c>
      <c r="L760" t="str">
        <f t="shared" si="23"/>
        <v>，1375282</v>
      </c>
      <c r="M760" t="s">
        <v>2261</v>
      </c>
    </row>
    <row r="761" spans="1:13">
      <c r="A761" t="s">
        <v>2262</v>
      </c>
      <c r="B761" s="10">
        <v>1375314</v>
      </c>
      <c r="C761" t="s">
        <v>20</v>
      </c>
      <c r="D761" t="s">
        <v>1</v>
      </c>
      <c r="E761" t="s">
        <v>2263</v>
      </c>
      <c r="F761" s="8">
        <v>43389</v>
      </c>
      <c r="G761" t="s">
        <v>22</v>
      </c>
      <c r="H761" s="10">
        <v>4626</v>
      </c>
      <c r="I761" s="10">
        <v>4626</v>
      </c>
      <c r="J761">
        <f>VLOOKUP(B761,[1]应付款管理!$A$1:$I$65536,9,0)</f>
        <v>4626</v>
      </c>
      <c r="K761">
        <f t="shared" si="22"/>
        <v>0</v>
      </c>
      <c r="L761" t="str">
        <f t="shared" si="23"/>
        <v>，1375314</v>
      </c>
      <c r="M761" t="s">
        <v>2264</v>
      </c>
    </row>
    <row r="762" spans="1:13">
      <c r="A762" t="s">
        <v>2265</v>
      </c>
      <c r="B762" s="10">
        <v>1375315</v>
      </c>
      <c r="C762" t="s">
        <v>20</v>
      </c>
      <c r="D762" t="s">
        <v>1</v>
      </c>
      <c r="E762" t="s">
        <v>2266</v>
      </c>
      <c r="F762" s="8">
        <v>43389</v>
      </c>
      <c r="G762" t="s">
        <v>22</v>
      </c>
      <c r="H762" s="10">
        <v>4626</v>
      </c>
      <c r="I762" s="10">
        <v>4626</v>
      </c>
      <c r="J762">
        <f>VLOOKUP(B762,[1]应付款管理!$A$1:$I$65536,9,0)</f>
        <v>4626</v>
      </c>
      <c r="K762">
        <f t="shared" si="22"/>
        <v>0</v>
      </c>
      <c r="L762" t="str">
        <f t="shared" si="23"/>
        <v>，1375315</v>
      </c>
      <c r="M762" t="s">
        <v>2267</v>
      </c>
    </row>
    <row r="763" spans="1:13">
      <c r="A763" t="s">
        <v>2268</v>
      </c>
      <c r="B763" s="10">
        <v>1375386</v>
      </c>
      <c r="C763" t="s">
        <v>20</v>
      </c>
      <c r="D763" t="s">
        <v>1</v>
      </c>
      <c r="E763" t="s">
        <v>2269</v>
      </c>
      <c r="F763" s="8">
        <v>43384</v>
      </c>
      <c r="G763" t="s">
        <v>22</v>
      </c>
      <c r="H763" s="10">
        <v>2579</v>
      </c>
      <c r="I763" s="10">
        <v>2578</v>
      </c>
      <c r="J763">
        <f>VLOOKUP(B763,[1]应付款管理!$A$1:$I$65536,9,0)</f>
        <v>2579</v>
      </c>
      <c r="K763">
        <f t="shared" si="22"/>
        <v>-1</v>
      </c>
      <c r="L763" t="str">
        <f t="shared" si="23"/>
        <v>，1375386</v>
      </c>
      <c r="M763" t="s">
        <v>2270</v>
      </c>
    </row>
    <row r="764" spans="1:13">
      <c r="A764" t="s">
        <v>2271</v>
      </c>
      <c r="B764" s="10">
        <v>1375394</v>
      </c>
      <c r="C764" t="s">
        <v>20</v>
      </c>
      <c r="D764" t="s">
        <v>1</v>
      </c>
      <c r="E764" t="s">
        <v>2272</v>
      </c>
      <c r="F764" s="8">
        <v>43381</v>
      </c>
      <c r="G764" t="s">
        <v>22</v>
      </c>
      <c r="H764" s="10">
        <v>2259</v>
      </c>
      <c r="I764" s="10">
        <v>2259</v>
      </c>
      <c r="J764">
        <f>VLOOKUP(B764,[1]应付款管理!$A$1:$I$65536,9,0)</f>
        <v>2259</v>
      </c>
      <c r="K764">
        <f t="shared" si="22"/>
        <v>0</v>
      </c>
      <c r="L764" t="str">
        <f t="shared" si="23"/>
        <v>，1375394</v>
      </c>
      <c r="M764" t="s">
        <v>2273</v>
      </c>
    </row>
    <row r="765" spans="1:13">
      <c r="A765" t="s">
        <v>2274</v>
      </c>
      <c r="B765" s="10">
        <v>1375441</v>
      </c>
      <c r="C765" t="s">
        <v>20</v>
      </c>
      <c r="D765" t="s">
        <v>1</v>
      </c>
      <c r="E765" t="s">
        <v>2275</v>
      </c>
      <c r="F765" s="8">
        <v>43378</v>
      </c>
      <c r="G765" t="s">
        <v>22</v>
      </c>
      <c r="H765" s="10">
        <v>505</v>
      </c>
      <c r="I765" s="10">
        <v>505</v>
      </c>
      <c r="J765">
        <f>VLOOKUP(B765,[1]应付款管理!$A$1:$I$65536,9,0)</f>
        <v>505</v>
      </c>
      <c r="K765">
        <f t="shared" si="22"/>
        <v>0</v>
      </c>
      <c r="L765" t="str">
        <f t="shared" si="23"/>
        <v>，1375441</v>
      </c>
      <c r="M765" t="s">
        <v>2276</v>
      </c>
    </row>
    <row r="766" spans="1:13">
      <c r="A766" t="s">
        <v>2277</v>
      </c>
      <c r="B766" s="10">
        <v>1375490</v>
      </c>
      <c r="C766" t="s">
        <v>20</v>
      </c>
      <c r="D766" t="s">
        <v>1</v>
      </c>
      <c r="E766" t="s">
        <v>2278</v>
      </c>
      <c r="F766" s="8">
        <v>43381</v>
      </c>
      <c r="G766" t="s">
        <v>22</v>
      </c>
      <c r="H766" s="10">
        <v>650</v>
      </c>
      <c r="I766" s="10">
        <v>650</v>
      </c>
      <c r="J766">
        <f>VLOOKUP(B766,[1]应付款管理!$A$1:$I$65536,9,0)</f>
        <v>650</v>
      </c>
      <c r="K766">
        <f t="shared" si="22"/>
        <v>0</v>
      </c>
      <c r="L766" t="str">
        <f t="shared" si="23"/>
        <v>，1375490</v>
      </c>
      <c r="M766" t="s">
        <v>2279</v>
      </c>
    </row>
    <row r="767" spans="1:13">
      <c r="A767" t="s">
        <v>2280</v>
      </c>
      <c r="B767" s="10">
        <v>1375573</v>
      </c>
      <c r="C767" t="s">
        <v>20</v>
      </c>
      <c r="D767" t="s">
        <v>1</v>
      </c>
      <c r="E767" t="s">
        <v>2281</v>
      </c>
      <c r="F767" s="8">
        <v>43385</v>
      </c>
      <c r="G767" t="s">
        <v>22</v>
      </c>
      <c r="H767" s="10">
        <v>918</v>
      </c>
      <c r="I767" s="10">
        <v>918</v>
      </c>
      <c r="J767">
        <f>VLOOKUP(B767,[1]应付款管理!$A$1:$I$65536,9,0)</f>
        <v>918</v>
      </c>
      <c r="K767">
        <f t="shared" si="22"/>
        <v>0</v>
      </c>
      <c r="L767" t="str">
        <f t="shared" si="23"/>
        <v>，1375573</v>
      </c>
      <c r="M767" t="s">
        <v>2282</v>
      </c>
    </row>
    <row r="768" spans="1:13">
      <c r="A768" t="s">
        <v>2283</v>
      </c>
      <c r="B768" s="10">
        <v>1375589</v>
      </c>
      <c r="C768" t="s">
        <v>20</v>
      </c>
      <c r="D768" t="s">
        <v>1</v>
      </c>
      <c r="E768" t="s">
        <v>2284</v>
      </c>
      <c r="F768" s="8">
        <v>43390</v>
      </c>
      <c r="G768" t="s">
        <v>22</v>
      </c>
      <c r="H768" s="10">
        <v>2331</v>
      </c>
      <c r="I768" s="10">
        <v>2331</v>
      </c>
      <c r="J768">
        <f>VLOOKUP(B768,[1]应付款管理!$A$1:$I$65536,9,0)</f>
        <v>2331</v>
      </c>
      <c r="K768">
        <f t="shared" si="22"/>
        <v>0</v>
      </c>
      <c r="L768" t="str">
        <f t="shared" si="23"/>
        <v>，1375589</v>
      </c>
      <c r="M768" t="s">
        <v>2285</v>
      </c>
    </row>
    <row r="769" spans="1:13">
      <c r="A769" t="s">
        <v>2286</v>
      </c>
      <c r="B769" s="10">
        <v>1375590</v>
      </c>
      <c r="C769" t="s">
        <v>20</v>
      </c>
      <c r="D769" t="s">
        <v>1</v>
      </c>
      <c r="E769" t="s">
        <v>2287</v>
      </c>
      <c r="F769" s="8">
        <v>43390</v>
      </c>
      <c r="G769" t="s">
        <v>22</v>
      </c>
      <c r="H769" s="10">
        <v>2331</v>
      </c>
      <c r="I769" s="10">
        <v>2331</v>
      </c>
      <c r="J769">
        <f>VLOOKUP(B769,[1]应付款管理!$A$1:$I$65536,9,0)</f>
        <v>2331</v>
      </c>
      <c r="K769">
        <f t="shared" si="22"/>
        <v>0</v>
      </c>
      <c r="L769" t="str">
        <f t="shared" si="23"/>
        <v>，1375590</v>
      </c>
      <c r="M769" t="s">
        <v>2288</v>
      </c>
    </row>
    <row r="770" spans="1:13">
      <c r="A770" t="s">
        <v>2289</v>
      </c>
      <c r="B770" s="10">
        <v>1375598</v>
      </c>
      <c r="C770" t="s">
        <v>20</v>
      </c>
      <c r="D770" t="s">
        <v>1</v>
      </c>
      <c r="E770" t="s">
        <v>2290</v>
      </c>
      <c r="F770" s="8">
        <v>43374</v>
      </c>
      <c r="G770" t="s">
        <v>22</v>
      </c>
      <c r="H770" s="10">
        <v>944</v>
      </c>
      <c r="I770" s="10">
        <v>944</v>
      </c>
      <c r="J770">
        <f>VLOOKUP(B770,[1]应付款管理!$A$1:$I$65536,9,0)</f>
        <v>944</v>
      </c>
      <c r="K770">
        <f t="shared" si="22"/>
        <v>0</v>
      </c>
      <c r="L770" t="str">
        <f t="shared" si="23"/>
        <v>，1375598</v>
      </c>
      <c r="M770" t="s">
        <v>2291</v>
      </c>
    </row>
    <row r="771" spans="1:13">
      <c r="A771" t="s">
        <v>2292</v>
      </c>
      <c r="B771" s="10">
        <v>1375613</v>
      </c>
      <c r="C771" t="s">
        <v>20</v>
      </c>
      <c r="D771" t="s">
        <v>1</v>
      </c>
      <c r="E771" t="s">
        <v>2293</v>
      </c>
      <c r="F771" s="8">
        <v>43374</v>
      </c>
      <c r="G771" t="s">
        <v>22</v>
      </c>
      <c r="H771" s="10">
        <v>825</v>
      </c>
      <c r="I771" s="10">
        <v>825</v>
      </c>
      <c r="J771">
        <f>VLOOKUP(B771,[1]应付款管理!$A$1:$I$65536,9,0)</f>
        <v>825</v>
      </c>
      <c r="K771">
        <f t="shared" si="22"/>
        <v>0</v>
      </c>
      <c r="L771" t="str">
        <f t="shared" si="23"/>
        <v>，1375613</v>
      </c>
      <c r="M771" t="s">
        <v>2294</v>
      </c>
    </row>
    <row r="772" spans="1:13">
      <c r="A772" t="s">
        <v>2295</v>
      </c>
      <c r="B772" s="10">
        <v>1375617</v>
      </c>
      <c r="C772" t="s">
        <v>20</v>
      </c>
      <c r="D772" t="s">
        <v>1</v>
      </c>
      <c r="E772" t="s">
        <v>2296</v>
      </c>
      <c r="F772" s="8">
        <v>43375</v>
      </c>
      <c r="G772" t="s">
        <v>22</v>
      </c>
      <c r="H772" s="10">
        <v>1423</v>
      </c>
      <c r="I772" s="10">
        <v>1423</v>
      </c>
      <c r="J772">
        <f>VLOOKUP(B772,[1]应付款管理!$A$1:$I$65536,9,0)</f>
        <v>1423</v>
      </c>
      <c r="K772">
        <f t="shared" si="22"/>
        <v>0</v>
      </c>
      <c r="L772" t="str">
        <f t="shared" si="23"/>
        <v>，1375617</v>
      </c>
      <c r="M772" t="s">
        <v>2297</v>
      </c>
    </row>
    <row r="773" spans="1:13">
      <c r="A773" t="s">
        <v>2298</v>
      </c>
      <c r="B773" s="10">
        <v>1375624</v>
      </c>
      <c r="C773" t="s">
        <v>20</v>
      </c>
      <c r="D773" t="s">
        <v>1</v>
      </c>
      <c r="E773" t="s">
        <v>2299</v>
      </c>
      <c r="F773" s="8">
        <v>43374</v>
      </c>
      <c r="G773" t="s">
        <v>22</v>
      </c>
      <c r="H773" s="10">
        <v>812</v>
      </c>
      <c r="I773" s="10">
        <v>812</v>
      </c>
      <c r="J773">
        <f>VLOOKUP(B773,[1]应付款管理!$A$1:$I$65536,9,0)</f>
        <v>812</v>
      </c>
      <c r="K773">
        <f t="shared" si="22"/>
        <v>0</v>
      </c>
      <c r="L773" t="str">
        <f t="shared" si="23"/>
        <v>，1375624</v>
      </c>
      <c r="M773" t="s">
        <v>2300</v>
      </c>
    </row>
    <row r="774" spans="1:13">
      <c r="A774" t="s">
        <v>2301</v>
      </c>
      <c r="B774" s="10">
        <v>1375629</v>
      </c>
      <c r="C774" t="s">
        <v>20</v>
      </c>
      <c r="D774" t="s">
        <v>1</v>
      </c>
      <c r="E774" t="s">
        <v>2302</v>
      </c>
      <c r="F774" s="8">
        <v>43383</v>
      </c>
      <c r="G774" t="s">
        <v>22</v>
      </c>
      <c r="H774" s="10">
        <v>4605</v>
      </c>
      <c r="I774" s="10">
        <v>4605</v>
      </c>
      <c r="J774">
        <f>VLOOKUP(B774,[1]应付款管理!$A$1:$I$65536,9,0)</f>
        <v>4605</v>
      </c>
      <c r="K774">
        <f t="shared" si="22"/>
        <v>0</v>
      </c>
      <c r="L774" t="str">
        <f t="shared" si="23"/>
        <v>，1375629</v>
      </c>
      <c r="M774" t="s">
        <v>2303</v>
      </c>
    </row>
    <row r="775" spans="1:13">
      <c r="A775" t="s">
        <v>2304</v>
      </c>
      <c r="B775" s="10">
        <v>1375632</v>
      </c>
      <c r="C775" t="s">
        <v>20</v>
      </c>
      <c r="D775" t="s">
        <v>1</v>
      </c>
      <c r="E775" t="s">
        <v>2305</v>
      </c>
      <c r="F775" s="8">
        <v>43380</v>
      </c>
      <c r="G775" t="s">
        <v>22</v>
      </c>
      <c r="H775" s="10">
        <v>640</v>
      </c>
      <c r="I775" s="10">
        <v>640</v>
      </c>
      <c r="J775">
        <f>VLOOKUP(B775,[1]应付款管理!$A$1:$I$65536,9,0)</f>
        <v>640</v>
      </c>
      <c r="K775">
        <f t="shared" si="22"/>
        <v>0</v>
      </c>
      <c r="L775" t="str">
        <f t="shared" si="23"/>
        <v>，1375632</v>
      </c>
      <c r="M775" t="s">
        <v>2306</v>
      </c>
    </row>
    <row r="776" spans="1:13">
      <c r="A776" t="s">
        <v>2307</v>
      </c>
      <c r="B776" s="10">
        <v>1375663</v>
      </c>
      <c r="C776" t="s">
        <v>20</v>
      </c>
      <c r="D776" t="s">
        <v>1</v>
      </c>
      <c r="E776" t="s">
        <v>2308</v>
      </c>
      <c r="F776" s="8">
        <v>43380</v>
      </c>
      <c r="G776" t="s">
        <v>22</v>
      </c>
      <c r="H776" s="10">
        <v>829</v>
      </c>
      <c r="I776" s="10">
        <v>829</v>
      </c>
      <c r="J776">
        <f>VLOOKUP(B776,[1]应付款管理!$A$1:$I$65536,9,0)</f>
        <v>829</v>
      </c>
      <c r="K776">
        <f t="shared" si="22"/>
        <v>0</v>
      </c>
      <c r="L776" t="str">
        <f t="shared" si="23"/>
        <v>，1375663</v>
      </c>
      <c r="M776" t="s">
        <v>2309</v>
      </c>
    </row>
    <row r="777" spans="1:13">
      <c r="A777" t="s">
        <v>2310</v>
      </c>
      <c r="B777" s="10">
        <v>1375670</v>
      </c>
      <c r="C777" t="s">
        <v>20</v>
      </c>
      <c r="D777" t="s">
        <v>1</v>
      </c>
      <c r="E777" t="s">
        <v>2311</v>
      </c>
      <c r="F777" s="8">
        <v>43374</v>
      </c>
      <c r="G777" t="s">
        <v>22</v>
      </c>
      <c r="H777" s="10">
        <v>728</v>
      </c>
      <c r="I777" s="10">
        <v>728</v>
      </c>
      <c r="J777">
        <f>VLOOKUP(B777,[1]应付款管理!$A$1:$I$65536,9,0)</f>
        <v>728</v>
      </c>
      <c r="K777">
        <f t="shared" ref="K777:K840" si="24">I777-J777</f>
        <v>0</v>
      </c>
      <c r="L777" t="str">
        <f t="shared" si="23"/>
        <v>，1375670</v>
      </c>
      <c r="M777" t="s">
        <v>2312</v>
      </c>
    </row>
    <row r="778" spans="1:13">
      <c r="A778" t="s">
        <v>2313</v>
      </c>
      <c r="B778" s="10">
        <v>1375672</v>
      </c>
      <c r="C778" t="s">
        <v>20</v>
      </c>
      <c r="D778" t="s">
        <v>1</v>
      </c>
      <c r="E778" t="s">
        <v>2314</v>
      </c>
      <c r="F778" s="8">
        <v>43387</v>
      </c>
      <c r="G778" t="s">
        <v>22</v>
      </c>
      <c r="H778" s="10">
        <v>2597</v>
      </c>
      <c r="I778" s="10">
        <v>2597</v>
      </c>
      <c r="J778">
        <f>VLOOKUP(B778,[1]应付款管理!$A$1:$I$65536,9,0)</f>
        <v>2597</v>
      </c>
      <c r="K778">
        <f t="shared" si="24"/>
        <v>0</v>
      </c>
      <c r="L778" t="str">
        <f t="shared" si="23"/>
        <v>，1375672</v>
      </c>
      <c r="M778" t="s">
        <v>2315</v>
      </c>
    </row>
    <row r="779" spans="1:13">
      <c r="A779" t="s">
        <v>2316</v>
      </c>
      <c r="B779" s="10">
        <v>1375769</v>
      </c>
      <c r="C779" t="s">
        <v>20</v>
      </c>
      <c r="D779" t="s">
        <v>1</v>
      </c>
      <c r="E779" t="s">
        <v>2317</v>
      </c>
      <c r="F779" s="8">
        <v>43376</v>
      </c>
      <c r="G779" t="s">
        <v>22</v>
      </c>
      <c r="H779" s="10">
        <v>1118</v>
      </c>
      <c r="I779" s="10">
        <v>1118</v>
      </c>
      <c r="J779">
        <f>VLOOKUP(B779,[1]应付款管理!$A$1:$I$65536,9,0)</f>
        <v>1118</v>
      </c>
      <c r="K779">
        <f t="shared" si="24"/>
        <v>0</v>
      </c>
      <c r="L779" t="str">
        <f t="shared" si="23"/>
        <v>，1375769</v>
      </c>
      <c r="M779" t="s">
        <v>2318</v>
      </c>
    </row>
    <row r="780" spans="1:13">
      <c r="A780" t="s">
        <v>2319</v>
      </c>
      <c r="B780" s="10">
        <v>1375802</v>
      </c>
      <c r="C780" t="s">
        <v>20</v>
      </c>
      <c r="D780" t="s">
        <v>1</v>
      </c>
      <c r="E780" t="s">
        <v>2320</v>
      </c>
      <c r="F780" s="8">
        <v>43377</v>
      </c>
      <c r="G780" t="s">
        <v>22</v>
      </c>
      <c r="H780" s="10">
        <v>2947</v>
      </c>
      <c r="I780" s="10">
        <v>2947</v>
      </c>
      <c r="J780">
        <f>VLOOKUP(B780,[1]应付款管理!$A$1:$I$65536,9,0)</f>
        <v>2947</v>
      </c>
      <c r="K780">
        <f t="shared" si="24"/>
        <v>0</v>
      </c>
      <c r="L780" t="str">
        <f t="shared" ref="L780:L843" si="25">$L$10&amp;B780</f>
        <v>，1375802</v>
      </c>
      <c r="M780" t="s">
        <v>2321</v>
      </c>
    </row>
    <row r="781" spans="1:13">
      <c r="A781" t="s">
        <v>2322</v>
      </c>
      <c r="B781" s="10">
        <v>1375804</v>
      </c>
      <c r="C781" t="s">
        <v>20</v>
      </c>
      <c r="D781" t="s">
        <v>1</v>
      </c>
      <c r="E781" t="s">
        <v>2323</v>
      </c>
      <c r="F781" s="8">
        <v>43374</v>
      </c>
      <c r="G781" t="s">
        <v>22</v>
      </c>
      <c r="H781" s="10">
        <v>278</v>
      </c>
      <c r="I781" s="10">
        <v>278</v>
      </c>
      <c r="J781">
        <f>VLOOKUP(B781,[1]应付款管理!$A$1:$I$65536,9,0)</f>
        <v>278</v>
      </c>
      <c r="K781">
        <f t="shared" si="24"/>
        <v>0</v>
      </c>
      <c r="L781" t="str">
        <f t="shared" si="25"/>
        <v>，1375804</v>
      </c>
      <c r="M781" t="s">
        <v>2324</v>
      </c>
    </row>
    <row r="782" spans="1:13">
      <c r="A782" t="s">
        <v>2325</v>
      </c>
      <c r="B782" s="10">
        <v>1375814</v>
      </c>
      <c r="C782" t="s">
        <v>20</v>
      </c>
      <c r="D782" t="s">
        <v>1</v>
      </c>
      <c r="E782" t="s">
        <v>2326</v>
      </c>
      <c r="F782" s="8">
        <v>43375</v>
      </c>
      <c r="G782" t="s">
        <v>22</v>
      </c>
      <c r="H782" s="10">
        <v>239</v>
      </c>
      <c r="I782" s="10">
        <v>239</v>
      </c>
      <c r="J782">
        <f>VLOOKUP(B782,[1]应付款管理!$A$1:$I$65536,9,0)</f>
        <v>239</v>
      </c>
      <c r="K782">
        <f t="shared" si="24"/>
        <v>0</v>
      </c>
      <c r="L782" t="str">
        <f t="shared" si="25"/>
        <v>，1375814</v>
      </c>
      <c r="M782" t="s">
        <v>2327</v>
      </c>
    </row>
    <row r="783" spans="1:13">
      <c r="A783" t="s">
        <v>2328</v>
      </c>
      <c r="B783" s="10">
        <v>1375813</v>
      </c>
      <c r="C783" t="s">
        <v>20</v>
      </c>
      <c r="D783" t="s">
        <v>1</v>
      </c>
      <c r="E783" t="s">
        <v>2329</v>
      </c>
      <c r="F783" s="8">
        <v>43376</v>
      </c>
      <c r="G783" t="s">
        <v>22</v>
      </c>
      <c r="H783" s="10">
        <v>516</v>
      </c>
      <c r="I783" s="10">
        <v>516</v>
      </c>
      <c r="J783">
        <f>VLOOKUP(B783,[1]应付款管理!$A$1:$I$65536,9,0)</f>
        <v>516</v>
      </c>
      <c r="K783">
        <f t="shared" si="24"/>
        <v>0</v>
      </c>
      <c r="L783" t="str">
        <f t="shared" si="25"/>
        <v>，1375813</v>
      </c>
      <c r="M783" t="s">
        <v>2330</v>
      </c>
    </row>
    <row r="784" spans="1:13">
      <c r="A784" t="s">
        <v>2331</v>
      </c>
      <c r="B784" s="10">
        <v>1375815</v>
      </c>
      <c r="C784" t="s">
        <v>20</v>
      </c>
      <c r="D784" t="s">
        <v>1</v>
      </c>
      <c r="E784" t="s">
        <v>2332</v>
      </c>
      <c r="F784" s="8">
        <v>43376</v>
      </c>
      <c r="G784" t="s">
        <v>22</v>
      </c>
      <c r="H784" s="10">
        <v>648</v>
      </c>
      <c r="I784" s="10">
        <v>648</v>
      </c>
      <c r="J784">
        <f>VLOOKUP(B784,[1]应付款管理!$A$1:$I$65536,9,0)</f>
        <v>648</v>
      </c>
      <c r="K784">
        <f t="shared" si="24"/>
        <v>0</v>
      </c>
      <c r="L784" t="str">
        <f t="shared" si="25"/>
        <v>，1375815</v>
      </c>
      <c r="M784" t="s">
        <v>2333</v>
      </c>
    </row>
    <row r="785" spans="1:13">
      <c r="A785" t="s">
        <v>2334</v>
      </c>
      <c r="B785" s="10">
        <v>1375819</v>
      </c>
      <c r="C785" t="s">
        <v>20</v>
      </c>
      <c r="D785" t="s">
        <v>1</v>
      </c>
      <c r="E785" t="s">
        <v>2335</v>
      </c>
      <c r="F785" s="8">
        <v>43378</v>
      </c>
      <c r="G785" t="s">
        <v>22</v>
      </c>
      <c r="H785" s="10">
        <v>579</v>
      </c>
      <c r="I785" s="10">
        <v>579</v>
      </c>
      <c r="J785">
        <f>VLOOKUP(B785,[1]应付款管理!$A$1:$I$65536,9,0)</f>
        <v>579</v>
      </c>
      <c r="K785">
        <f t="shared" si="24"/>
        <v>0</v>
      </c>
      <c r="L785" t="str">
        <f t="shared" si="25"/>
        <v>，1375819</v>
      </c>
      <c r="M785" t="s">
        <v>2336</v>
      </c>
    </row>
    <row r="786" spans="1:13">
      <c r="A786" t="s">
        <v>2337</v>
      </c>
      <c r="B786" s="10">
        <v>1375847</v>
      </c>
      <c r="C786" t="s">
        <v>20</v>
      </c>
      <c r="D786" t="s">
        <v>1</v>
      </c>
      <c r="E786" t="s">
        <v>2338</v>
      </c>
      <c r="F786" s="8">
        <v>43375</v>
      </c>
      <c r="G786" t="s">
        <v>22</v>
      </c>
      <c r="H786" s="10">
        <v>5628</v>
      </c>
      <c r="I786" s="10">
        <v>5628</v>
      </c>
      <c r="J786">
        <f>VLOOKUP(B786,[1]应付款管理!$A$1:$I$65536,9,0)</f>
        <v>5628</v>
      </c>
      <c r="K786">
        <f t="shared" si="24"/>
        <v>0</v>
      </c>
      <c r="L786" t="str">
        <f t="shared" si="25"/>
        <v>，1375847</v>
      </c>
      <c r="M786" t="s">
        <v>2339</v>
      </c>
    </row>
    <row r="787" spans="1:13">
      <c r="A787" t="s">
        <v>2340</v>
      </c>
      <c r="B787" s="10">
        <v>1375853</v>
      </c>
      <c r="C787" t="s">
        <v>20</v>
      </c>
      <c r="D787" t="s">
        <v>1</v>
      </c>
      <c r="E787" t="s">
        <v>2341</v>
      </c>
      <c r="F787" s="8">
        <v>43375</v>
      </c>
      <c r="G787" t="s">
        <v>22</v>
      </c>
      <c r="H787" s="10">
        <v>1809</v>
      </c>
      <c r="I787" s="10">
        <v>1809</v>
      </c>
      <c r="J787">
        <f>VLOOKUP(B787,[1]应付款管理!$A$1:$I$65536,9,0)</f>
        <v>1809</v>
      </c>
      <c r="K787">
        <f t="shared" si="24"/>
        <v>0</v>
      </c>
      <c r="L787" t="str">
        <f t="shared" si="25"/>
        <v>，1375853</v>
      </c>
      <c r="M787" t="s">
        <v>2342</v>
      </c>
    </row>
    <row r="788" spans="1:13">
      <c r="A788" t="s">
        <v>2343</v>
      </c>
      <c r="B788" s="10">
        <v>1375880</v>
      </c>
      <c r="C788" t="s">
        <v>20</v>
      </c>
      <c r="D788" t="s">
        <v>1</v>
      </c>
      <c r="E788" t="s">
        <v>2344</v>
      </c>
      <c r="F788" s="8">
        <v>43386</v>
      </c>
      <c r="G788" t="s">
        <v>22</v>
      </c>
      <c r="H788" s="10">
        <v>868</v>
      </c>
      <c r="I788" s="10">
        <v>868</v>
      </c>
      <c r="J788">
        <f>VLOOKUP(B788,[1]应付款管理!$A$1:$I$65536,9,0)</f>
        <v>868</v>
      </c>
      <c r="K788">
        <f t="shared" si="24"/>
        <v>0</v>
      </c>
      <c r="L788" t="str">
        <f t="shared" si="25"/>
        <v>，1375880</v>
      </c>
      <c r="M788" t="s">
        <v>2345</v>
      </c>
    </row>
    <row r="789" spans="1:13">
      <c r="A789" t="s">
        <v>2346</v>
      </c>
      <c r="B789" s="10">
        <v>1375891</v>
      </c>
      <c r="C789" t="s">
        <v>20</v>
      </c>
      <c r="D789" t="s">
        <v>1</v>
      </c>
      <c r="E789" t="s">
        <v>2347</v>
      </c>
      <c r="F789" s="8">
        <v>43375</v>
      </c>
      <c r="G789" t="s">
        <v>22</v>
      </c>
      <c r="H789" s="10">
        <v>1170</v>
      </c>
      <c r="I789" s="10">
        <v>1170</v>
      </c>
      <c r="J789">
        <f>VLOOKUP(B789,[1]应付款管理!$A$1:$I$65536,9,0)</f>
        <v>1170</v>
      </c>
      <c r="K789">
        <f t="shared" si="24"/>
        <v>0</v>
      </c>
      <c r="L789" t="str">
        <f t="shared" si="25"/>
        <v>，1375891</v>
      </c>
      <c r="M789" t="s">
        <v>2348</v>
      </c>
    </row>
    <row r="790" spans="1:13">
      <c r="A790" t="s">
        <v>2349</v>
      </c>
      <c r="B790" s="10">
        <v>1375894</v>
      </c>
      <c r="C790" t="s">
        <v>20</v>
      </c>
      <c r="D790" t="s">
        <v>1</v>
      </c>
      <c r="E790" t="s">
        <v>2350</v>
      </c>
      <c r="F790" s="8">
        <v>43374</v>
      </c>
      <c r="G790" t="s">
        <v>22</v>
      </c>
      <c r="H790" s="10">
        <v>2112</v>
      </c>
      <c r="I790" s="10">
        <v>2112</v>
      </c>
      <c r="J790">
        <f>VLOOKUP(B790,[1]应付款管理!$A$1:$I$65536,9,0)</f>
        <v>2112</v>
      </c>
      <c r="K790">
        <f t="shared" si="24"/>
        <v>0</v>
      </c>
      <c r="L790" t="str">
        <f t="shared" si="25"/>
        <v>，1375894</v>
      </c>
      <c r="M790" t="s">
        <v>2351</v>
      </c>
    </row>
    <row r="791" spans="1:13">
      <c r="A791" t="s">
        <v>2352</v>
      </c>
      <c r="B791" s="10">
        <v>1375896</v>
      </c>
      <c r="C791" t="s">
        <v>20</v>
      </c>
      <c r="D791" t="s">
        <v>1</v>
      </c>
      <c r="E791" t="s">
        <v>2353</v>
      </c>
      <c r="F791" s="8">
        <v>43376</v>
      </c>
      <c r="G791" t="s">
        <v>22</v>
      </c>
      <c r="H791" s="10">
        <v>2254</v>
      </c>
      <c r="I791" s="10">
        <v>2254</v>
      </c>
      <c r="J791">
        <f>VLOOKUP(B791,[1]应付款管理!$A$1:$I$65536,9,0)</f>
        <v>2254</v>
      </c>
      <c r="K791">
        <f t="shared" si="24"/>
        <v>0</v>
      </c>
      <c r="L791" t="str">
        <f t="shared" si="25"/>
        <v>，1375896</v>
      </c>
      <c r="M791" t="s">
        <v>2354</v>
      </c>
    </row>
    <row r="792" spans="1:13">
      <c r="A792" t="s">
        <v>2355</v>
      </c>
      <c r="B792" s="10">
        <v>1375914</v>
      </c>
      <c r="C792" t="s">
        <v>20</v>
      </c>
      <c r="D792" t="s">
        <v>1</v>
      </c>
      <c r="E792" t="s">
        <v>2356</v>
      </c>
      <c r="F792" s="8">
        <v>43374</v>
      </c>
      <c r="G792" t="s">
        <v>22</v>
      </c>
      <c r="H792" s="10">
        <v>5326</v>
      </c>
      <c r="I792" s="10">
        <v>5326</v>
      </c>
      <c r="J792">
        <f>VLOOKUP(B792,[1]应付款管理!$A$1:$I$65536,9,0)</f>
        <v>5326</v>
      </c>
      <c r="K792">
        <f t="shared" si="24"/>
        <v>0</v>
      </c>
      <c r="L792" t="str">
        <f t="shared" si="25"/>
        <v>，1375914</v>
      </c>
      <c r="M792" t="s">
        <v>2357</v>
      </c>
    </row>
    <row r="793" spans="1:13">
      <c r="A793" t="s">
        <v>2358</v>
      </c>
      <c r="B793" s="10">
        <v>1375925</v>
      </c>
      <c r="C793" t="s">
        <v>20</v>
      </c>
      <c r="D793" t="s">
        <v>1</v>
      </c>
      <c r="E793" t="s">
        <v>2359</v>
      </c>
      <c r="F793" s="8">
        <v>43374</v>
      </c>
      <c r="G793" t="s">
        <v>22</v>
      </c>
      <c r="H793" s="10">
        <v>290</v>
      </c>
      <c r="I793" s="10">
        <v>290</v>
      </c>
      <c r="J793">
        <f>VLOOKUP(B793,[1]应付款管理!$A$1:$I$65536,9,0)</f>
        <v>290</v>
      </c>
      <c r="K793">
        <f t="shared" si="24"/>
        <v>0</v>
      </c>
      <c r="L793" t="str">
        <f t="shared" si="25"/>
        <v>，1375925</v>
      </c>
      <c r="M793" t="s">
        <v>2360</v>
      </c>
    </row>
    <row r="794" spans="1:13">
      <c r="A794" t="s">
        <v>2361</v>
      </c>
      <c r="B794" s="10">
        <v>1375939</v>
      </c>
      <c r="C794" t="s">
        <v>20</v>
      </c>
      <c r="D794" t="s">
        <v>1</v>
      </c>
      <c r="E794" t="s">
        <v>2362</v>
      </c>
      <c r="F794" s="8">
        <v>43374</v>
      </c>
      <c r="G794" t="s">
        <v>22</v>
      </c>
      <c r="H794" s="10">
        <v>2074</v>
      </c>
      <c r="I794" s="10">
        <v>2074</v>
      </c>
      <c r="J794">
        <f>VLOOKUP(B794,[1]应付款管理!$A$1:$I$65536,9,0)</f>
        <v>2074</v>
      </c>
      <c r="K794">
        <f t="shared" si="24"/>
        <v>0</v>
      </c>
      <c r="L794" t="str">
        <f t="shared" si="25"/>
        <v>，1375939</v>
      </c>
      <c r="M794" t="s">
        <v>2363</v>
      </c>
    </row>
    <row r="795" spans="1:13">
      <c r="A795" t="s">
        <v>2364</v>
      </c>
      <c r="B795" s="10">
        <v>1375966</v>
      </c>
      <c r="C795" t="s">
        <v>20</v>
      </c>
      <c r="D795" t="s">
        <v>1</v>
      </c>
      <c r="E795" t="s">
        <v>2365</v>
      </c>
      <c r="F795" s="8">
        <v>43375</v>
      </c>
      <c r="G795" t="s">
        <v>22</v>
      </c>
      <c r="H795" s="10">
        <v>9901</v>
      </c>
      <c r="I795" s="10">
        <v>9901</v>
      </c>
      <c r="J795">
        <f>VLOOKUP(B795,[1]应付款管理!$A$1:$I$65536,9,0)</f>
        <v>9901</v>
      </c>
      <c r="K795">
        <f t="shared" si="24"/>
        <v>0</v>
      </c>
      <c r="L795" t="str">
        <f t="shared" si="25"/>
        <v>，1375966</v>
      </c>
      <c r="M795" t="s">
        <v>2366</v>
      </c>
    </row>
    <row r="796" spans="1:13">
      <c r="A796" t="s">
        <v>2367</v>
      </c>
      <c r="B796" s="10">
        <v>1375973</v>
      </c>
      <c r="C796" t="s">
        <v>20</v>
      </c>
      <c r="D796" t="s">
        <v>1</v>
      </c>
      <c r="E796" t="s">
        <v>2368</v>
      </c>
      <c r="F796" s="8">
        <v>43388</v>
      </c>
      <c r="G796" t="s">
        <v>22</v>
      </c>
      <c r="H796" s="10">
        <v>1765</v>
      </c>
      <c r="I796" s="10">
        <v>1765</v>
      </c>
      <c r="J796">
        <f>VLOOKUP(B796,[1]应付款管理!$A$1:$I$65536,9,0)</f>
        <v>1765</v>
      </c>
      <c r="K796">
        <f t="shared" si="24"/>
        <v>0</v>
      </c>
      <c r="L796" t="str">
        <f t="shared" si="25"/>
        <v>，1375973</v>
      </c>
      <c r="M796" t="s">
        <v>2369</v>
      </c>
    </row>
    <row r="797" spans="1:13">
      <c r="A797" t="s">
        <v>2370</v>
      </c>
      <c r="B797" s="10">
        <v>1375985</v>
      </c>
      <c r="C797" t="s">
        <v>20</v>
      </c>
      <c r="D797" t="s">
        <v>1</v>
      </c>
      <c r="E797" t="s">
        <v>2371</v>
      </c>
      <c r="F797" s="8">
        <v>43375</v>
      </c>
      <c r="G797" t="s">
        <v>22</v>
      </c>
      <c r="H797" s="10">
        <v>380</v>
      </c>
      <c r="I797" s="10">
        <v>380</v>
      </c>
      <c r="J797">
        <f>VLOOKUP(B797,[1]应付款管理!$A$1:$I$65536,9,0)</f>
        <v>380</v>
      </c>
      <c r="K797">
        <f t="shared" si="24"/>
        <v>0</v>
      </c>
      <c r="L797" t="str">
        <f t="shared" si="25"/>
        <v>，1375985</v>
      </c>
      <c r="M797" t="s">
        <v>2372</v>
      </c>
    </row>
    <row r="798" spans="1:13">
      <c r="A798" t="s">
        <v>2373</v>
      </c>
      <c r="B798" s="10">
        <v>1375988</v>
      </c>
      <c r="C798" t="s">
        <v>20</v>
      </c>
      <c r="D798" t="s">
        <v>1</v>
      </c>
      <c r="E798" t="s">
        <v>2374</v>
      </c>
      <c r="F798" s="8">
        <v>43378</v>
      </c>
      <c r="G798" t="s">
        <v>22</v>
      </c>
      <c r="H798" s="10">
        <v>1912</v>
      </c>
      <c r="I798" s="10">
        <v>1912</v>
      </c>
      <c r="J798">
        <f>VLOOKUP(B798,[1]应付款管理!$A$1:$I$65536,9,0)</f>
        <v>1912</v>
      </c>
      <c r="K798">
        <f t="shared" si="24"/>
        <v>0</v>
      </c>
      <c r="L798" t="str">
        <f t="shared" si="25"/>
        <v>，1375988</v>
      </c>
      <c r="M798" t="s">
        <v>2375</v>
      </c>
    </row>
    <row r="799" spans="1:13">
      <c r="A799" t="s">
        <v>2376</v>
      </c>
      <c r="B799" s="10">
        <v>1375991</v>
      </c>
      <c r="C799" t="s">
        <v>20</v>
      </c>
      <c r="D799" t="s">
        <v>1</v>
      </c>
      <c r="E799" t="s">
        <v>2377</v>
      </c>
      <c r="F799" s="8">
        <v>43399</v>
      </c>
      <c r="G799" t="s">
        <v>22</v>
      </c>
      <c r="H799" s="10">
        <v>1182</v>
      </c>
      <c r="I799" s="10">
        <v>1182</v>
      </c>
      <c r="J799">
        <f>VLOOKUP(B799,[1]应付款管理!$A$1:$I$65536,9,0)</f>
        <v>1182</v>
      </c>
      <c r="K799">
        <f t="shared" si="24"/>
        <v>0</v>
      </c>
      <c r="L799" t="str">
        <f t="shared" si="25"/>
        <v>，1375991</v>
      </c>
      <c r="M799" t="s">
        <v>2378</v>
      </c>
    </row>
    <row r="800" spans="1:13">
      <c r="A800" t="s">
        <v>2379</v>
      </c>
      <c r="B800" s="10">
        <v>1375995</v>
      </c>
      <c r="C800" t="s">
        <v>20</v>
      </c>
      <c r="D800" t="s">
        <v>1</v>
      </c>
      <c r="E800" t="s">
        <v>2380</v>
      </c>
      <c r="F800" s="8">
        <v>43385</v>
      </c>
      <c r="G800" t="s">
        <v>22</v>
      </c>
      <c r="H800" s="10">
        <v>735</v>
      </c>
      <c r="I800" s="10">
        <v>735</v>
      </c>
      <c r="J800">
        <f>VLOOKUP(B800,[1]应付款管理!$A$1:$I$65536,9,0)</f>
        <v>735</v>
      </c>
      <c r="K800">
        <f t="shared" si="24"/>
        <v>0</v>
      </c>
      <c r="L800" t="str">
        <f t="shared" si="25"/>
        <v>，1375995</v>
      </c>
      <c r="M800" t="s">
        <v>2381</v>
      </c>
    </row>
    <row r="801" spans="1:13">
      <c r="A801" t="s">
        <v>2382</v>
      </c>
      <c r="B801" s="10">
        <v>1376003</v>
      </c>
      <c r="C801" t="s">
        <v>20</v>
      </c>
      <c r="D801" t="s">
        <v>1</v>
      </c>
      <c r="E801" t="s">
        <v>2383</v>
      </c>
      <c r="F801" s="8">
        <v>43374</v>
      </c>
      <c r="G801" t="s">
        <v>22</v>
      </c>
      <c r="H801" s="10">
        <v>1570</v>
      </c>
      <c r="I801" s="10">
        <v>1570</v>
      </c>
      <c r="J801">
        <f>VLOOKUP(B801,[1]应付款管理!$A$1:$I$65536,9,0)</f>
        <v>1570</v>
      </c>
      <c r="K801">
        <f t="shared" si="24"/>
        <v>0</v>
      </c>
      <c r="L801" t="str">
        <f t="shared" si="25"/>
        <v>，1376003</v>
      </c>
      <c r="M801" t="s">
        <v>2384</v>
      </c>
    </row>
    <row r="802" spans="1:13">
      <c r="A802" t="s">
        <v>2385</v>
      </c>
      <c r="B802" s="10">
        <v>1376006</v>
      </c>
      <c r="C802" t="s">
        <v>20</v>
      </c>
      <c r="D802" t="s">
        <v>1</v>
      </c>
      <c r="E802" t="s">
        <v>2386</v>
      </c>
      <c r="F802" s="8">
        <v>43374</v>
      </c>
      <c r="G802" t="s">
        <v>22</v>
      </c>
      <c r="H802" s="10">
        <v>2500</v>
      </c>
      <c r="I802" s="10">
        <v>2500</v>
      </c>
      <c r="J802">
        <f>VLOOKUP(B802,[1]应付款管理!$A$1:$I$65536,9,0)</f>
        <v>2500</v>
      </c>
      <c r="K802">
        <f t="shared" si="24"/>
        <v>0</v>
      </c>
      <c r="L802" t="str">
        <f t="shared" si="25"/>
        <v>，1376006</v>
      </c>
      <c r="M802" t="s">
        <v>2387</v>
      </c>
    </row>
    <row r="803" spans="1:13">
      <c r="A803" t="s">
        <v>2388</v>
      </c>
      <c r="B803" s="10">
        <v>1376015</v>
      </c>
      <c r="C803" t="s">
        <v>20</v>
      </c>
      <c r="D803" t="s">
        <v>1</v>
      </c>
      <c r="E803" t="s">
        <v>2389</v>
      </c>
      <c r="F803" s="8">
        <v>43381</v>
      </c>
      <c r="G803" t="s">
        <v>22</v>
      </c>
      <c r="H803" s="10">
        <v>3152</v>
      </c>
      <c r="I803" s="10">
        <v>3152</v>
      </c>
      <c r="J803">
        <f>VLOOKUP(B803,[1]应付款管理!$A$1:$I$65536,9,0)</f>
        <v>3152</v>
      </c>
      <c r="K803">
        <f t="shared" si="24"/>
        <v>0</v>
      </c>
      <c r="L803" t="str">
        <f t="shared" si="25"/>
        <v>，1376015</v>
      </c>
      <c r="M803" t="s">
        <v>2390</v>
      </c>
    </row>
    <row r="804" spans="1:13">
      <c r="A804" t="s">
        <v>2391</v>
      </c>
      <c r="B804" s="10">
        <v>1376026</v>
      </c>
      <c r="C804" t="s">
        <v>20</v>
      </c>
      <c r="D804" t="s">
        <v>1</v>
      </c>
      <c r="E804" t="s">
        <v>2392</v>
      </c>
      <c r="F804" s="8">
        <v>43374</v>
      </c>
      <c r="G804" t="s">
        <v>22</v>
      </c>
      <c r="H804" s="10">
        <v>494</v>
      </c>
      <c r="I804" s="10">
        <v>494</v>
      </c>
      <c r="J804">
        <f>VLOOKUP(B804,[1]应付款管理!$A$1:$I$65536,9,0)</f>
        <v>494</v>
      </c>
      <c r="K804">
        <f t="shared" si="24"/>
        <v>0</v>
      </c>
      <c r="L804" t="str">
        <f t="shared" si="25"/>
        <v>，1376026</v>
      </c>
      <c r="M804" t="s">
        <v>2393</v>
      </c>
    </row>
    <row r="805" spans="1:13">
      <c r="A805" t="s">
        <v>2394</v>
      </c>
      <c r="B805" s="10">
        <v>1376030</v>
      </c>
      <c r="C805" t="s">
        <v>20</v>
      </c>
      <c r="D805" t="s">
        <v>1</v>
      </c>
      <c r="E805" t="s">
        <v>2395</v>
      </c>
      <c r="F805" s="8">
        <v>43374</v>
      </c>
      <c r="G805" t="s">
        <v>22</v>
      </c>
      <c r="H805" s="10">
        <v>354</v>
      </c>
      <c r="I805" s="10">
        <v>354</v>
      </c>
      <c r="J805">
        <f>VLOOKUP(B805,[1]应付款管理!$A$1:$I$65536,9,0)</f>
        <v>354</v>
      </c>
      <c r="K805">
        <f t="shared" si="24"/>
        <v>0</v>
      </c>
      <c r="L805" t="str">
        <f t="shared" si="25"/>
        <v>，1376030</v>
      </c>
      <c r="M805" t="s">
        <v>2396</v>
      </c>
    </row>
    <row r="806" spans="1:13">
      <c r="A806" t="s">
        <v>2397</v>
      </c>
      <c r="B806" s="10">
        <v>1376040</v>
      </c>
      <c r="C806" t="s">
        <v>20</v>
      </c>
      <c r="D806" t="s">
        <v>1</v>
      </c>
      <c r="E806" t="s">
        <v>2398</v>
      </c>
      <c r="F806" s="8">
        <v>43375</v>
      </c>
      <c r="G806" t="s">
        <v>22</v>
      </c>
      <c r="H806" s="10">
        <v>1004</v>
      </c>
      <c r="I806" s="10">
        <v>1004</v>
      </c>
      <c r="J806">
        <f>VLOOKUP(B806,[1]应付款管理!$A$1:$I$65536,9,0)</f>
        <v>1004</v>
      </c>
      <c r="K806">
        <f t="shared" si="24"/>
        <v>0</v>
      </c>
      <c r="L806" t="str">
        <f t="shared" si="25"/>
        <v>，1376040</v>
      </c>
      <c r="M806" t="s">
        <v>2399</v>
      </c>
    </row>
    <row r="807" spans="1:13">
      <c r="A807" t="s">
        <v>2400</v>
      </c>
      <c r="B807" s="10">
        <v>1376059</v>
      </c>
      <c r="C807" t="s">
        <v>20</v>
      </c>
      <c r="D807" t="s">
        <v>1</v>
      </c>
      <c r="E807" t="s">
        <v>2401</v>
      </c>
      <c r="F807" s="8">
        <v>43375</v>
      </c>
      <c r="G807" t="s">
        <v>22</v>
      </c>
      <c r="H807" s="10">
        <v>224</v>
      </c>
      <c r="I807" s="10">
        <v>224</v>
      </c>
      <c r="J807">
        <f>VLOOKUP(B807,[1]应付款管理!$A$1:$I$65536,9,0)</f>
        <v>224</v>
      </c>
      <c r="K807">
        <f t="shared" si="24"/>
        <v>0</v>
      </c>
      <c r="L807" t="str">
        <f t="shared" si="25"/>
        <v>，1376059</v>
      </c>
      <c r="M807" t="s">
        <v>2402</v>
      </c>
    </row>
    <row r="808" spans="1:13">
      <c r="A808" t="s">
        <v>2403</v>
      </c>
      <c r="B808" s="10">
        <v>1376072</v>
      </c>
      <c r="C808" t="s">
        <v>20</v>
      </c>
      <c r="D808" t="s">
        <v>1</v>
      </c>
      <c r="E808" t="s">
        <v>2404</v>
      </c>
      <c r="F808" s="8">
        <v>43382</v>
      </c>
      <c r="G808" t="s">
        <v>22</v>
      </c>
      <c r="H808" s="10">
        <v>589</v>
      </c>
      <c r="I808" s="10">
        <v>589</v>
      </c>
      <c r="J808">
        <f>VLOOKUP(B808,[1]应付款管理!$A$1:$I$65536,9,0)</f>
        <v>589</v>
      </c>
      <c r="K808">
        <f t="shared" si="24"/>
        <v>0</v>
      </c>
      <c r="L808" t="str">
        <f t="shared" si="25"/>
        <v>，1376072</v>
      </c>
      <c r="M808" t="s">
        <v>2405</v>
      </c>
    </row>
    <row r="809" spans="1:13">
      <c r="A809" t="s">
        <v>2406</v>
      </c>
      <c r="B809" s="10">
        <v>1376096</v>
      </c>
      <c r="C809" t="s">
        <v>20</v>
      </c>
      <c r="D809" t="s">
        <v>1</v>
      </c>
      <c r="E809" t="s">
        <v>2407</v>
      </c>
      <c r="F809" s="8">
        <v>43389</v>
      </c>
      <c r="G809" t="s">
        <v>22</v>
      </c>
      <c r="H809" s="10">
        <v>1582</v>
      </c>
      <c r="I809" s="10">
        <v>1582</v>
      </c>
      <c r="J809">
        <f>VLOOKUP(B809,[1]应付款管理!$A$1:$I$65536,9,0)</f>
        <v>1582</v>
      </c>
      <c r="K809">
        <f t="shared" si="24"/>
        <v>0</v>
      </c>
      <c r="L809" t="str">
        <f t="shared" si="25"/>
        <v>，1376096</v>
      </c>
      <c r="M809" t="s">
        <v>2408</v>
      </c>
    </row>
    <row r="810" spans="1:13">
      <c r="A810" t="s">
        <v>2409</v>
      </c>
      <c r="B810" s="10">
        <v>1376098</v>
      </c>
      <c r="C810" t="s">
        <v>20</v>
      </c>
      <c r="D810" t="s">
        <v>1</v>
      </c>
      <c r="E810" t="s">
        <v>2410</v>
      </c>
      <c r="F810" s="8">
        <v>43375</v>
      </c>
      <c r="G810" t="s">
        <v>22</v>
      </c>
      <c r="H810" s="10">
        <v>530</v>
      </c>
      <c r="I810" s="10">
        <v>530</v>
      </c>
      <c r="J810">
        <f>VLOOKUP(B810,[1]应付款管理!$A$1:$I$65536,9,0)</f>
        <v>530</v>
      </c>
      <c r="K810">
        <f t="shared" si="24"/>
        <v>0</v>
      </c>
      <c r="L810" t="str">
        <f t="shared" si="25"/>
        <v>，1376098</v>
      </c>
      <c r="M810" t="s">
        <v>2411</v>
      </c>
    </row>
    <row r="811" spans="1:13">
      <c r="A811" t="s">
        <v>2412</v>
      </c>
      <c r="B811" s="10">
        <v>1376106</v>
      </c>
      <c r="C811" t="s">
        <v>20</v>
      </c>
      <c r="D811" t="s">
        <v>1</v>
      </c>
      <c r="E811" t="s">
        <v>2413</v>
      </c>
      <c r="F811" s="8">
        <v>43380</v>
      </c>
      <c r="G811" t="s">
        <v>22</v>
      </c>
      <c r="H811" s="10">
        <v>712</v>
      </c>
      <c r="I811" s="10">
        <v>712</v>
      </c>
      <c r="J811">
        <f>VLOOKUP(B811,[1]应付款管理!$A$1:$I$65536,9,0)</f>
        <v>712</v>
      </c>
      <c r="K811">
        <f t="shared" si="24"/>
        <v>0</v>
      </c>
      <c r="L811" t="str">
        <f t="shared" si="25"/>
        <v>，1376106</v>
      </c>
      <c r="M811" t="s">
        <v>2414</v>
      </c>
    </row>
    <row r="812" spans="1:13">
      <c r="A812" t="s">
        <v>2415</v>
      </c>
      <c r="B812" s="10">
        <v>1376108</v>
      </c>
      <c r="C812" t="s">
        <v>20</v>
      </c>
      <c r="D812" t="s">
        <v>1</v>
      </c>
      <c r="E812" t="s">
        <v>2416</v>
      </c>
      <c r="F812" s="8">
        <v>43376</v>
      </c>
      <c r="G812" t="s">
        <v>22</v>
      </c>
      <c r="H812" s="10">
        <v>1180</v>
      </c>
      <c r="I812" s="10">
        <v>1180</v>
      </c>
      <c r="J812">
        <f>VLOOKUP(B812,[1]应付款管理!$A$1:$I$65536,9,0)</f>
        <v>1180</v>
      </c>
      <c r="K812">
        <f t="shared" si="24"/>
        <v>0</v>
      </c>
      <c r="L812" t="str">
        <f t="shared" si="25"/>
        <v>，1376108</v>
      </c>
      <c r="M812" t="s">
        <v>2417</v>
      </c>
    </row>
    <row r="813" spans="1:13">
      <c r="A813" t="s">
        <v>2418</v>
      </c>
      <c r="B813" s="10">
        <v>1376131</v>
      </c>
      <c r="C813" t="s">
        <v>20</v>
      </c>
      <c r="D813" t="s">
        <v>1</v>
      </c>
      <c r="E813" t="s">
        <v>2419</v>
      </c>
      <c r="F813" s="8">
        <v>43375</v>
      </c>
      <c r="G813" t="s">
        <v>22</v>
      </c>
      <c r="H813" s="10">
        <v>996</v>
      </c>
      <c r="I813" s="10">
        <v>996</v>
      </c>
      <c r="J813">
        <f>VLOOKUP(B813,[1]应付款管理!$A$1:$I$65536,9,0)</f>
        <v>996</v>
      </c>
      <c r="K813">
        <f t="shared" si="24"/>
        <v>0</v>
      </c>
      <c r="L813" t="str">
        <f t="shared" si="25"/>
        <v>，1376131</v>
      </c>
      <c r="M813" t="s">
        <v>2420</v>
      </c>
    </row>
    <row r="814" spans="1:13">
      <c r="A814" t="s">
        <v>2421</v>
      </c>
      <c r="B814" s="10">
        <v>1376135</v>
      </c>
      <c r="C814" t="s">
        <v>20</v>
      </c>
      <c r="D814" t="s">
        <v>1</v>
      </c>
      <c r="E814" t="s">
        <v>2422</v>
      </c>
      <c r="F814" s="8">
        <v>43395</v>
      </c>
      <c r="G814" t="s">
        <v>22</v>
      </c>
      <c r="H814" s="10">
        <v>438</v>
      </c>
      <c r="I814" s="10">
        <v>438</v>
      </c>
      <c r="J814">
        <f>VLOOKUP(B814,[1]应付款管理!$A$1:$I$65536,9,0)</f>
        <v>438</v>
      </c>
      <c r="K814">
        <f t="shared" si="24"/>
        <v>0</v>
      </c>
      <c r="L814" t="str">
        <f t="shared" si="25"/>
        <v>，1376135</v>
      </c>
      <c r="M814" t="s">
        <v>2423</v>
      </c>
    </row>
    <row r="815" spans="1:13">
      <c r="A815" t="s">
        <v>2424</v>
      </c>
      <c r="B815" s="10">
        <v>1376152</v>
      </c>
      <c r="C815" t="s">
        <v>20</v>
      </c>
      <c r="D815" t="s">
        <v>1</v>
      </c>
      <c r="E815" t="s">
        <v>2425</v>
      </c>
      <c r="F815" s="8">
        <v>43376</v>
      </c>
      <c r="G815" t="s">
        <v>22</v>
      </c>
      <c r="H815" s="10">
        <v>2158</v>
      </c>
      <c r="I815" s="10">
        <v>2158</v>
      </c>
      <c r="J815">
        <f>VLOOKUP(B815,[1]应付款管理!$A$1:$I$65536,9,0)</f>
        <v>2158</v>
      </c>
      <c r="K815">
        <f t="shared" si="24"/>
        <v>0</v>
      </c>
      <c r="L815" t="str">
        <f t="shared" si="25"/>
        <v>，1376152</v>
      </c>
      <c r="M815" t="s">
        <v>2426</v>
      </c>
    </row>
    <row r="816" spans="1:13">
      <c r="A816" t="s">
        <v>2427</v>
      </c>
      <c r="B816" s="10">
        <v>1376158</v>
      </c>
      <c r="C816" t="s">
        <v>20</v>
      </c>
      <c r="D816" t="s">
        <v>1</v>
      </c>
      <c r="E816" t="s">
        <v>2428</v>
      </c>
      <c r="F816" s="8">
        <v>43375</v>
      </c>
      <c r="G816" t="s">
        <v>22</v>
      </c>
      <c r="H816" s="10">
        <v>945</v>
      </c>
      <c r="I816" s="10">
        <v>945</v>
      </c>
      <c r="J816">
        <f>VLOOKUP(B816,[1]应付款管理!$A$1:$I$65536,9,0)</f>
        <v>945</v>
      </c>
      <c r="K816">
        <f t="shared" si="24"/>
        <v>0</v>
      </c>
      <c r="L816" t="str">
        <f t="shared" si="25"/>
        <v>，1376158</v>
      </c>
      <c r="M816" t="s">
        <v>2429</v>
      </c>
    </row>
    <row r="817" spans="1:13">
      <c r="A817" t="s">
        <v>2430</v>
      </c>
      <c r="B817" s="10">
        <v>1376171</v>
      </c>
      <c r="C817" t="s">
        <v>20</v>
      </c>
      <c r="D817" t="s">
        <v>1</v>
      </c>
      <c r="E817" t="s">
        <v>2431</v>
      </c>
      <c r="F817" s="8">
        <v>43375</v>
      </c>
      <c r="G817" t="s">
        <v>22</v>
      </c>
      <c r="H817" s="10">
        <v>478</v>
      </c>
      <c r="I817" s="10">
        <v>478</v>
      </c>
      <c r="J817">
        <f>VLOOKUP(B817,[1]应付款管理!$A$1:$I$65536,9,0)</f>
        <v>478</v>
      </c>
      <c r="K817">
        <f t="shared" si="24"/>
        <v>0</v>
      </c>
      <c r="L817" t="str">
        <f t="shared" si="25"/>
        <v>，1376171</v>
      </c>
      <c r="M817" t="s">
        <v>2432</v>
      </c>
    </row>
    <row r="818" spans="1:13">
      <c r="A818" t="s">
        <v>2433</v>
      </c>
      <c r="B818" s="10">
        <v>1376173</v>
      </c>
      <c r="C818" t="s">
        <v>20</v>
      </c>
      <c r="D818" t="s">
        <v>1</v>
      </c>
      <c r="E818" t="s">
        <v>2434</v>
      </c>
      <c r="F818" s="8">
        <v>43375</v>
      </c>
      <c r="G818" t="s">
        <v>22</v>
      </c>
      <c r="H818" s="10">
        <v>2940</v>
      </c>
      <c r="I818" s="10">
        <v>2940</v>
      </c>
      <c r="J818">
        <f>VLOOKUP(B818,[1]应付款管理!$A$1:$I$65536,9,0)</f>
        <v>2940</v>
      </c>
      <c r="K818">
        <f t="shared" si="24"/>
        <v>0</v>
      </c>
      <c r="L818" t="str">
        <f t="shared" si="25"/>
        <v>，1376173</v>
      </c>
      <c r="M818" t="s">
        <v>2435</v>
      </c>
    </row>
    <row r="819" spans="1:13">
      <c r="A819" t="s">
        <v>2436</v>
      </c>
      <c r="B819" s="10">
        <v>1376185</v>
      </c>
      <c r="C819" t="s">
        <v>20</v>
      </c>
      <c r="D819" t="s">
        <v>1</v>
      </c>
      <c r="E819" t="s">
        <v>2437</v>
      </c>
      <c r="F819" s="8">
        <v>43385</v>
      </c>
      <c r="G819" t="s">
        <v>22</v>
      </c>
      <c r="H819" s="10">
        <v>599</v>
      </c>
      <c r="I819" s="10">
        <v>599</v>
      </c>
      <c r="J819">
        <f>VLOOKUP(B819,[1]应付款管理!$A$1:$I$65536,9,0)</f>
        <v>599</v>
      </c>
      <c r="K819">
        <f t="shared" si="24"/>
        <v>0</v>
      </c>
      <c r="L819" t="str">
        <f t="shared" si="25"/>
        <v>，1376185</v>
      </c>
      <c r="M819" t="s">
        <v>2438</v>
      </c>
    </row>
    <row r="820" spans="1:13">
      <c r="A820" t="s">
        <v>2439</v>
      </c>
      <c r="B820" s="10">
        <v>1376190</v>
      </c>
      <c r="C820" t="s">
        <v>20</v>
      </c>
      <c r="D820" t="s">
        <v>1</v>
      </c>
      <c r="E820" t="s">
        <v>2440</v>
      </c>
      <c r="F820" s="8">
        <v>43395</v>
      </c>
      <c r="G820" t="s">
        <v>22</v>
      </c>
      <c r="H820" s="10">
        <v>1441</v>
      </c>
      <c r="I820" s="10">
        <v>1441</v>
      </c>
      <c r="J820">
        <f>VLOOKUP(B820,[1]应付款管理!$A$1:$I$65536,9,0)</f>
        <v>1441</v>
      </c>
      <c r="K820">
        <f t="shared" si="24"/>
        <v>0</v>
      </c>
      <c r="L820" t="str">
        <f t="shared" si="25"/>
        <v>，1376190</v>
      </c>
      <c r="M820" t="s">
        <v>2441</v>
      </c>
    </row>
    <row r="821" spans="1:13">
      <c r="A821" t="s">
        <v>2442</v>
      </c>
      <c r="B821" s="10">
        <v>1376211</v>
      </c>
      <c r="C821" t="s">
        <v>20</v>
      </c>
      <c r="D821" t="s">
        <v>1</v>
      </c>
      <c r="E821" t="s">
        <v>2443</v>
      </c>
      <c r="F821" s="8">
        <v>43375</v>
      </c>
      <c r="G821" t="s">
        <v>22</v>
      </c>
      <c r="H821" s="10">
        <v>2514</v>
      </c>
      <c r="I821" s="10">
        <v>2514</v>
      </c>
      <c r="J821">
        <f>VLOOKUP(B821,[1]应付款管理!$A$1:$I$65536,9,0)</f>
        <v>2514</v>
      </c>
      <c r="K821">
        <f t="shared" si="24"/>
        <v>0</v>
      </c>
      <c r="L821" t="str">
        <f t="shared" si="25"/>
        <v>，1376211</v>
      </c>
      <c r="M821" t="s">
        <v>2444</v>
      </c>
    </row>
    <row r="822" spans="1:13">
      <c r="A822" t="s">
        <v>2445</v>
      </c>
      <c r="B822" s="10">
        <v>1376224</v>
      </c>
      <c r="C822" t="s">
        <v>20</v>
      </c>
      <c r="D822" t="s">
        <v>1</v>
      </c>
      <c r="E822" t="s">
        <v>2446</v>
      </c>
      <c r="F822" s="8">
        <v>43374</v>
      </c>
      <c r="G822" t="s">
        <v>22</v>
      </c>
      <c r="H822" s="10">
        <v>1712</v>
      </c>
      <c r="I822" s="10">
        <v>1712</v>
      </c>
      <c r="J822">
        <f>VLOOKUP(B822,[1]应付款管理!$A$1:$I$65536,9,0)</f>
        <v>1712</v>
      </c>
      <c r="K822">
        <f t="shared" si="24"/>
        <v>0</v>
      </c>
      <c r="L822" t="str">
        <f t="shared" si="25"/>
        <v>，1376224</v>
      </c>
      <c r="M822" t="s">
        <v>2447</v>
      </c>
    </row>
    <row r="823" spans="1:13">
      <c r="A823" t="s">
        <v>2448</v>
      </c>
      <c r="B823" s="10">
        <v>1376225</v>
      </c>
      <c r="C823" t="s">
        <v>20</v>
      </c>
      <c r="D823" t="s">
        <v>1</v>
      </c>
      <c r="E823" t="s">
        <v>2449</v>
      </c>
      <c r="F823" s="8">
        <v>43374</v>
      </c>
      <c r="G823" t="s">
        <v>22</v>
      </c>
      <c r="H823" s="10">
        <v>159</v>
      </c>
      <c r="I823" s="10">
        <v>159</v>
      </c>
      <c r="J823">
        <f>VLOOKUP(B823,[1]应付款管理!$A$1:$I$65536,9,0)</f>
        <v>159</v>
      </c>
      <c r="K823">
        <f t="shared" si="24"/>
        <v>0</v>
      </c>
      <c r="L823" t="str">
        <f t="shared" si="25"/>
        <v>，1376225</v>
      </c>
      <c r="M823" t="s">
        <v>2450</v>
      </c>
    </row>
    <row r="824" spans="1:13">
      <c r="A824" t="s">
        <v>2451</v>
      </c>
      <c r="B824" s="10">
        <v>1376234</v>
      </c>
      <c r="C824" t="s">
        <v>20</v>
      </c>
      <c r="D824" t="s">
        <v>1</v>
      </c>
      <c r="E824" t="s">
        <v>2452</v>
      </c>
      <c r="F824" s="8">
        <v>43396</v>
      </c>
      <c r="G824" t="s">
        <v>22</v>
      </c>
      <c r="H824" s="10">
        <v>591</v>
      </c>
      <c r="I824" s="10">
        <v>591</v>
      </c>
      <c r="J824">
        <f>VLOOKUP(B824,[1]应付款管理!$A$1:$I$65536,9,0)</f>
        <v>591</v>
      </c>
      <c r="K824">
        <f t="shared" si="24"/>
        <v>0</v>
      </c>
      <c r="L824" t="str">
        <f t="shared" si="25"/>
        <v>，1376234</v>
      </c>
      <c r="M824" t="s">
        <v>2453</v>
      </c>
    </row>
    <row r="825" spans="1:13">
      <c r="A825" t="s">
        <v>2454</v>
      </c>
      <c r="B825" s="10">
        <v>1376243</v>
      </c>
      <c r="C825" t="s">
        <v>20</v>
      </c>
      <c r="D825" t="s">
        <v>1</v>
      </c>
      <c r="E825" t="s">
        <v>2455</v>
      </c>
      <c r="F825" s="8">
        <v>43376</v>
      </c>
      <c r="G825" t="s">
        <v>22</v>
      </c>
      <c r="H825" s="10">
        <v>1390</v>
      </c>
      <c r="I825" s="10">
        <v>1390</v>
      </c>
      <c r="J825">
        <f>VLOOKUP(B825,[1]应付款管理!$A$1:$I$65536,9,0)</f>
        <v>1390</v>
      </c>
      <c r="K825">
        <f t="shared" si="24"/>
        <v>0</v>
      </c>
      <c r="L825" t="str">
        <f t="shared" si="25"/>
        <v>，1376243</v>
      </c>
      <c r="M825" t="s">
        <v>2456</v>
      </c>
    </row>
    <row r="826" spans="1:13">
      <c r="A826" t="s">
        <v>2457</v>
      </c>
      <c r="B826" s="10">
        <v>1376246</v>
      </c>
      <c r="C826" t="s">
        <v>20</v>
      </c>
      <c r="D826" t="s">
        <v>1</v>
      </c>
      <c r="E826" t="s">
        <v>2458</v>
      </c>
      <c r="F826" s="8">
        <v>43375</v>
      </c>
      <c r="G826" t="s">
        <v>22</v>
      </c>
      <c r="H826" s="10">
        <v>239</v>
      </c>
      <c r="I826" s="10">
        <v>239</v>
      </c>
      <c r="J826">
        <f>VLOOKUP(B826,[1]应付款管理!$A$1:$I$65536,9,0)</f>
        <v>239</v>
      </c>
      <c r="K826">
        <f t="shared" si="24"/>
        <v>0</v>
      </c>
      <c r="L826" t="str">
        <f t="shared" si="25"/>
        <v>，1376246</v>
      </c>
      <c r="M826" t="s">
        <v>2459</v>
      </c>
    </row>
    <row r="827" spans="1:13">
      <c r="A827" t="s">
        <v>2460</v>
      </c>
      <c r="B827" s="10">
        <v>1376254</v>
      </c>
      <c r="C827" t="s">
        <v>20</v>
      </c>
      <c r="D827" t="s">
        <v>1</v>
      </c>
      <c r="E827" t="s">
        <v>2461</v>
      </c>
      <c r="F827" s="8">
        <v>43383</v>
      </c>
      <c r="G827" t="s">
        <v>22</v>
      </c>
      <c r="H827" s="10">
        <v>800</v>
      </c>
      <c r="I827" s="10">
        <v>800</v>
      </c>
      <c r="J827">
        <f>VLOOKUP(B827,[1]应付款管理!$A$1:$I$65536,9,0)</f>
        <v>800</v>
      </c>
      <c r="K827">
        <f t="shared" si="24"/>
        <v>0</v>
      </c>
      <c r="L827" t="str">
        <f t="shared" si="25"/>
        <v>，1376254</v>
      </c>
      <c r="M827" t="s">
        <v>2462</v>
      </c>
    </row>
    <row r="828" spans="1:13">
      <c r="A828" t="s">
        <v>2463</v>
      </c>
      <c r="B828" s="10">
        <v>1376269</v>
      </c>
      <c r="C828" t="s">
        <v>20</v>
      </c>
      <c r="D828" t="s">
        <v>1</v>
      </c>
      <c r="E828" t="s">
        <v>2464</v>
      </c>
      <c r="F828" s="8">
        <v>43375</v>
      </c>
      <c r="G828" t="s">
        <v>22</v>
      </c>
      <c r="H828" s="10">
        <v>1101</v>
      </c>
      <c r="I828" s="10">
        <v>1101</v>
      </c>
      <c r="J828">
        <f>VLOOKUP(B828,[1]应付款管理!$A$1:$I$65536,9,0)</f>
        <v>1101</v>
      </c>
      <c r="K828">
        <f t="shared" si="24"/>
        <v>0</v>
      </c>
      <c r="L828" t="str">
        <f t="shared" si="25"/>
        <v>，1376269</v>
      </c>
      <c r="M828" t="s">
        <v>2465</v>
      </c>
    </row>
    <row r="829" spans="1:13">
      <c r="A829" t="s">
        <v>2466</v>
      </c>
      <c r="B829" s="10">
        <v>1376272</v>
      </c>
      <c r="C829" t="s">
        <v>20</v>
      </c>
      <c r="D829" t="s">
        <v>1</v>
      </c>
      <c r="E829" t="s">
        <v>2467</v>
      </c>
      <c r="F829" s="8">
        <v>43375</v>
      </c>
      <c r="G829" t="s">
        <v>22</v>
      </c>
      <c r="H829" s="10">
        <v>299</v>
      </c>
      <c r="I829" s="10">
        <v>298</v>
      </c>
      <c r="J829">
        <f>VLOOKUP(B829,[1]应付款管理!$A$1:$I$65536,9,0)</f>
        <v>299</v>
      </c>
      <c r="K829">
        <f t="shared" si="24"/>
        <v>-1</v>
      </c>
      <c r="L829" t="str">
        <f t="shared" si="25"/>
        <v>，1376272</v>
      </c>
      <c r="M829" t="s">
        <v>2468</v>
      </c>
    </row>
    <row r="830" spans="1:13">
      <c r="A830" t="s">
        <v>2469</v>
      </c>
      <c r="B830" s="10">
        <v>1376286</v>
      </c>
      <c r="C830" t="s">
        <v>20</v>
      </c>
      <c r="D830" t="s">
        <v>1</v>
      </c>
      <c r="E830" t="s">
        <v>2470</v>
      </c>
      <c r="F830" s="8">
        <v>43383</v>
      </c>
      <c r="G830" t="s">
        <v>22</v>
      </c>
      <c r="H830" s="10">
        <v>988</v>
      </c>
      <c r="I830" s="10">
        <v>988</v>
      </c>
      <c r="J830">
        <f>VLOOKUP(B830,[1]应付款管理!$A$1:$I$65536,9,0)</f>
        <v>988</v>
      </c>
      <c r="K830">
        <f t="shared" si="24"/>
        <v>0</v>
      </c>
      <c r="L830" t="str">
        <f t="shared" si="25"/>
        <v>，1376286</v>
      </c>
      <c r="M830" t="s">
        <v>2471</v>
      </c>
    </row>
    <row r="831" spans="1:13">
      <c r="A831" t="s">
        <v>2472</v>
      </c>
      <c r="B831" s="10">
        <v>1376302</v>
      </c>
      <c r="C831" t="s">
        <v>20</v>
      </c>
      <c r="D831" t="s">
        <v>1</v>
      </c>
      <c r="E831" t="s">
        <v>2473</v>
      </c>
      <c r="F831" s="8">
        <v>43380</v>
      </c>
      <c r="G831" t="s">
        <v>22</v>
      </c>
      <c r="H831" s="10">
        <v>862</v>
      </c>
      <c r="I831" s="10">
        <v>862</v>
      </c>
      <c r="J831">
        <f>VLOOKUP(B831,[1]应付款管理!$A$1:$I$65536,9,0)</f>
        <v>862</v>
      </c>
      <c r="K831">
        <f t="shared" si="24"/>
        <v>0</v>
      </c>
      <c r="L831" t="str">
        <f t="shared" si="25"/>
        <v>，1376302</v>
      </c>
      <c r="M831" t="s">
        <v>2474</v>
      </c>
    </row>
    <row r="832" spans="1:13">
      <c r="A832" t="s">
        <v>2475</v>
      </c>
      <c r="B832" s="10">
        <v>1376307</v>
      </c>
      <c r="C832" t="s">
        <v>20</v>
      </c>
      <c r="D832" t="s">
        <v>1</v>
      </c>
      <c r="E832" t="s">
        <v>2476</v>
      </c>
      <c r="F832" s="8">
        <v>43375</v>
      </c>
      <c r="G832" t="s">
        <v>22</v>
      </c>
      <c r="H832" s="10">
        <v>9797</v>
      </c>
      <c r="I832" s="10">
        <v>9797</v>
      </c>
      <c r="J832">
        <f>VLOOKUP(B832,[1]应付款管理!$A$1:$I$65536,9,0)</f>
        <v>9797</v>
      </c>
      <c r="K832">
        <f t="shared" si="24"/>
        <v>0</v>
      </c>
      <c r="L832" t="str">
        <f t="shared" si="25"/>
        <v>，1376307</v>
      </c>
      <c r="M832" t="s">
        <v>2477</v>
      </c>
    </row>
    <row r="833" spans="1:13">
      <c r="A833" t="s">
        <v>2478</v>
      </c>
      <c r="B833" s="10">
        <v>1376315</v>
      </c>
      <c r="C833" t="s">
        <v>20</v>
      </c>
      <c r="D833" t="s">
        <v>1</v>
      </c>
      <c r="E833" t="s">
        <v>2479</v>
      </c>
      <c r="F833" s="8">
        <v>43379</v>
      </c>
      <c r="G833" t="s">
        <v>22</v>
      </c>
      <c r="H833" s="10">
        <v>657</v>
      </c>
      <c r="I833" s="10">
        <v>657</v>
      </c>
      <c r="J833">
        <f>VLOOKUP(B833,[1]应付款管理!$A$1:$I$65536,9,0)</f>
        <v>657</v>
      </c>
      <c r="K833">
        <f t="shared" si="24"/>
        <v>0</v>
      </c>
      <c r="L833" t="str">
        <f t="shared" si="25"/>
        <v>，1376315</v>
      </c>
      <c r="M833" t="s">
        <v>2480</v>
      </c>
    </row>
    <row r="834" spans="1:13">
      <c r="A834" t="s">
        <v>2481</v>
      </c>
      <c r="B834" s="10">
        <v>1376316</v>
      </c>
      <c r="C834" t="s">
        <v>20</v>
      </c>
      <c r="D834" t="s">
        <v>1</v>
      </c>
      <c r="E834" t="s">
        <v>2482</v>
      </c>
      <c r="F834" s="8">
        <v>43375</v>
      </c>
      <c r="G834" t="s">
        <v>22</v>
      </c>
      <c r="H834" s="10">
        <v>2872</v>
      </c>
      <c r="I834" s="10">
        <v>2872</v>
      </c>
      <c r="J834">
        <f>VLOOKUP(B834,[1]应付款管理!$A$1:$I$65536,9,0)</f>
        <v>2872</v>
      </c>
      <c r="K834">
        <f t="shared" si="24"/>
        <v>0</v>
      </c>
      <c r="L834" t="str">
        <f t="shared" si="25"/>
        <v>，1376316</v>
      </c>
      <c r="M834" t="s">
        <v>2483</v>
      </c>
    </row>
    <row r="835" spans="1:13">
      <c r="A835" t="s">
        <v>2484</v>
      </c>
      <c r="B835" s="10">
        <v>1376333</v>
      </c>
      <c r="C835" t="s">
        <v>20</v>
      </c>
      <c r="D835" t="s">
        <v>1</v>
      </c>
      <c r="E835" t="s">
        <v>2485</v>
      </c>
      <c r="F835" s="8">
        <v>43375</v>
      </c>
      <c r="G835" t="s">
        <v>22</v>
      </c>
      <c r="H835" s="10">
        <v>4204</v>
      </c>
      <c r="I835" s="10">
        <v>4204</v>
      </c>
      <c r="J835">
        <f>VLOOKUP(B835,[1]应付款管理!$A$1:$I$65536,9,0)</f>
        <v>4204</v>
      </c>
      <c r="K835">
        <f t="shared" si="24"/>
        <v>0</v>
      </c>
      <c r="L835" t="str">
        <f t="shared" si="25"/>
        <v>，1376333</v>
      </c>
      <c r="M835" t="s">
        <v>2486</v>
      </c>
    </row>
    <row r="836" spans="1:13">
      <c r="A836" t="s">
        <v>2487</v>
      </c>
      <c r="B836" s="10">
        <v>1376345</v>
      </c>
      <c r="C836" t="s">
        <v>20</v>
      </c>
      <c r="D836" t="s">
        <v>1</v>
      </c>
      <c r="E836" t="s">
        <v>2488</v>
      </c>
      <c r="F836" s="8">
        <v>43375</v>
      </c>
      <c r="G836" t="s">
        <v>22</v>
      </c>
      <c r="H836" s="10">
        <v>380</v>
      </c>
      <c r="I836" s="10">
        <v>380</v>
      </c>
      <c r="J836">
        <f>VLOOKUP(B836,[1]应付款管理!$A$1:$I$65536,9,0)</f>
        <v>380</v>
      </c>
      <c r="K836">
        <f t="shared" si="24"/>
        <v>0</v>
      </c>
      <c r="L836" t="str">
        <f t="shared" si="25"/>
        <v>，1376345</v>
      </c>
      <c r="M836" t="s">
        <v>2489</v>
      </c>
    </row>
    <row r="837" spans="1:13">
      <c r="A837" t="s">
        <v>2490</v>
      </c>
      <c r="B837" s="10">
        <v>1376346</v>
      </c>
      <c r="C837" t="s">
        <v>20</v>
      </c>
      <c r="D837" t="s">
        <v>1</v>
      </c>
      <c r="E837" t="s">
        <v>2491</v>
      </c>
      <c r="F837" s="8">
        <v>43379</v>
      </c>
      <c r="G837" t="s">
        <v>22</v>
      </c>
      <c r="H837" s="10">
        <v>2461</v>
      </c>
      <c r="I837" s="10">
        <v>2461</v>
      </c>
      <c r="J837">
        <f>VLOOKUP(B837,[1]应付款管理!$A$1:$I$65536,9,0)</f>
        <v>2461</v>
      </c>
      <c r="K837">
        <f t="shared" si="24"/>
        <v>0</v>
      </c>
      <c r="L837" t="str">
        <f t="shared" si="25"/>
        <v>，1376346</v>
      </c>
      <c r="M837" t="s">
        <v>2492</v>
      </c>
    </row>
    <row r="838" spans="1:13">
      <c r="A838" t="s">
        <v>2493</v>
      </c>
      <c r="B838" s="10">
        <v>1376353</v>
      </c>
      <c r="C838" t="s">
        <v>20</v>
      </c>
      <c r="D838" t="s">
        <v>1</v>
      </c>
      <c r="E838" t="s">
        <v>2494</v>
      </c>
      <c r="F838" s="8">
        <v>43375</v>
      </c>
      <c r="G838" t="s">
        <v>22</v>
      </c>
      <c r="H838" s="10">
        <v>1037</v>
      </c>
      <c r="I838" s="10">
        <v>1037</v>
      </c>
      <c r="J838">
        <f>VLOOKUP(B838,[1]应付款管理!$A$1:$I$65536,9,0)</f>
        <v>1037</v>
      </c>
      <c r="K838">
        <f t="shared" si="24"/>
        <v>0</v>
      </c>
      <c r="L838" t="str">
        <f t="shared" si="25"/>
        <v>，1376353</v>
      </c>
      <c r="M838" t="s">
        <v>2495</v>
      </c>
    </row>
    <row r="839" spans="1:13">
      <c r="A839" t="s">
        <v>2496</v>
      </c>
      <c r="B839" s="10">
        <v>1376363</v>
      </c>
      <c r="C839" t="s">
        <v>20</v>
      </c>
      <c r="D839" t="s">
        <v>1</v>
      </c>
      <c r="E839" t="s">
        <v>2497</v>
      </c>
      <c r="F839" s="8">
        <v>43375</v>
      </c>
      <c r="G839" t="s">
        <v>22</v>
      </c>
      <c r="H839" s="10">
        <v>483</v>
      </c>
      <c r="I839" s="10">
        <v>483</v>
      </c>
      <c r="J839">
        <f>VLOOKUP(B839,[1]应付款管理!$A$1:$I$65536,9,0)</f>
        <v>483</v>
      </c>
      <c r="K839">
        <f t="shared" si="24"/>
        <v>0</v>
      </c>
      <c r="L839" t="str">
        <f t="shared" si="25"/>
        <v>，1376363</v>
      </c>
      <c r="M839" t="s">
        <v>2498</v>
      </c>
    </row>
    <row r="840" spans="1:13">
      <c r="A840" t="s">
        <v>2499</v>
      </c>
      <c r="B840" s="10">
        <v>1376395</v>
      </c>
      <c r="C840" t="s">
        <v>20</v>
      </c>
      <c r="D840" t="s">
        <v>1</v>
      </c>
      <c r="E840" t="s">
        <v>2500</v>
      </c>
      <c r="F840" s="8">
        <v>43375</v>
      </c>
      <c r="G840" t="s">
        <v>22</v>
      </c>
      <c r="H840" s="10">
        <v>1037</v>
      </c>
      <c r="I840" s="10">
        <v>1037</v>
      </c>
      <c r="J840">
        <f>VLOOKUP(B840,[1]应付款管理!$A$1:$I$65536,9,0)</f>
        <v>1037</v>
      </c>
      <c r="K840">
        <f t="shared" si="24"/>
        <v>0</v>
      </c>
      <c r="L840" t="str">
        <f t="shared" si="25"/>
        <v>，1376395</v>
      </c>
      <c r="M840" t="s">
        <v>2501</v>
      </c>
    </row>
    <row r="841" spans="1:13">
      <c r="A841" t="s">
        <v>2502</v>
      </c>
      <c r="B841" s="10">
        <v>1376488</v>
      </c>
      <c r="C841" t="s">
        <v>20</v>
      </c>
      <c r="D841" t="s">
        <v>1</v>
      </c>
      <c r="E841" t="s">
        <v>2503</v>
      </c>
      <c r="F841" s="8">
        <v>43377</v>
      </c>
      <c r="G841" t="s">
        <v>22</v>
      </c>
      <c r="H841" s="10">
        <v>1602</v>
      </c>
      <c r="I841" s="10">
        <v>1602</v>
      </c>
      <c r="J841">
        <f>VLOOKUP(B841,[1]应付款管理!$A$1:$I$65536,9,0)</f>
        <v>1602</v>
      </c>
      <c r="K841">
        <f t="shared" ref="K841:K904" si="26">I841-J841</f>
        <v>0</v>
      </c>
      <c r="L841" t="str">
        <f t="shared" si="25"/>
        <v>，1376488</v>
      </c>
      <c r="M841" t="s">
        <v>2504</v>
      </c>
    </row>
    <row r="842" spans="1:13">
      <c r="A842" t="s">
        <v>2505</v>
      </c>
      <c r="B842" s="10">
        <v>1376494</v>
      </c>
      <c r="C842" t="s">
        <v>20</v>
      </c>
      <c r="D842" t="s">
        <v>1</v>
      </c>
      <c r="E842" t="s">
        <v>2506</v>
      </c>
      <c r="F842" s="8">
        <v>43377</v>
      </c>
      <c r="G842" t="s">
        <v>22</v>
      </c>
      <c r="H842" s="10">
        <v>600</v>
      </c>
      <c r="I842" s="10">
        <v>600</v>
      </c>
      <c r="J842">
        <f>VLOOKUP(B842,[1]应付款管理!$A$1:$I$65536,9,0)</f>
        <v>600</v>
      </c>
      <c r="K842">
        <f t="shared" si="26"/>
        <v>0</v>
      </c>
      <c r="L842" t="str">
        <f t="shared" si="25"/>
        <v>，1376494</v>
      </c>
      <c r="M842" t="s">
        <v>2507</v>
      </c>
    </row>
    <row r="843" spans="1:13">
      <c r="A843" t="s">
        <v>2508</v>
      </c>
      <c r="B843" s="10">
        <v>1376510</v>
      </c>
      <c r="C843" t="s">
        <v>20</v>
      </c>
      <c r="D843" t="s">
        <v>1</v>
      </c>
      <c r="E843" t="s">
        <v>2509</v>
      </c>
      <c r="F843" s="8">
        <v>43376</v>
      </c>
      <c r="G843" t="s">
        <v>22</v>
      </c>
      <c r="H843" s="10">
        <v>802</v>
      </c>
      <c r="I843" s="10">
        <v>802</v>
      </c>
      <c r="J843">
        <f>VLOOKUP(B843,[1]应付款管理!$A$1:$I$65536,9,0)</f>
        <v>802</v>
      </c>
      <c r="K843">
        <f t="shared" si="26"/>
        <v>0</v>
      </c>
      <c r="L843" t="str">
        <f t="shared" si="25"/>
        <v>，1376510</v>
      </c>
      <c r="M843" t="s">
        <v>2510</v>
      </c>
    </row>
    <row r="844" spans="1:13">
      <c r="A844" t="s">
        <v>2511</v>
      </c>
      <c r="B844" s="10">
        <v>1376525</v>
      </c>
      <c r="C844" t="s">
        <v>20</v>
      </c>
      <c r="D844" t="s">
        <v>1</v>
      </c>
      <c r="E844" t="s">
        <v>2512</v>
      </c>
      <c r="F844" s="8">
        <v>43380</v>
      </c>
      <c r="G844" t="s">
        <v>22</v>
      </c>
      <c r="H844" s="10">
        <v>790</v>
      </c>
      <c r="I844" s="10">
        <v>790</v>
      </c>
      <c r="J844">
        <f>VLOOKUP(B844,[1]应付款管理!$A$1:$I$65536,9,0)</f>
        <v>790</v>
      </c>
      <c r="K844">
        <f t="shared" si="26"/>
        <v>0</v>
      </c>
      <c r="L844" t="str">
        <f t="shared" ref="L844:L907" si="27">$L$10&amp;B844</f>
        <v>，1376525</v>
      </c>
      <c r="M844" t="s">
        <v>2513</v>
      </c>
    </row>
    <row r="845" spans="1:13">
      <c r="A845" t="s">
        <v>2514</v>
      </c>
      <c r="B845" s="10">
        <v>1376529</v>
      </c>
      <c r="C845" t="s">
        <v>20</v>
      </c>
      <c r="D845" t="s">
        <v>1</v>
      </c>
      <c r="E845" t="s">
        <v>2515</v>
      </c>
      <c r="F845" s="8">
        <v>43376</v>
      </c>
      <c r="G845" t="s">
        <v>22</v>
      </c>
      <c r="H845" s="10">
        <v>925</v>
      </c>
      <c r="I845" s="10">
        <v>925</v>
      </c>
      <c r="J845">
        <f>VLOOKUP(B845,[1]应付款管理!$A$1:$I$65536,9,0)</f>
        <v>925</v>
      </c>
      <c r="K845">
        <f t="shared" si="26"/>
        <v>0</v>
      </c>
      <c r="L845" t="str">
        <f t="shared" si="27"/>
        <v>，1376529</v>
      </c>
      <c r="M845" t="s">
        <v>2516</v>
      </c>
    </row>
    <row r="846" spans="1:13">
      <c r="A846" t="s">
        <v>2517</v>
      </c>
      <c r="B846" s="10">
        <v>1376548</v>
      </c>
      <c r="C846" t="s">
        <v>20</v>
      </c>
      <c r="D846" t="s">
        <v>1</v>
      </c>
      <c r="E846" t="s">
        <v>2518</v>
      </c>
      <c r="F846" s="8">
        <v>43378</v>
      </c>
      <c r="G846" t="s">
        <v>22</v>
      </c>
      <c r="H846" s="10">
        <v>856</v>
      </c>
      <c r="I846" s="10">
        <v>856</v>
      </c>
      <c r="J846">
        <f>VLOOKUP(B846,[1]应付款管理!$A$1:$I$65536,9,0)</f>
        <v>856</v>
      </c>
      <c r="K846">
        <f t="shared" si="26"/>
        <v>0</v>
      </c>
      <c r="L846" t="str">
        <f t="shared" si="27"/>
        <v>，1376548</v>
      </c>
      <c r="M846" t="s">
        <v>2519</v>
      </c>
    </row>
    <row r="847" spans="1:13">
      <c r="A847" t="s">
        <v>2520</v>
      </c>
      <c r="B847" s="10">
        <v>1376554</v>
      </c>
      <c r="C847" t="s">
        <v>20</v>
      </c>
      <c r="D847" t="s">
        <v>1</v>
      </c>
      <c r="E847" t="s">
        <v>2521</v>
      </c>
      <c r="F847" s="8">
        <v>43376</v>
      </c>
      <c r="G847" t="s">
        <v>22</v>
      </c>
      <c r="H847" s="10">
        <v>595</v>
      </c>
      <c r="I847" s="10">
        <v>595</v>
      </c>
      <c r="J847">
        <f>VLOOKUP(B847,[1]应付款管理!$A$1:$I$65536,9,0)</f>
        <v>595</v>
      </c>
      <c r="K847">
        <f t="shared" si="26"/>
        <v>0</v>
      </c>
      <c r="L847" t="str">
        <f t="shared" si="27"/>
        <v>，1376554</v>
      </c>
      <c r="M847" t="s">
        <v>2522</v>
      </c>
    </row>
    <row r="848" spans="1:13">
      <c r="A848" t="s">
        <v>2523</v>
      </c>
      <c r="B848" s="10">
        <v>1376564</v>
      </c>
      <c r="C848" t="s">
        <v>20</v>
      </c>
      <c r="D848" t="s">
        <v>1</v>
      </c>
      <c r="E848" t="s">
        <v>2524</v>
      </c>
      <c r="F848" s="8">
        <v>43376</v>
      </c>
      <c r="G848" t="s">
        <v>22</v>
      </c>
      <c r="H848" s="10">
        <v>1039</v>
      </c>
      <c r="I848" s="10">
        <v>1039</v>
      </c>
      <c r="J848">
        <f>VLOOKUP(B848,[1]应付款管理!$A$1:$I$65536,9,0)</f>
        <v>1039</v>
      </c>
      <c r="K848">
        <f t="shared" si="26"/>
        <v>0</v>
      </c>
      <c r="L848" t="str">
        <f t="shared" si="27"/>
        <v>，1376564</v>
      </c>
      <c r="M848" t="s">
        <v>2525</v>
      </c>
    </row>
    <row r="849" spans="1:13">
      <c r="A849" t="s">
        <v>2526</v>
      </c>
      <c r="B849" s="10">
        <v>1376566</v>
      </c>
      <c r="C849" t="s">
        <v>20</v>
      </c>
      <c r="D849" t="s">
        <v>1</v>
      </c>
      <c r="E849" t="s">
        <v>2527</v>
      </c>
      <c r="F849" s="8">
        <v>43377</v>
      </c>
      <c r="G849" t="s">
        <v>22</v>
      </c>
      <c r="H849" s="10">
        <v>1039</v>
      </c>
      <c r="I849" s="10">
        <v>1039</v>
      </c>
      <c r="J849">
        <f>VLOOKUP(B849,[1]应付款管理!$A$1:$I$65536,9,0)</f>
        <v>1039</v>
      </c>
      <c r="K849">
        <f t="shared" si="26"/>
        <v>0</v>
      </c>
      <c r="L849" t="str">
        <f t="shared" si="27"/>
        <v>，1376566</v>
      </c>
      <c r="M849" t="s">
        <v>2528</v>
      </c>
    </row>
    <row r="850" spans="1:13">
      <c r="A850" t="s">
        <v>2529</v>
      </c>
      <c r="B850" s="28">
        <v>1376569</v>
      </c>
      <c r="C850" t="s">
        <v>20</v>
      </c>
      <c r="D850" t="s">
        <v>1</v>
      </c>
      <c r="E850" t="s">
        <v>2530</v>
      </c>
      <c r="F850" s="8">
        <v>43376</v>
      </c>
      <c r="G850" t="s">
        <v>22</v>
      </c>
      <c r="H850" s="10">
        <v>5066</v>
      </c>
      <c r="I850" s="10">
        <v>5066</v>
      </c>
      <c r="J850">
        <f>VLOOKUP(B850,[1]应付款管理!$A$1:$I$65536,9,0)</f>
        <v>5066</v>
      </c>
      <c r="K850">
        <f t="shared" si="26"/>
        <v>0</v>
      </c>
      <c r="L850" t="str">
        <f t="shared" si="27"/>
        <v>，1376569</v>
      </c>
      <c r="M850" t="s">
        <v>2531</v>
      </c>
    </row>
    <row r="851" spans="1:13">
      <c r="A851" t="s">
        <v>2532</v>
      </c>
      <c r="B851" s="10">
        <v>1376572</v>
      </c>
      <c r="C851" t="s">
        <v>20</v>
      </c>
      <c r="D851" t="s">
        <v>1</v>
      </c>
      <c r="E851" t="s">
        <v>2533</v>
      </c>
      <c r="F851" s="8">
        <v>43379</v>
      </c>
      <c r="G851" t="s">
        <v>22</v>
      </c>
      <c r="H851" s="10">
        <v>932</v>
      </c>
      <c r="I851" s="10">
        <v>932</v>
      </c>
      <c r="J851">
        <f>VLOOKUP(B851,[1]应付款管理!$A$1:$I$65536,9,0)</f>
        <v>932</v>
      </c>
      <c r="K851">
        <f t="shared" si="26"/>
        <v>0</v>
      </c>
      <c r="L851" t="str">
        <f t="shared" si="27"/>
        <v>，1376572</v>
      </c>
      <c r="M851" t="s">
        <v>2534</v>
      </c>
    </row>
    <row r="852" spans="1:13">
      <c r="A852" t="s">
        <v>2535</v>
      </c>
      <c r="B852" s="10">
        <v>1376588</v>
      </c>
      <c r="C852" t="s">
        <v>20</v>
      </c>
      <c r="D852" t="s">
        <v>1</v>
      </c>
      <c r="E852" t="s">
        <v>2536</v>
      </c>
      <c r="F852" s="8">
        <v>43376</v>
      </c>
      <c r="G852" t="s">
        <v>22</v>
      </c>
      <c r="H852" s="10">
        <v>1271</v>
      </c>
      <c r="I852" s="10">
        <v>1271</v>
      </c>
      <c r="J852">
        <f>VLOOKUP(B852,[1]应付款管理!$A$1:$I$65536,9,0)</f>
        <v>1271</v>
      </c>
      <c r="K852">
        <f t="shared" si="26"/>
        <v>0</v>
      </c>
      <c r="L852" t="str">
        <f t="shared" si="27"/>
        <v>，1376588</v>
      </c>
      <c r="M852" t="s">
        <v>2537</v>
      </c>
    </row>
    <row r="853" spans="1:13">
      <c r="A853" t="s">
        <v>2538</v>
      </c>
      <c r="B853" s="10">
        <v>1376596</v>
      </c>
      <c r="C853" t="s">
        <v>20</v>
      </c>
      <c r="D853" t="s">
        <v>1</v>
      </c>
      <c r="E853" t="s">
        <v>2539</v>
      </c>
      <c r="F853" s="8">
        <v>43378</v>
      </c>
      <c r="G853" t="s">
        <v>22</v>
      </c>
      <c r="H853" s="10">
        <v>389</v>
      </c>
      <c r="I853" s="10">
        <v>389</v>
      </c>
      <c r="J853">
        <f>VLOOKUP(B853,[1]应付款管理!$A$1:$I$65536,9,0)</f>
        <v>389</v>
      </c>
      <c r="K853">
        <f t="shared" si="26"/>
        <v>0</v>
      </c>
      <c r="L853" t="str">
        <f t="shared" si="27"/>
        <v>，1376596</v>
      </c>
      <c r="M853" t="s">
        <v>2540</v>
      </c>
    </row>
    <row r="854" spans="1:13">
      <c r="A854" t="s">
        <v>2541</v>
      </c>
      <c r="B854" s="10">
        <v>1376597</v>
      </c>
      <c r="C854" t="s">
        <v>20</v>
      </c>
      <c r="D854" t="s">
        <v>1</v>
      </c>
      <c r="E854" t="s">
        <v>2542</v>
      </c>
      <c r="F854" s="8">
        <v>43379</v>
      </c>
      <c r="G854" t="s">
        <v>22</v>
      </c>
      <c r="H854" s="10">
        <v>19224</v>
      </c>
      <c r="I854" s="10">
        <v>19224</v>
      </c>
      <c r="J854">
        <f>VLOOKUP(B854,[1]应付款管理!$A$1:$I$65536,9,0)</f>
        <v>19224</v>
      </c>
      <c r="K854">
        <f t="shared" si="26"/>
        <v>0</v>
      </c>
      <c r="L854" t="str">
        <f t="shared" si="27"/>
        <v>，1376597</v>
      </c>
      <c r="M854" t="s">
        <v>2543</v>
      </c>
    </row>
    <row r="855" spans="1:13">
      <c r="A855" t="s">
        <v>2544</v>
      </c>
      <c r="B855" s="10">
        <v>1376606</v>
      </c>
      <c r="C855" t="s">
        <v>20</v>
      </c>
      <c r="D855" t="s">
        <v>1</v>
      </c>
      <c r="E855" t="s">
        <v>2545</v>
      </c>
      <c r="F855" s="8">
        <v>43389</v>
      </c>
      <c r="G855" t="s">
        <v>22</v>
      </c>
      <c r="H855" s="10">
        <v>607</v>
      </c>
      <c r="I855" s="10">
        <v>607</v>
      </c>
      <c r="J855">
        <f>VLOOKUP(B855,[1]应付款管理!$A$1:$I$65536,9,0)</f>
        <v>607</v>
      </c>
      <c r="K855">
        <f t="shared" si="26"/>
        <v>0</v>
      </c>
      <c r="L855" t="str">
        <f t="shared" si="27"/>
        <v>，1376606</v>
      </c>
      <c r="M855" t="s">
        <v>2546</v>
      </c>
    </row>
    <row r="856" spans="1:13">
      <c r="A856" t="s">
        <v>2547</v>
      </c>
      <c r="B856" s="10">
        <v>1376607</v>
      </c>
      <c r="C856" t="s">
        <v>20</v>
      </c>
      <c r="D856" t="s">
        <v>1</v>
      </c>
      <c r="E856" t="s">
        <v>2548</v>
      </c>
      <c r="F856" s="8">
        <v>43376</v>
      </c>
      <c r="G856" t="s">
        <v>22</v>
      </c>
      <c r="H856" s="10">
        <v>802</v>
      </c>
      <c r="I856" s="10">
        <v>802</v>
      </c>
      <c r="J856">
        <f>VLOOKUP(B856,[1]应付款管理!$A$1:$I$65536,9,0)</f>
        <v>802</v>
      </c>
      <c r="K856">
        <f t="shared" si="26"/>
        <v>0</v>
      </c>
      <c r="L856" t="str">
        <f t="shared" si="27"/>
        <v>，1376607</v>
      </c>
      <c r="M856" t="s">
        <v>2549</v>
      </c>
    </row>
    <row r="857" spans="1:13">
      <c r="A857" t="s">
        <v>2550</v>
      </c>
      <c r="B857" s="10">
        <v>1376622</v>
      </c>
      <c r="C857" t="s">
        <v>20</v>
      </c>
      <c r="D857" t="s">
        <v>1</v>
      </c>
      <c r="E857" t="s">
        <v>2551</v>
      </c>
      <c r="F857" s="8">
        <v>43390</v>
      </c>
      <c r="G857" t="s">
        <v>22</v>
      </c>
      <c r="H857" s="10">
        <v>672</v>
      </c>
      <c r="I857" s="10">
        <v>672</v>
      </c>
      <c r="J857">
        <f>VLOOKUP(B857,[1]应付款管理!$A$1:$I$65536,9,0)</f>
        <v>672</v>
      </c>
      <c r="K857">
        <f t="shared" si="26"/>
        <v>0</v>
      </c>
      <c r="L857" t="str">
        <f t="shared" si="27"/>
        <v>，1376622</v>
      </c>
      <c r="M857" t="s">
        <v>2552</v>
      </c>
    </row>
    <row r="858" spans="1:13">
      <c r="A858" t="s">
        <v>2553</v>
      </c>
      <c r="B858" s="10">
        <v>1376634</v>
      </c>
      <c r="C858" t="s">
        <v>20</v>
      </c>
      <c r="D858" t="s">
        <v>1</v>
      </c>
      <c r="E858" t="s">
        <v>2554</v>
      </c>
      <c r="F858" s="8">
        <v>43376</v>
      </c>
      <c r="G858" t="s">
        <v>22</v>
      </c>
      <c r="H858" s="10">
        <v>771</v>
      </c>
      <c r="I858" s="10">
        <v>771</v>
      </c>
      <c r="J858">
        <f>VLOOKUP(B858,[1]应付款管理!$A$1:$I$65536,9,0)</f>
        <v>771</v>
      </c>
      <c r="K858">
        <f t="shared" si="26"/>
        <v>0</v>
      </c>
      <c r="L858" t="str">
        <f t="shared" si="27"/>
        <v>，1376634</v>
      </c>
      <c r="M858" t="s">
        <v>2555</v>
      </c>
    </row>
    <row r="859" spans="1:13">
      <c r="A859" t="s">
        <v>2556</v>
      </c>
      <c r="B859" s="10">
        <v>1376635</v>
      </c>
      <c r="C859" t="s">
        <v>20</v>
      </c>
      <c r="D859" t="s">
        <v>1</v>
      </c>
      <c r="E859" t="s">
        <v>2557</v>
      </c>
      <c r="F859" s="8">
        <v>43376</v>
      </c>
      <c r="G859" t="s">
        <v>22</v>
      </c>
      <c r="H859" s="10">
        <v>915</v>
      </c>
      <c r="I859" s="10">
        <v>915</v>
      </c>
      <c r="J859">
        <f>VLOOKUP(B859,[1]应付款管理!$A$1:$I$65536,9,0)</f>
        <v>915</v>
      </c>
      <c r="K859">
        <f t="shared" si="26"/>
        <v>0</v>
      </c>
      <c r="L859" t="str">
        <f t="shared" si="27"/>
        <v>，1376635</v>
      </c>
      <c r="M859" t="s">
        <v>2558</v>
      </c>
    </row>
    <row r="860" spans="1:13">
      <c r="A860" t="s">
        <v>2559</v>
      </c>
      <c r="B860" s="10">
        <v>1376643</v>
      </c>
      <c r="C860" t="s">
        <v>20</v>
      </c>
      <c r="D860" t="s">
        <v>1</v>
      </c>
      <c r="E860" t="s">
        <v>2560</v>
      </c>
      <c r="F860" s="8">
        <v>43376</v>
      </c>
      <c r="G860" t="s">
        <v>22</v>
      </c>
      <c r="H860" s="10">
        <v>1594</v>
      </c>
      <c r="I860" s="10">
        <v>1594</v>
      </c>
      <c r="J860">
        <f>VLOOKUP(B860,[1]应付款管理!$A$1:$I$65536,9,0)</f>
        <v>1594</v>
      </c>
      <c r="K860">
        <f t="shared" si="26"/>
        <v>0</v>
      </c>
      <c r="L860" t="str">
        <f t="shared" si="27"/>
        <v>，1376643</v>
      </c>
      <c r="M860" t="s">
        <v>2561</v>
      </c>
    </row>
    <row r="861" spans="1:13">
      <c r="A861" t="s">
        <v>2562</v>
      </c>
      <c r="B861" s="10">
        <v>1376672</v>
      </c>
      <c r="C861" t="s">
        <v>20</v>
      </c>
      <c r="D861" t="s">
        <v>1</v>
      </c>
      <c r="E861" t="s">
        <v>2563</v>
      </c>
      <c r="F861" s="8">
        <v>43381</v>
      </c>
      <c r="G861" t="s">
        <v>22</v>
      </c>
      <c r="H861" s="10">
        <v>574</v>
      </c>
      <c r="I861" s="10">
        <v>574</v>
      </c>
      <c r="J861">
        <f>VLOOKUP(B861,[1]应付款管理!$A$1:$I$65536,9,0)</f>
        <v>574</v>
      </c>
      <c r="K861">
        <f t="shared" si="26"/>
        <v>0</v>
      </c>
      <c r="L861" t="str">
        <f t="shared" si="27"/>
        <v>，1376672</v>
      </c>
      <c r="M861" t="s">
        <v>2564</v>
      </c>
    </row>
    <row r="862" spans="1:13">
      <c r="A862" t="s">
        <v>2565</v>
      </c>
      <c r="B862" s="10">
        <v>1376694</v>
      </c>
      <c r="C862" t="s">
        <v>20</v>
      </c>
      <c r="D862" t="s">
        <v>1</v>
      </c>
      <c r="E862" t="s">
        <v>2566</v>
      </c>
      <c r="F862" s="8">
        <v>43376</v>
      </c>
      <c r="G862" t="s">
        <v>22</v>
      </c>
      <c r="H862" s="10">
        <v>2035</v>
      </c>
      <c r="I862" s="10">
        <v>2035</v>
      </c>
      <c r="J862">
        <f>VLOOKUP(B862,[1]应付款管理!$A$1:$I$65536,9,0)</f>
        <v>2035</v>
      </c>
      <c r="K862">
        <f t="shared" si="26"/>
        <v>0</v>
      </c>
      <c r="L862" t="str">
        <f t="shared" si="27"/>
        <v>，1376694</v>
      </c>
      <c r="M862" t="s">
        <v>2567</v>
      </c>
    </row>
    <row r="863" spans="1:13">
      <c r="A863" t="s">
        <v>2568</v>
      </c>
      <c r="B863" s="10">
        <v>1376697</v>
      </c>
      <c r="C863" t="s">
        <v>20</v>
      </c>
      <c r="D863" t="s">
        <v>1</v>
      </c>
      <c r="E863" t="s">
        <v>2569</v>
      </c>
      <c r="F863" s="8">
        <v>43378</v>
      </c>
      <c r="G863" t="s">
        <v>22</v>
      </c>
      <c r="H863" s="10">
        <v>1085</v>
      </c>
      <c r="I863" s="10">
        <v>1085</v>
      </c>
      <c r="J863">
        <f>VLOOKUP(B863,[1]应付款管理!$A$1:$I$65536,9,0)</f>
        <v>1085</v>
      </c>
      <c r="K863">
        <f t="shared" si="26"/>
        <v>0</v>
      </c>
      <c r="L863" t="str">
        <f t="shared" si="27"/>
        <v>，1376697</v>
      </c>
      <c r="M863" t="s">
        <v>2570</v>
      </c>
    </row>
    <row r="864" spans="1:13">
      <c r="A864" t="s">
        <v>2571</v>
      </c>
      <c r="B864" s="10">
        <v>1376704</v>
      </c>
      <c r="C864" t="s">
        <v>20</v>
      </c>
      <c r="D864" t="s">
        <v>1</v>
      </c>
      <c r="E864" t="s">
        <v>2572</v>
      </c>
      <c r="F864" s="8">
        <v>43376</v>
      </c>
      <c r="G864" t="s">
        <v>22</v>
      </c>
      <c r="H864" s="10">
        <v>424</v>
      </c>
      <c r="I864" s="10">
        <v>424</v>
      </c>
      <c r="J864">
        <f>VLOOKUP(B864,[1]应付款管理!$A$1:$I$65536,9,0)</f>
        <v>424</v>
      </c>
      <c r="K864">
        <f t="shared" si="26"/>
        <v>0</v>
      </c>
      <c r="L864" t="str">
        <f t="shared" si="27"/>
        <v>，1376704</v>
      </c>
      <c r="M864" t="s">
        <v>2573</v>
      </c>
    </row>
    <row r="865" spans="1:13">
      <c r="A865" t="s">
        <v>2574</v>
      </c>
      <c r="B865" s="10">
        <v>1376708</v>
      </c>
      <c r="C865" t="s">
        <v>20</v>
      </c>
      <c r="D865" t="s">
        <v>1</v>
      </c>
      <c r="E865" t="s">
        <v>2575</v>
      </c>
      <c r="F865" s="8">
        <v>43381</v>
      </c>
      <c r="G865" t="s">
        <v>22</v>
      </c>
      <c r="H865" s="10">
        <v>805</v>
      </c>
      <c r="I865" s="10">
        <v>805</v>
      </c>
      <c r="J865">
        <f>VLOOKUP(B865,[1]应付款管理!$A$1:$I$65536,9,0)</f>
        <v>805</v>
      </c>
      <c r="K865">
        <f t="shared" si="26"/>
        <v>0</v>
      </c>
      <c r="L865" t="str">
        <f t="shared" si="27"/>
        <v>，1376708</v>
      </c>
      <c r="M865" t="s">
        <v>2576</v>
      </c>
    </row>
    <row r="866" spans="1:13">
      <c r="A866" t="s">
        <v>2577</v>
      </c>
      <c r="B866" s="10">
        <v>1376709</v>
      </c>
      <c r="C866" t="s">
        <v>20</v>
      </c>
      <c r="D866" t="s">
        <v>1</v>
      </c>
      <c r="E866" t="s">
        <v>2578</v>
      </c>
      <c r="F866" s="8">
        <v>43377</v>
      </c>
      <c r="G866" t="s">
        <v>22</v>
      </c>
      <c r="H866" s="10">
        <v>856</v>
      </c>
      <c r="I866" s="10">
        <v>856</v>
      </c>
      <c r="J866">
        <f>VLOOKUP(B866,[1]应付款管理!$A$1:$I$65536,9,0)</f>
        <v>856</v>
      </c>
      <c r="K866">
        <f t="shared" si="26"/>
        <v>0</v>
      </c>
      <c r="L866" t="str">
        <f t="shared" si="27"/>
        <v>，1376709</v>
      </c>
      <c r="M866" t="s">
        <v>2579</v>
      </c>
    </row>
    <row r="867" spans="1:13">
      <c r="A867" t="s">
        <v>2580</v>
      </c>
      <c r="B867" s="10">
        <v>1376717</v>
      </c>
      <c r="C867" t="s">
        <v>20</v>
      </c>
      <c r="D867" t="s">
        <v>1</v>
      </c>
      <c r="E867" t="s">
        <v>2581</v>
      </c>
      <c r="F867" s="8">
        <v>43378</v>
      </c>
      <c r="G867" t="s">
        <v>22</v>
      </c>
      <c r="H867" s="10">
        <v>508</v>
      </c>
      <c r="I867" s="10">
        <v>508</v>
      </c>
      <c r="J867">
        <f>VLOOKUP(B867,[1]应付款管理!$A$1:$I$65536,9,0)</f>
        <v>508</v>
      </c>
      <c r="K867">
        <f t="shared" si="26"/>
        <v>0</v>
      </c>
      <c r="L867" t="str">
        <f t="shared" si="27"/>
        <v>，1376717</v>
      </c>
      <c r="M867" t="s">
        <v>2582</v>
      </c>
    </row>
    <row r="868" spans="1:13">
      <c r="A868" t="s">
        <v>2583</v>
      </c>
      <c r="B868" s="10">
        <v>1376721</v>
      </c>
      <c r="C868" t="s">
        <v>20</v>
      </c>
      <c r="D868" t="s">
        <v>1</v>
      </c>
      <c r="E868" t="s">
        <v>2584</v>
      </c>
      <c r="F868" s="8">
        <v>43378</v>
      </c>
      <c r="G868" t="s">
        <v>22</v>
      </c>
      <c r="H868" s="10">
        <v>283</v>
      </c>
      <c r="I868" s="10">
        <v>282</v>
      </c>
      <c r="J868">
        <f>VLOOKUP(B868,[1]应付款管理!$A$1:$I$65536,9,0)</f>
        <v>283</v>
      </c>
      <c r="K868">
        <f t="shared" si="26"/>
        <v>-1</v>
      </c>
      <c r="L868" t="str">
        <f t="shared" si="27"/>
        <v>，1376721</v>
      </c>
      <c r="M868" t="s">
        <v>2585</v>
      </c>
    </row>
    <row r="869" spans="1:13">
      <c r="A869" t="s">
        <v>2586</v>
      </c>
      <c r="B869" s="10">
        <v>1376733</v>
      </c>
      <c r="C869" t="s">
        <v>20</v>
      </c>
      <c r="D869" t="s">
        <v>1</v>
      </c>
      <c r="E869" t="s">
        <v>2587</v>
      </c>
      <c r="F869" s="8">
        <v>43378</v>
      </c>
      <c r="G869" t="s">
        <v>22</v>
      </c>
      <c r="H869" s="10">
        <v>735</v>
      </c>
      <c r="I869" s="10">
        <v>735</v>
      </c>
      <c r="J869">
        <f>VLOOKUP(B869,[1]应付款管理!$A$1:$I$65536,9,0)</f>
        <v>735</v>
      </c>
      <c r="K869">
        <f t="shared" si="26"/>
        <v>0</v>
      </c>
      <c r="L869" t="str">
        <f t="shared" si="27"/>
        <v>，1376733</v>
      </c>
      <c r="M869" t="s">
        <v>2588</v>
      </c>
    </row>
    <row r="870" spans="1:13">
      <c r="A870" t="s">
        <v>2589</v>
      </c>
      <c r="B870" s="10">
        <v>1376734</v>
      </c>
      <c r="C870" t="s">
        <v>20</v>
      </c>
      <c r="D870" t="s">
        <v>1</v>
      </c>
      <c r="E870" t="s">
        <v>2590</v>
      </c>
      <c r="F870" s="8">
        <v>43376</v>
      </c>
      <c r="G870" t="s">
        <v>22</v>
      </c>
      <c r="H870" s="10">
        <v>369</v>
      </c>
      <c r="I870" s="10">
        <v>369</v>
      </c>
      <c r="J870">
        <f>VLOOKUP(B870,[1]应付款管理!$A$1:$I$65536,9,0)</f>
        <v>369</v>
      </c>
      <c r="K870">
        <f t="shared" si="26"/>
        <v>0</v>
      </c>
      <c r="L870" t="str">
        <f t="shared" si="27"/>
        <v>，1376734</v>
      </c>
      <c r="M870" t="s">
        <v>2591</v>
      </c>
    </row>
    <row r="871" spans="1:13">
      <c r="A871" t="s">
        <v>2592</v>
      </c>
      <c r="B871" s="10">
        <v>1376739</v>
      </c>
      <c r="C871" t="s">
        <v>20</v>
      </c>
      <c r="D871" t="s">
        <v>1</v>
      </c>
      <c r="E871" t="s">
        <v>2593</v>
      </c>
      <c r="F871" s="8">
        <v>43377</v>
      </c>
      <c r="G871" t="s">
        <v>22</v>
      </c>
      <c r="H871" s="10">
        <v>947</v>
      </c>
      <c r="I871" s="10">
        <v>947</v>
      </c>
      <c r="J871">
        <f>VLOOKUP(B871,[1]应付款管理!$A$1:$I$65536,9,0)</f>
        <v>947</v>
      </c>
      <c r="K871">
        <f t="shared" si="26"/>
        <v>0</v>
      </c>
      <c r="L871" t="str">
        <f t="shared" si="27"/>
        <v>，1376739</v>
      </c>
      <c r="M871" t="s">
        <v>2594</v>
      </c>
    </row>
    <row r="872" spans="1:13">
      <c r="A872" t="s">
        <v>2595</v>
      </c>
      <c r="B872" s="10">
        <v>1376751</v>
      </c>
      <c r="C872" t="s">
        <v>20</v>
      </c>
      <c r="D872" t="s">
        <v>1</v>
      </c>
      <c r="E872" t="s">
        <v>2596</v>
      </c>
      <c r="F872" s="8">
        <v>43376</v>
      </c>
      <c r="G872" t="s">
        <v>22</v>
      </c>
      <c r="H872" s="10">
        <v>598</v>
      </c>
      <c r="I872" s="10">
        <v>598</v>
      </c>
      <c r="J872">
        <f>VLOOKUP(B872,[1]应付款管理!$A$1:$I$65536,9,0)</f>
        <v>598</v>
      </c>
      <c r="K872">
        <f t="shared" si="26"/>
        <v>0</v>
      </c>
      <c r="L872" t="str">
        <f t="shared" si="27"/>
        <v>，1376751</v>
      </c>
      <c r="M872" t="s">
        <v>2597</v>
      </c>
    </row>
    <row r="873" spans="1:13">
      <c r="A873" t="s">
        <v>2598</v>
      </c>
      <c r="B873" s="10">
        <v>1376764</v>
      </c>
      <c r="C873" t="s">
        <v>20</v>
      </c>
      <c r="D873" t="s">
        <v>1</v>
      </c>
      <c r="E873" t="s">
        <v>2599</v>
      </c>
      <c r="F873" s="8">
        <v>43382</v>
      </c>
      <c r="G873" t="s">
        <v>22</v>
      </c>
      <c r="H873" s="10">
        <v>2289</v>
      </c>
      <c r="I873" s="10">
        <v>2289</v>
      </c>
      <c r="J873">
        <f>VLOOKUP(B873,[1]应付款管理!$A$1:$I$65536,9,0)</f>
        <v>2289</v>
      </c>
      <c r="K873">
        <f t="shared" si="26"/>
        <v>0</v>
      </c>
      <c r="L873" t="str">
        <f t="shared" si="27"/>
        <v>，1376764</v>
      </c>
      <c r="M873" t="s">
        <v>2600</v>
      </c>
    </row>
    <row r="874" spans="1:13">
      <c r="A874" t="s">
        <v>2601</v>
      </c>
      <c r="B874" s="10">
        <v>1376773</v>
      </c>
      <c r="C874" t="s">
        <v>20</v>
      </c>
      <c r="D874" t="s">
        <v>1</v>
      </c>
      <c r="E874" t="s">
        <v>2602</v>
      </c>
      <c r="F874" s="8">
        <v>43377</v>
      </c>
      <c r="G874" t="s">
        <v>22</v>
      </c>
      <c r="H874" s="10">
        <v>1003</v>
      </c>
      <c r="I874" s="10">
        <v>1003</v>
      </c>
      <c r="J874">
        <f>VLOOKUP(B874,[1]应付款管理!$A$1:$I$65536,9,0)</f>
        <v>1003</v>
      </c>
      <c r="K874">
        <f>I874-J874</f>
        <v>0</v>
      </c>
      <c r="L874" t="str">
        <f t="shared" si="27"/>
        <v>，1376773</v>
      </c>
      <c r="M874" t="s">
        <v>2603</v>
      </c>
    </row>
    <row r="875" spans="1:13">
      <c r="A875" t="s">
        <v>2604</v>
      </c>
      <c r="B875" s="10">
        <v>1376777</v>
      </c>
      <c r="C875" t="s">
        <v>20</v>
      </c>
      <c r="D875" t="s">
        <v>1</v>
      </c>
      <c r="E875" t="s">
        <v>2605</v>
      </c>
      <c r="F875" s="8">
        <v>43377</v>
      </c>
      <c r="G875" t="s">
        <v>22</v>
      </c>
      <c r="H875" s="10">
        <v>824</v>
      </c>
      <c r="I875" s="10">
        <v>824</v>
      </c>
      <c r="J875">
        <f>VLOOKUP(B875,[1]应付款管理!$A$1:$I$65536,9,0)</f>
        <v>824</v>
      </c>
      <c r="K875">
        <f>I875-J875</f>
        <v>0</v>
      </c>
      <c r="L875" t="str">
        <f t="shared" si="27"/>
        <v>，1376777</v>
      </c>
      <c r="M875" t="s">
        <v>2606</v>
      </c>
    </row>
    <row r="876" spans="1:13">
      <c r="A876" t="s">
        <v>2607</v>
      </c>
      <c r="B876" s="10">
        <v>1376784</v>
      </c>
      <c r="C876" t="s">
        <v>20</v>
      </c>
      <c r="D876" t="s">
        <v>1</v>
      </c>
      <c r="E876" t="s">
        <v>2608</v>
      </c>
      <c r="F876" s="8">
        <v>43376</v>
      </c>
      <c r="G876" t="s">
        <v>22</v>
      </c>
      <c r="H876" s="10">
        <v>242</v>
      </c>
      <c r="I876" s="10">
        <v>242</v>
      </c>
      <c r="J876">
        <f>VLOOKUP(B876,[1]应付款管理!$A$1:$I$65536,9,0)</f>
        <v>242</v>
      </c>
      <c r="K876">
        <f>I876-J876</f>
        <v>0</v>
      </c>
      <c r="L876" t="str">
        <f t="shared" si="27"/>
        <v>，1376784</v>
      </c>
      <c r="M876" t="s">
        <v>2609</v>
      </c>
    </row>
    <row r="877" spans="1:13">
      <c r="A877" t="s">
        <v>2610</v>
      </c>
      <c r="B877" s="10">
        <v>1376762</v>
      </c>
      <c r="C877" t="s">
        <v>20</v>
      </c>
      <c r="D877" t="s">
        <v>1</v>
      </c>
      <c r="E877" t="s">
        <v>2611</v>
      </c>
      <c r="F877" s="8">
        <v>43391</v>
      </c>
      <c r="G877" t="s">
        <v>22</v>
      </c>
      <c r="H877" s="10">
        <v>685</v>
      </c>
      <c r="I877" s="10">
        <v>685</v>
      </c>
      <c r="J877">
        <f>VLOOKUP(B877,[1]应付款管理!$A$1:$I$65536,9,0)</f>
        <v>685</v>
      </c>
      <c r="K877">
        <f>I877-J877</f>
        <v>0</v>
      </c>
      <c r="L877" t="str">
        <f t="shared" si="27"/>
        <v>，1376762</v>
      </c>
      <c r="M877" t="s">
        <v>2612</v>
      </c>
    </row>
    <row r="878" spans="1:13">
      <c r="A878" t="s">
        <v>2613</v>
      </c>
      <c r="B878" s="10">
        <v>1376835</v>
      </c>
      <c r="C878" t="s">
        <v>20</v>
      </c>
      <c r="D878" t="s">
        <v>1</v>
      </c>
      <c r="E878" t="s">
        <v>2614</v>
      </c>
      <c r="F878" s="8">
        <v>43379</v>
      </c>
      <c r="G878" t="s">
        <v>22</v>
      </c>
      <c r="H878" s="10">
        <v>1588</v>
      </c>
      <c r="I878" s="10">
        <v>1588</v>
      </c>
      <c r="J878">
        <f>VLOOKUP(B878,[1]应付款管理!$A$1:$I$65536,9,0)</f>
        <v>1588</v>
      </c>
      <c r="K878">
        <f>I878-J878</f>
        <v>0</v>
      </c>
      <c r="L878" t="str">
        <f t="shared" si="27"/>
        <v>，1376835</v>
      </c>
      <c r="M878" t="s">
        <v>2615</v>
      </c>
    </row>
    <row r="879" spans="1:13">
      <c r="A879" t="s">
        <v>2616</v>
      </c>
      <c r="B879" s="10">
        <v>1376846</v>
      </c>
      <c r="C879" t="s">
        <v>20</v>
      </c>
      <c r="D879" t="s">
        <v>1</v>
      </c>
      <c r="E879" t="s">
        <v>2617</v>
      </c>
      <c r="F879" s="8">
        <v>43377</v>
      </c>
      <c r="G879" t="s">
        <v>22</v>
      </c>
      <c r="H879" s="10">
        <v>555</v>
      </c>
      <c r="I879" s="10">
        <v>555</v>
      </c>
      <c r="J879">
        <f>VLOOKUP(B879,[1]应付款管理!$A$1:$I$65536,9,0)</f>
        <v>555</v>
      </c>
      <c r="K879">
        <f>I879-J879</f>
        <v>0</v>
      </c>
      <c r="L879" t="str">
        <f t="shared" si="27"/>
        <v>，1376846</v>
      </c>
      <c r="M879" t="s">
        <v>2618</v>
      </c>
    </row>
    <row r="880" spans="1:13">
      <c r="A880" t="s">
        <v>2619</v>
      </c>
      <c r="B880" s="10">
        <v>1376854</v>
      </c>
      <c r="C880" t="s">
        <v>20</v>
      </c>
      <c r="D880" t="s">
        <v>1</v>
      </c>
      <c r="E880" t="s">
        <v>2620</v>
      </c>
      <c r="F880" s="8">
        <v>43376</v>
      </c>
      <c r="G880" t="s">
        <v>22</v>
      </c>
      <c r="H880" s="10">
        <v>601</v>
      </c>
      <c r="I880" s="10">
        <v>601</v>
      </c>
      <c r="J880">
        <f>VLOOKUP(B880,[1]应付款管理!$A$1:$I$65536,9,0)</f>
        <v>601</v>
      </c>
      <c r="K880">
        <f>I880-J880</f>
        <v>0</v>
      </c>
      <c r="L880" t="str">
        <f t="shared" si="27"/>
        <v>，1376854</v>
      </c>
      <c r="M880" t="s">
        <v>2621</v>
      </c>
    </row>
    <row r="881" spans="1:13">
      <c r="A881" t="s">
        <v>2622</v>
      </c>
      <c r="B881" s="10">
        <v>1376872</v>
      </c>
      <c r="C881" t="s">
        <v>20</v>
      </c>
      <c r="D881" t="s">
        <v>1</v>
      </c>
      <c r="E881" t="s">
        <v>2623</v>
      </c>
      <c r="F881" s="8">
        <v>43378</v>
      </c>
      <c r="G881" t="s">
        <v>22</v>
      </c>
      <c r="H881" s="10">
        <v>459</v>
      </c>
      <c r="I881" s="10">
        <v>459</v>
      </c>
      <c r="J881">
        <f>VLOOKUP(B881,[1]应付款管理!$A$1:$I$65536,9,0)</f>
        <v>459</v>
      </c>
      <c r="K881">
        <f>I881-J881</f>
        <v>0</v>
      </c>
      <c r="L881" t="str">
        <f t="shared" si="27"/>
        <v>，1376872</v>
      </c>
      <c r="M881" t="s">
        <v>2624</v>
      </c>
    </row>
    <row r="882" spans="1:13">
      <c r="A882" t="s">
        <v>2625</v>
      </c>
      <c r="B882" s="10">
        <v>1376908</v>
      </c>
      <c r="C882" t="s">
        <v>20</v>
      </c>
      <c r="D882" t="s">
        <v>1</v>
      </c>
      <c r="E882" t="s">
        <v>2626</v>
      </c>
      <c r="F882" s="8">
        <v>43378</v>
      </c>
      <c r="G882" t="s">
        <v>22</v>
      </c>
      <c r="H882" s="10">
        <v>2265</v>
      </c>
      <c r="I882" s="10">
        <v>2265</v>
      </c>
      <c r="J882">
        <f>VLOOKUP(B882,[1]应付款管理!$A$1:$I$65536,9,0)</f>
        <v>2265</v>
      </c>
      <c r="K882">
        <f>I882-J882</f>
        <v>0</v>
      </c>
      <c r="L882" t="str">
        <f t="shared" si="27"/>
        <v>，1376908</v>
      </c>
      <c r="M882" t="s">
        <v>2627</v>
      </c>
    </row>
    <row r="883" spans="1:13">
      <c r="A883" t="s">
        <v>2628</v>
      </c>
      <c r="B883" s="10">
        <v>1376913</v>
      </c>
      <c r="C883" t="s">
        <v>20</v>
      </c>
      <c r="D883" t="s">
        <v>1</v>
      </c>
      <c r="E883" t="s">
        <v>2629</v>
      </c>
      <c r="F883" s="8">
        <v>43395</v>
      </c>
      <c r="G883" t="s">
        <v>22</v>
      </c>
      <c r="H883" s="10">
        <v>3642</v>
      </c>
      <c r="I883" s="10">
        <v>3642</v>
      </c>
      <c r="J883">
        <f>VLOOKUP(B883,[1]应付款管理!$A$1:$I$65536,9,0)</f>
        <v>3642</v>
      </c>
      <c r="K883">
        <f>I883-J883</f>
        <v>0</v>
      </c>
      <c r="L883" t="str">
        <f t="shared" si="27"/>
        <v>，1376913</v>
      </c>
      <c r="M883" t="s">
        <v>2630</v>
      </c>
    </row>
    <row r="884" spans="1:13">
      <c r="A884" t="s">
        <v>2631</v>
      </c>
      <c r="B884" s="10">
        <v>1376923</v>
      </c>
      <c r="C884" t="s">
        <v>20</v>
      </c>
      <c r="D884" t="s">
        <v>1</v>
      </c>
      <c r="E884" t="s">
        <v>2632</v>
      </c>
      <c r="F884" s="8">
        <v>43396</v>
      </c>
      <c r="G884" t="s">
        <v>22</v>
      </c>
      <c r="H884" s="10">
        <v>1378</v>
      </c>
      <c r="I884" s="10">
        <v>1378</v>
      </c>
      <c r="J884">
        <f>VLOOKUP(B884,[1]应付款管理!$A$1:$I$65536,9,0)</f>
        <v>1378</v>
      </c>
      <c r="K884">
        <f>I884-J884</f>
        <v>0</v>
      </c>
      <c r="L884" t="str">
        <f t="shared" si="27"/>
        <v>，1376923</v>
      </c>
      <c r="M884" t="s">
        <v>2633</v>
      </c>
    </row>
    <row r="885" spans="1:13">
      <c r="A885" t="s">
        <v>2634</v>
      </c>
      <c r="B885" s="10">
        <v>1376924</v>
      </c>
      <c r="C885" t="s">
        <v>20</v>
      </c>
      <c r="D885" t="s">
        <v>1</v>
      </c>
      <c r="E885" t="s">
        <v>2635</v>
      </c>
      <c r="F885" s="8">
        <v>43377</v>
      </c>
      <c r="G885" t="s">
        <v>22</v>
      </c>
      <c r="H885" s="10">
        <v>608</v>
      </c>
      <c r="I885" s="10">
        <v>608</v>
      </c>
      <c r="J885">
        <f>VLOOKUP(B885,[1]应付款管理!$A$1:$I$65536,9,0)</f>
        <v>608</v>
      </c>
      <c r="K885">
        <f>I885-J885</f>
        <v>0</v>
      </c>
      <c r="L885" t="str">
        <f t="shared" si="27"/>
        <v>，1376924</v>
      </c>
      <c r="M885" t="s">
        <v>2636</v>
      </c>
    </row>
    <row r="886" spans="1:13">
      <c r="A886" t="s">
        <v>2637</v>
      </c>
      <c r="B886" s="10">
        <v>1376958</v>
      </c>
      <c r="C886" t="s">
        <v>20</v>
      </c>
      <c r="D886" t="s">
        <v>1</v>
      </c>
      <c r="E886" t="s">
        <v>2638</v>
      </c>
      <c r="F886" s="8">
        <v>43394</v>
      </c>
      <c r="G886" t="s">
        <v>22</v>
      </c>
      <c r="H886" s="10">
        <v>960</v>
      </c>
      <c r="I886" s="10">
        <v>960</v>
      </c>
      <c r="J886">
        <f>VLOOKUP(B886,[1]应付款管理!$A$1:$I$65536,9,0)</f>
        <v>960</v>
      </c>
      <c r="K886">
        <f>I886-J886</f>
        <v>0</v>
      </c>
      <c r="L886" t="str">
        <f t="shared" si="27"/>
        <v>，1376958</v>
      </c>
      <c r="M886" t="s">
        <v>2639</v>
      </c>
    </row>
    <row r="887" spans="1:13">
      <c r="A887" t="s">
        <v>2640</v>
      </c>
      <c r="B887" s="10">
        <v>1376963</v>
      </c>
      <c r="C887" t="s">
        <v>20</v>
      </c>
      <c r="D887" t="s">
        <v>1</v>
      </c>
      <c r="E887" t="s">
        <v>2641</v>
      </c>
      <c r="F887" s="8">
        <v>43395</v>
      </c>
      <c r="G887" t="s">
        <v>22</v>
      </c>
      <c r="H887" s="10">
        <v>685</v>
      </c>
      <c r="I887" s="10">
        <v>685</v>
      </c>
      <c r="J887">
        <f>VLOOKUP(B887,[1]应付款管理!$A$1:$I$65536,9,0)</f>
        <v>685</v>
      </c>
      <c r="K887">
        <f>I887-J887</f>
        <v>0</v>
      </c>
      <c r="L887" t="str">
        <f t="shared" si="27"/>
        <v>，1376963</v>
      </c>
      <c r="M887" t="s">
        <v>2642</v>
      </c>
    </row>
    <row r="888" spans="1:13">
      <c r="A888" t="s">
        <v>2643</v>
      </c>
      <c r="B888" s="10">
        <v>1376964</v>
      </c>
      <c r="C888" t="s">
        <v>20</v>
      </c>
      <c r="D888" t="s">
        <v>1</v>
      </c>
      <c r="E888" t="s">
        <v>2644</v>
      </c>
      <c r="F888" s="8">
        <v>43388</v>
      </c>
      <c r="G888" t="s">
        <v>22</v>
      </c>
      <c r="H888" s="10">
        <v>17746</v>
      </c>
      <c r="I888" s="10">
        <v>17746</v>
      </c>
      <c r="J888">
        <f>VLOOKUP(B888,[1]应付款管理!$A$1:$I$65536,9,0)</f>
        <v>17746</v>
      </c>
      <c r="K888">
        <f>I888-J888</f>
        <v>0</v>
      </c>
      <c r="L888" t="str">
        <f t="shared" si="27"/>
        <v>，1376964</v>
      </c>
      <c r="M888" t="s">
        <v>2645</v>
      </c>
    </row>
    <row r="889" spans="1:13">
      <c r="A889" t="s">
        <v>2646</v>
      </c>
      <c r="B889" s="10">
        <v>1376973</v>
      </c>
      <c r="C889" t="s">
        <v>20</v>
      </c>
      <c r="D889" t="s">
        <v>1</v>
      </c>
      <c r="E889" t="s">
        <v>2647</v>
      </c>
      <c r="F889" s="8">
        <v>43377</v>
      </c>
      <c r="G889" t="s">
        <v>22</v>
      </c>
      <c r="H889" s="10">
        <v>2812</v>
      </c>
      <c r="I889" s="10">
        <v>2812</v>
      </c>
      <c r="J889">
        <f>VLOOKUP(B889,[1]应付款管理!$A$1:$I$65536,9,0)</f>
        <v>2812</v>
      </c>
      <c r="K889">
        <f>I889-J889</f>
        <v>0</v>
      </c>
      <c r="L889" t="str">
        <f t="shared" si="27"/>
        <v>，1376973</v>
      </c>
      <c r="M889" t="s">
        <v>2648</v>
      </c>
    </row>
    <row r="890" spans="1:13">
      <c r="A890" t="s">
        <v>2649</v>
      </c>
      <c r="B890" s="10">
        <v>1376989</v>
      </c>
      <c r="C890" t="s">
        <v>20</v>
      </c>
      <c r="D890" t="s">
        <v>1</v>
      </c>
      <c r="E890" t="s">
        <v>2650</v>
      </c>
      <c r="F890" s="8">
        <v>43377</v>
      </c>
      <c r="G890" t="s">
        <v>22</v>
      </c>
      <c r="H890" s="10">
        <v>263</v>
      </c>
      <c r="I890" s="10">
        <v>263</v>
      </c>
      <c r="J890">
        <f>VLOOKUP(B890,[1]应付款管理!$A$1:$I$65536,9,0)</f>
        <v>263</v>
      </c>
      <c r="K890">
        <f>I890-J890</f>
        <v>0</v>
      </c>
      <c r="L890" t="str">
        <f t="shared" si="27"/>
        <v>，1376989</v>
      </c>
      <c r="M890" t="s">
        <v>2651</v>
      </c>
    </row>
    <row r="891" spans="1:13">
      <c r="A891" t="s">
        <v>2652</v>
      </c>
      <c r="B891" s="10">
        <v>1376993</v>
      </c>
      <c r="C891" t="s">
        <v>20</v>
      </c>
      <c r="D891" t="s">
        <v>1</v>
      </c>
      <c r="E891" t="s">
        <v>2653</v>
      </c>
      <c r="F891" s="8">
        <v>43379</v>
      </c>
      <c r="G891" t="s">
        <v>22</v>
      </c>
      <c r="H891" s="10">
        <v>3356</v>
      </c>
      <c r="I891" s="10">
        <v>3356</v>
      </c>
      <c r="J891">
        <f>VLOOKUP(B891,[1]应付款管理!$A$1:$I$65536,9,0)</f>
        <v>3356</v>
      </c>
      <c r="K891">
        <f>I891-J891</f>
        <v>0</v>
      </c>
      <c r="L891" t="str">
        <f t="shared" si="27"/>
        <v>，1376993</v>
      </c>
      <c r="M891" t="s">
        <v>2654</v>
      </c>
    </row>
    <row r="892" spans="1:13">
      <c r="A892" t="s">
        <v>2655</v>
      </c>
      <c r="B892" s="10">
        <v>1377000</v>
      </c>
      <c r="C892" t="s">
        <v>20</v>
      </c>
      <c r="D892" t="s">
        <v>1</v>
      </c>
      <c r="E892" t="s">
        <v>2656</v>
      </c>
      <c r="F892" s="8">
        <v>43379</v>
      </c>
      <c r="G892" t="s">
        <v>22</v>
      </c>
      <c r="H892" s="10">
        <v>3960</v>
      </c>
      <c r="I892" s="10">
        <v>3960</v>
      </c>
      <c r="J892">
        <f>VLOOKUP(B892,[1]应付款管理!$A$1:$I$65536,9,0)</f>
        <v>3960</v>
      </c>
      <c r="K892">
        <f>I892-J892</f>
        <v>0</v>
      </c>
      <c r="L892" t="str">
        <f t="shared" si="27"/>
        <v>，1377000</v>
      </c>
      <c r="M892" t="s">
        <v>2657</v>
      </c>
    </row>
    <row r="893" spans="1:13">
      <c r="A893" t="s">
        <v>2658</v>
      </c>
      <c r="B893" s="10">
        <v>1377016</v>
      </c>
      <c r="C893" t="s">
        <v>20</v>
      </c>
      <c r="D893" t="s">
        <v>1</v>
      </c>
      <c r="E893" t="s">
        <v>2659</v>
      </c>
      <c r="F893" s="8">
        <v>43400</v>
      </c>
      <c r="G893" t="s">
        <v>22</v>
      </c>
      <c r="H893" s="10">
        <v>803</v>
      </c>
      <c r="I893" s="10">
        <v>803</v>
      </c>
      <c r="J893">
        <f>VLOOKUP(B893,[1]应付款管理!$A$1:$I$65536,9,0)</f>
        <v>803</v>
      </c>
      <c r="K893">
        <f>I893-J893</f>
        <v>0</v>
      </c>
      <c r="L893" t="str">
        <f t="shared" si="27"/>
        <v>，1377016</v>
      </c>
      <c r="M893" t="s">
        <v>2660</v>
      </c>
    </row>
    <row r="894" spans="1:13">
      <c r="A894" t="s">
        <v>2661</v>
      </c>
      <c r="B894" s="10">
        <v>1377026</v>
      </c>
      <c r="C894" t="s">
        <v>20</v>
      </c>
      <c r="D894" t="s">
        <v>1</v>
      </c>
      <c r="E894" t="s">
        <v>2662</v>
      </c>
      <c r="F894" s="8">
        <v>43382</v>
      </c>
      <c r="G894" t="s">
        <v>22</v>
      </c>
      <c r="H894" s="10">
        <v>657</v>
      </c>
      <c r="I894" s="10">
        <v>657</v>
      </c>
      <c r="J894">
        <f>VLOOKUP(B894,[1]应付款管理!$A$1:$I$65536,9,0)</f>
        <v>657</v>
      </c>
      <c r="K894">
        <f>I894-J894</f>
        <v>0</v>
      </c>
      <c r="L894" t="str">
        <f t="shared" si="27"/>
        <v>，1377026</v>
      </c>
      <c r="M894" t="s">
        <v>2663</v>
      </c>
    </row>
    <row r="895" spans="1:13">
      <c r="A895" t="s">
        <v>2664</v>
      </c>
      <c r="B895" s="10">
        <v>1377032</v>
      </c>
      <c r="C895" t="s">
        <v>20</v>
      </c>
      <c r="D895" t="s">
        <v>1</v>
      </c>
      <c r="E895" t="s">
        <v>2665</v>
      </c>
      <c r="F895" s="8">
        <v>43377</v>
      </c>
      <c r="G895" t="s">
        <v>22</v>
      </c>
      <c r="H895" s="10">
        <v>1688</v>
      </c>
      <c r="I895" s="10">
        <v>1688</v>
      </c>
      <c r="J895">
        <f>VLOOKUP(B895,[1]应付款管理!$A$1:$I$65536,9,0)</f>
        <v>1688</v>
      </c>
      <c r="K895">
        <f>I895-J895</f>
        <v>0</v>
      </c>
      <c r="L895" t="str">
        <f t="shared" si="27"/>
        <v>，1377032</v>
      </c>
      <c r="M895" t="s">
        <v>2666</v>
      </c>
    </row>
    <row r="896" spans="1:13">
      <c r="A896" t="s">
        <v>2667</v>
      </c>
      <c r="B896" s="10">
        <v>1377041</v>
      </c>
      <c r="C896" t="s">
        <v>20</v>
      </c>
      <c r="D896" t="s">
        <v>1</v>
      </c>
      <c r="E896" t="s">
        <v>2668</v>
      </c>
      <c r="F896" s="8">
        <v>43378</v>
      </c>
      <c r="G896" t="s">
        <v>22</v>
      </c>
      <c r="H896" s="10">
        <v>2078</v>
      </c>
      <c r="I896" s="10">
        <v>2078</v>
      </c>
      <c r="J896">
        <f>VLOOKUP(B896,[1]应付款管理!$A$1:$I$65536,9,0)</f>
        <v>2078</v>
      </c>
      <c r="K896">
        <f>I896-J896</f>
        <v>0</v>
      </c>
      <c r="L896" t="str">
        <f t="shared" si="27"/>
        <v>，1377041</v>
      </c>
      <c r="M896" t="s">
        <v>2669</v>
      </c>
    </row>
    <row r="897" spans="1:13">
      <c r="A897" t="s">
        <v>2670</v>
      </c>
      <c r="B897" s="10">
        <v>1377049</v>
      </c>
      <c r="C897" t="s">
        <v>20</v>
      </c>
      <c r="D897" t="s">
        <v>1</v>
      </c>
      <c r="E897" t="s">
        <v>2671</v>
      </c>
      <c r="F897" s="8">
        <v>43377</v>
      </c>
      <c r="G897" t="s">
        <v>22</v>
      </c>
      <c r="H897" s="10">
        <v>2078</v>
      </c>
      <c r="I897" s="10">
        <v>2078</v>
      </c>
      <c r="J897">
        <f>VLOOKUP(B897,[1]应付款管理!$A$1:$I$65536,9,0)</f>
        <v>2078</v>
      </c>
      <c r="K897">
        <f>I897-J897</f>
        <v>0</v>
      </c>
      <c r="L897" t="str">
        <f t="shared" si="27"/>
        <v>，1377049</v>
      </c>
      <c r="M897" t="s">
        <v>2672</v>
      </c>
    </row>
    <row r="898" spans="1:13">
      <c r="A898" t="s">
        <v>2673</v>
      </c>
      <c r="B898" s="10">
        <v>1377056</v>
      </c>
      <c r="C898" t="s">
        <v>20</v>
      </c>
      <c r="D898" t="s">
        <v>1</v>
      </c>
      <c r="E898" t="s">
        <v>2674</v>
      </c>
      <c r="F898" s="8">
        <v>43384</v>
      </c>
      <c r="G898" t="s">
        <v>22</v>
      </c>
      <c r="H898" s="10">
        <v>937</v>
      </c>
      <c r="I898" s="10">
        <v>937</v>
      </c>
      <c r="J898">
        <f>VLOOKUP(B898,[1]应付款管理!$A$1:$I$65536,9,0)</f>
        <v>937</v>
      </c>
      <c r="K898">
        <f>I898-J898</f>
        <v>0</v>
      </c>
      <c r="L898" t="str">
        <f t="shared" si="27"/>
        <v>，1377056</v>
      </c>
      <c r="M898" t="s">
        <v>2675</v>
      </c>
    </row>
    <row r="899" spans="1:13">
      <c r="A899" t="s">
        <v>2676</v>
      </c>
      <c r="B899" s="10">
        <v>1377059</v>
      </c>
      <c r="C899" t="s">
        <v>20</v>
      </c>
      <c r="D899" t="s">
        <v>1</v>
      </c>
      <c r="E899" t="s">
        <v>2677</v>
      </c>
      <c r="F899" s="8">
        <v>43381</v>
      </c>
      <c r="G899" t="s">
        <v>22</v>
      </c>
      <c r="H899" s="10">
        <v>954</v>
      </c>
      <c r="I899" s="10">
        <v>954</v>
      </c>
      <c r="J899">
        <f>VLOOKUP(B899,[1]应付款管理!$A$1:$I$65536,9,0)</f>
        <v>954</v>
      </c>
      <c r="K899">
        <f>I899-J899</f>
        <v>0</v>
      </c>
      <c r="L899" t="str">
        <f t="shared" si="27"/>
        <v>，1377059</v>
      </c>
      <c r="M899" t="s">
        <v>2678</v>
      </c>
    </row>
    <row r="900" spans="1:13">
      <c r="A900" t="s">
        <v>2679</v>
      </c>
      <c r="B900" s="10">
        <v>1377061</v>
      </c>
      <c r="C900" t="s">
        <v>20</v>
      </c>
      <c r="D900" t="s">
        <v>1</v>
      </c>
      <c r="E900" t="s">
        <v>2680</v>
      </c>
      <c r="F900" s="8">
        <v>43404</v>
      </c>
      <c r="G900" t="s">
        <v>22</v>
      </c>
      <c r="H900" s="10">
        <v>650</v>
      </c>
      <c r="I900" s="10">
        <v>650</v>
      </c>
      <c r="J900">
        <f>VLOOKUP(B900,[1]应付款管理!$A$1:$I$65536,9,0)</f>
        <v>650</v>
      </c>
      <c r="K900">
        <f>I900-J900</f>
        <v>0</v>
      </c>
      <c r="L900" t="str">
        <f t="shared" si="27"/>
        <v>，1377061</v>
      </c>
      <c r="M900" t="s">
        <v>2681</v>
      </c>
    </row>
    <row r="901" spans="1:13">
      <c r="A901" t="s">
        <v>2682</v>
      </c>
      <c r="B901" s="10">
        <v>1377071</v>
      </c>
      <c r="C901" t="s">
        <v>20</v>
      </c>
      <c r="D901" t="s">
        <v>1</v>
      </c>
      <c r="E901" t="s">
        <v>2683</v>
      </c>
      <c r="F901" s="8">
        <v>43377</v>
      </c>
      <c r="G901" t="s">
        <v>22</v>
      </c>
      <c r="H901" s="10">
        <v>1468</v>
      </c>
      <c r="I901" s="10">
        <v>1468</v>
      </c>
      <c r="J901">
        <f>VLOOKUP(B901,[1]应付款管理!$A$1:$I$65536,9,0)</f>
        <v>1468</v>
      </c>
      <c r="K901">
        <f>I901-J901</f>
        <v>0</v>
      </c>
      <c r="L901" t="str">
        <f t="shared" si="27"/>
        <v>，1377071</v>
      </c>
      <c r="M901" t="s">
        <v>2684</v>
      </c>
    </row>
    <row r="902" spans="1:13">
      <c r="A902" t="s">
        <v>2685</v>
      </c>
      <c r="B902" s="10">
        <v>1377075</v>
      </c>
      <c r="C902" t="s">
        <v>20</v>
      </c>
      <c r="D902" t="s">
        <v>1</v>
      </c>
      <c r="E902" t="s">
        <v>2686</v>
      </c>
      <c r="F902" s="8">
        <v>43380</v>
      </c>
      <c r="G902" t="s">
        <v>22</v>
      </c>
      <c r="H902" s="10">
        <v>1425</v>
      </c>
      <c r="I902" s="10">
        <v>1425</v>
      </c>
      <c r="J902">
        <f>VLOOKUP(B902,[1]应付款管理!$A$1:$I$65536,9,0)</f>
        <v>1425</v>
      </c>
      <c r="K902">
        <f>I902-J902</f>
        <v>0</v>
      </c>
      <c r="L902" t="str">
        <f t="shared" si="27"/>
        <v>，1377075</v>
      </c>
      <c r="M902" t="s">
        <v>2687</v>
      </c>
    </row>
    <row r="903" spans="1:13">
      <c r="A903" t="s">
        <v>2688</v>
      </c>
      <c r="B903" s="10">
        <v>1377078</v>
      </c>
      <c r="C903" t="s">
        <v>20</v>
      </c>
      <c r="D903" t="s">
        <v>1</v>
      </c>
      <c r="E903" t="s">
        <v>2689</v>
      </c>
      <c r="F903" s="8">
        <v>43380</v>
      </c>
      <c r="G903" t="s">
        <v>22</v>
      </c>
      <c r="H903" s="10">
        <v>1028</v>
      </c>
      <c r="I903" s="10">
        <v>1028</v>
      </c>
      <c r="J903">
        <f>VLOOKUP(B903,[1]应付款管理!$A$1:$I$65536,9,0)</f>
        <v>1028</v>
      </c>
      <c r="K903">
        <f>I903-J903</f>
        <v>0</v>
      </c>
      <c r="L903" t="str">
        <f t="shared" si="27"/>
        <v>，1377078</v>
      </c>
      <c r="M903" t="s">
        <v>2690</v>
      </c>
    </row>
    <row r="904" spans="1:13">
      <c r="A904" t="s">
        <v>2691</v>
      </c>
      <c r="B904" s="10">
        <v>1377091</v>
      </c>
      <c r="C904" t="s">
        <v>20</v>
      </c>
      <c r="D904" t="s">
        <v>1</v>
      </c>
      <c r="E904" t="s">
        <v>2692</v>
      </c>
      <c r="F904" s="8">
        <v>43379</v>
      </c>
      <c r="G904" t="s">
        <v>22</v>
      </c>
      <c r="H904" s="10">
        <v>689</v>
      </c>
      <c r="I904" s="10">
        <v>689</v>
      </c>
      <c r="J904">
        <f>VLOOKUP(B904,[1]应付款管理!$A$1:$I$65536,9,0)</f>
        <v>689</v>
      </c>
      <c r="K904">
        <f t="shared" ref="K904:K967" si="28">I904-J904</f>
        <v>0</v>
      </c>
      <c r="L904" t="str">
        <f t="shared" si="27"/>
        <v>，1377091</v>
      </c>
      <c r="M904" t="s">
        <v>2693</v>
      </c>
    </row>
    <row r="905" spans="1:13">
      <c r="A905" t="s">
        <v>2694</v>
      </c>
      <c r="B905" s="10">
        <v>1377092</v>
      </c>
      <c r="C905" t="s">
        <v>20</v>
      </c>
      <c r="D905" t="s">
        <v>1</v>
      </c>
      <c r="E905" t="s">
        <v>2695</v>
      </c>
      <c r="F905" s="8">
        <v>43378</v>
      </c>
      <c r="G905" t="s">
        <v>22</v>
      </c>
      <c r="H905" s="10">
        <v>401</v>
      </c>
      <c r="I905" s="10">
        <v>401</v>
      </c>
      <c r="J905">
        <f>VLOOKUP(B905,[1]应付款管理!$A$1:$I$65536,9,0)</f>
        <v>401</v>
      </c>
      <c r="K905">
        <f t="shared" si="28"/>
        <v>0</v>
      </c>
      <c r="L905" t="str">
        <f t="shared" si="27"/>
        <v>，1377092</v>
      </c>
      <c r="M905" t="s">
        <v>2696</v>
      </c>
    </row>
    <row r="906" spans="1:13">
      <c r="A906" t="s">
        <v>2697</v>
      </c>
      <c r="B906" s="10">
        <v>1377098</v>
      </c>
      <c r="C906" t="s">
        <v>20</v>
      </c>
      <c r="D906" t="s">
        <v>1</v>
      </c>
      <c r="E906" t="s">
        <v>2698</v>
      </c>
      <c r="F906" s="8">
        <v>43378</v>
      </c>
      <c r="G906" t="s">
        <v>22</v>
      </c>
      <c r="H906" s="10">
        <v>487</v>
      </c>
      <c r="I906" s="10">
        <v>487</v>
      </c>
      <c r="J906">
        <f>VLOOKUP(B906,[1]应付款管理!$A$1:$I$65536,9,0)</f>
        <v>487</v>
      </c>
      <c r="K906">
        <f t="shared" si="28"/>
        <v>0</v>
      </c>
      <c r="L906" t="str">
        <f t="shared" si="27"/>
        <v>，1377098</v>
      </c>
      <c r="M906" t="s">
        <v>2699</v>
      </c>
    </row>
    <row r="907" spans="1:13">
      <c r="A907" t="s">
        <v>2700</v>
      </c>
      <c r="B907" s="10">
        <v>1377099</v>
      </c>
      <c r="C907" t="s">
        <v>20</v>
      </c>
      <c r="D907" t="s">
        <v>1</v>
      </c>
      <c r="E907" t="s">
        <v>2701</v>
      </c>
      <c r="F907" s="8">
        <v>43378</v>
      </c>
      <c r="G907" t="s">
        <v>22</v>
      </c>
      <c r="H907" s="10">
        <v>403</v>
      </c>
      <c r="I907" s="10">
        <v>403</v>
      </c>
      <c r="J907">
        <f>VLOOKUP(B907,[1]应付款管理!$A$1:$I$65536,9,0)</f>
        <v>403</v>
      </c>
      <c r="K907">
        <f t="shared" si="28"/>
        <v>0</v>
      </c>
      <c r="L907" t="str">
        <f t="shared" si="27"/>
        <v>，1377099</v>
      </c>
      <c r="M907" t="s">
        <v>2702</v>
      </c>
    </row>
    <row r="908" spans="1:13">
      <c r="A908" t="s">
        <v>2703</v>
      </c>
      <c r="B908" s="10">
        <v>1377103</v>
      </c>
      <c r="C908" t="s">
        <v>20</v>
      </c>
      <c r="D908" t="s">
        <v>1</v>
      </c>
      <c r="E908" t="s">
        <v>2704</v>
      </c>
      <c r="F908" s="8">
        <v>43379</v>
      </c>
      <c r="G908" t="s">
        <v>22</v>
      </c>
      <c r="H908" s="10">
        <v>1498</v>
      </c>
      <c r="I908" s="10">
        <v>1498</v>
      </c>
      <c r="J908">
        <f>VLOOKUP(B908,[1]应付款管理!$A$1:$I$65536,9,0)</f>
        <v>1498</v>
      </c>
      <c r="K908">
        <f t="shared" si="28"/>
        <v>0</v>
      </c>
      <c r="L908" t="str">
        <f t="shared" ref="L908:L971" si="29">$L$10&amp;B908</f>
        <v>，1377103</v>
      </c>
      <c r="M908" t="s">
        <v>2705</v>
      </c>
    </row>
    <row r="909" spans="1:13">
      <c r="A909" t="s">
        <v>2706</v>
      </c>
      <c r="B909" s="10">
        <v>1377182</v>
      </c>
      <c r="C909" t="s">
        <v>20</v>
      </c>
      <c r="D909" t="s">
        <v>1</v>
      </c>
      <c r="E909" t="s">
        <v>2707</v>
      </c>
      <c r="F909" s="8">
        <v>43399</v>
      </c>
      <c r="G909" t="s">
        <v>22</v>
      </c>
      <c r="H909" s="10">
        <v>1880</v>
      </c>
      <c r="I909" s="10">
        <v>1880</v>
      </c>
      <c r="J909">
        <f>VLOOKUP(B909,[1]应付款管理!$A$1:$I$65536,9,0)</f>
        <v>1880</v>
      </c>
      <c r="K909">
        <f t="shared" si="28"/>
        <v>0</v>
      </c>
      <c r="L909" t="str">
        <f t="shared" si="29"/>
        <v>，1377182</v>
      </c>
      <c r="M909" t="s">
        <v>2708</v>
      </c>
    </row>
    <row r="910" spans="1:13">
      <c r="A910" t="s">
        <v>2709</v>
      </c>
      <c r="B910" s="10">
        <v>1377184</v>
      </c>
      <c r="C910" t="s">
        <v>20</v>
      </c>
      <c r="D910" t="s">
        <v>1</v>
      </c>
      <c r="E910" t="s">
        <v>2710</v>
      </c>
      <c r="F910" s="8">
        <v>43404</v>
      </c>
      <c r="G910" t="s">
        <v>22</v>
      </c>
      <c r="H910" s="10">
        <v>4148</v>
      </c>
      <c r="I910" s="10">
        <v>4148</v>
      </c>
      <c r="J910">
        <f>VLOOKUP(B910,[1]应付款管理!$A$1:$I$65536,9,0)</f>
        <v>4148</v>
      </c>
      <c r="K910">
        <f t="shared" si="28"/>
        <v>0</v>
      </c>
      <c r="L910" t="str">
        <f t="shared" si="29"/>
        <v>，1377184</v>
      </c>
      <c r="M910" t="s">
        <v>2711</v>
      </c>
    </row>
    <row r="911" spans="1:13">
      <c r="A911" t="s">
        <v>2712</v>
      </c>
      <c r="B911" s="10">
        <v>1377190</v>
      </c>
      <c r="C911" t="s">
        <v>20</v>
      </c>
      <c r="D911" t="s">
        <v>1</v>
      </c>
      <c r="E911" t="s">
        <v>2713</v>
      </c>
      <c r="F911" s="8">
        <v>43378</v>
      </c>
      <c r="G911" t="s">
        <v>22</v>
      </c>
      <c r="H911" s="10">
        <v>354</v>
      </c>
      <c r="I911" s="10">
        <v>354</v>
      </c>
      <c r="J911">
        <f>VLOOKUP(B911,[1]应付款管理!$A$1:$I$65536,9,0)</f>
        <v>354</v>
      </c>
      <c r="K911">
        <f t="shared" si="28"/>
        <v>0</v>
      </c>
      <c r="L911" t="str">
        <f t="shared" si="29"/>
        <v>，1377190</v>
      </c>
      <c r="M911" t="s">
        <v>2714</v>
      </c>
    </row>
    <row r="912" spans="1:13">
      <c r="A912" t="s">
        <v>2715</v>
      </c>
      <c r="B912" s="10">
        <v>1377223</v>
      </c>
      <c r="C912" t="s">
        <v>20</v>
      </c>
      <c r="D912" t="s">
        <v>1</v>
      </c>
      <c r="E912" t="s">
        <v>2716</v>
      </c>
      <c r="F912" s="8">
        <v>43378</v>
      </c>
      <c r="G912" t="s">
        <v>22</v>
      </c>
      <c r="H912" s="10">
        <v>224</v>
      </c>
      <c r="I912" s="10">
        <v>224</v>
      </c>
      <c r="J912">
        <f>VLOOKUP(B912,[1]应付款管理!$A$1:$I$65536,9,0)</f>
        <v>224</v>
      </c>
      <c r="K912">
        <f t="shared" si="28"/>
        <v>0</v>
      </c>
      <c r="L912" t="str">
        <f t="shared" si="29"/>
        <v>，1377223</v>
      </c>
      <c r="M912" t="s">
        <v>2717</v>
      </c>
    </row>
    <row r="913" spans="1:13">
      <c r="A913" t="s">
        <v>2718</v>
      </c>
      <c r="B913" s="10">
        <v>1377236</v>
      </c>
      <c r="C913" t="s">
        <v>20</v>
      </c>
      <c r="D913" t="s">
        <v>1</v>
      </c>
      <c r="E913" t="s">
        <v>2719</v>
      </c>
      <c r="F913" s="8">
        <v>43386</v>
      </c>
      <c r="G913" t="s">
        <v>22</v>
      </c>
      <c r="H913" s="10">
        <v>401</v>
      </c>
      <c r="I913" s="10">
        <v>401</v>
      </c>
      <c r="J913">
        <f>VLOOKUP(B913,[1]应付款管理!$A$1:$I$65536,9,0)</f>
        <v>401</v>
      </c>
      <c r="K913">
        <f t="shared" si="28"/>
        <v>0</v>
      </c>
      <c r="L913" t="str">
        <f t="shared" si="29"/>
        <v>，1377236</v>
      </c>
      <c r="M913" t="s">
        <v>2720</v>
      </c>
    </row>
    <row r="914" spans="1:13">
      <c r="A914" t="s">
        <v>2721</v>
      </c>
      <c r="B914" s="10">
        <v>1377239</v>
      </c>
      <c r="C914" t="s">
        <v>20</v>
      </c>
      <c r="D914" t="s">
        <v>1</v>
      </c>
      <c r="E914" t="s">
        <v>2722</v>
      </c>
      <c r="F914" s="8">
        <v>43378</v>
      </c>
      <c r="G914" t="s">
        <v>22</v>
      </c>
      <c r="H914" s="10">
        <v>586</v>
      </c>
      <c r="I914" s="10">
        <v>586</v>
      </c>
      <c r="J914">
        <f>VLOOKUP(B914,[1]应付款管理!$A$1:$I$65536,9,0)</f>
        <v>586</v>
      </c>
      <c r="K914">
        <f t="shared" si="28"/>
        <v>0</v>
      </c>
      <c r="L914" t="str">
        <f t="shared" si="29"/>
        <v>，1377239</v>
      </c>
      <c r="M914" t="s">
        <v>2723</v>
      </c>
    </row>
    <row r="915" spans="1:13">
      <c r="A915" t="s">
        <v>2724</v>
      </c>
      <c r="B915" s="10">
        <v>1377254</v>
      </c>
      <c r="C915" t="s">
        <v>20</v>
      </c>
      <c r="D915" t="s">
        <v>1</v>
      </c>
      <c r="E915" t="s">
        <v>2725</v>
      </c>
      <c r="F915" s="8">
        <v>43396</v>
      </c>
      <c r="G915" t="s">
        <v>22</v>
      </c>
      <c r="H915" s="10">
        <v>3842</v>
      </c>
      <c r="I915" s="10">
        <v>3842</v>
      </c>
      <c r="J915">
        <f>VLOOKUP(B915,[1]应付款管理!$A$1:$I$65536,9,0)</f>
        <v>3842</v>
      </c>
      <c r="K915">
        <f t="shared" si="28"/>
        <v>0</v>
      </c>
      <c r="L915" t="str">
        <f t="shared" si="29"/>
        <v>，1377254</v>
      </c>
      <c r="M915" t="s">
        <v>2726</v>
      </c>
    </row>
    <row r="916" spans="1:13">
      <c r="A916" t="s">
        <v>2727</v>
      </c>
      <c r="B916" s="10">
        <v>1377267</v>
      </c>
      <c r="C916" t="s">
        <v>20</v>
      </c>
      <c r="D916" t="s">
        <v>1</v>
      </c>
      <c r="E916" t="s">
        <v>2728</v>
      </c>
      <c r="F916" s="8">
        <v>43387</v>
      </c>
      <c r="G916" t="s">
        <v>22</v>
      </c>
      <c r="H916" s="10">
        <v>1286</v>
      </c>
      <c r="I916" s="10">
        <v>1286</v>
      </c>
      <c r="J916">
        <f>VLOOKUP(B916,[1]应付款管理!$A$1:$I$65536,9,0)</f>
        <v>1286</v>
      </c>
      <c r="K916">
        <f t="shared" si="28"/>
        <v>0</v>
      </c>
      <c r="L916" t="str">
        <f t="shared" si="29"/>
        <v>，1377267</v>
      </c>
      <c r="M916" t="s">
        <v>2729</v>
      </c>
    </row>
    <row r="917" spans="1:13">
      <c r="A917" t="s">
        <v>2730</v>
      </c>
      <c r="B917" s="10">
        <v>1377268</v>
      </c>
      <c r="C917" t="s">
        <v>20</v>
      </c>
      <c r="D917" t="s">
        <v>1</v>
      </c>
      <c r="E917" t="s">
        <v>2731</v>
      </c>
      <c r="F917" s="8">
        <v>43378</v>
      </c>
      <c r="G917" t="s">
        <v>22</v>
      </c>
      <c r="H917" s="10">
        <v>925</v>
      </c>
      <c r="I917" s="10">
        <v>925</v>
      </c>
      <c r="J917">
        <f>VLOOKUP(B917,[1]应付款管理!$A$1:$I$65536,9,0)</f>
        <v>925</v>
      </c>
      <c r="K917">
        <f t="shared" si="28"/>
        <v>0</v>
      </c>
      <c r="L917" t="str">
        <f t="shared" si="29"/>
        <v>，1377268</v>
      </c>
      <c r="M917" t="s">
        <v>2732</v>
      </c>
    </row>
    <row r="918" spans="1:13">
      <c r="A918" t="s">
        <v>2733</v>
      </c>
      <c r="B918" s="10">
        <v>1377274</v>
      </c>
      <c r="C918" t="s">
        <v>20</v>
      </c>
      <c r="D918" t="s">
        <v>1</v>
      </c>
      <c r="E918" t="s">
        <v>2734</v>
      </c>
      <c r="F918" s="8">
        <v>43387</v>
      </c>
      <c r="G918" t="s">
        <v>22</v>
      </c>
      <c r="H918" s="10">
        <v>1176</v>
      </c>
      <c r="I918" s="10">
        <v>1176</v>
      </c>
      <c r="J918">
        <f>VLOOKUP(B918,[1]应付款管理!$A$1:$I$65536,9,0)</f>
        <v>1176</v>
      </c>
      <c r="K918">
        <f t="shared" si="28"/>
        <v>0</v>
      </c>
      <c r="L918" t="str">
        <f t="shared" si="29"/>
        <v>，1377274</v>
      </c>
      <c r="M918" t="s">
        <v>2735</v>
      </c>
    </row>
    <row r="919" spans="1:13">
      <c r="A919" t="s">
        <v>2736</v>
      </c>
      <c r="B919" s="10">
        <v>1377271</v>
      </c>
      <c r="C919" t="s">
        <v>20</v>
      </c>
      <c r="D919" t="s">
        <v>1</v>
      </c>
      <c r="E919" t="s">
        <v>2737</v>
      </c>
      <c r="F919" s="8">
        <v>43384</v>
      </c>
      <c r="G919" t="s">
        <v>22</v>
      </c>
      <c r="H919" s="10">
        <v>354</v>
      </c>
      <c r="I919" s="10">
        <v>354</v>
      </c>
      <c r="J919">
        <f>VLOOKUP(B919,[1]应付款管理!$A$1:$I$65536,9,0)</f>
        <v>354</v>
      </c>
      <c r="K919">
        <f t="shared" si="28"/>
        <v>0</v>
      </c>
      <c r="L919" t="str">
        <f t="shared" si="29"/>
        <v>，1377271</v>
      </c>
      <c r="M919" t="s">
        <v>2738</v>
      </c>
    </row>
    <row r="920" spans="1:13">
      <c r="A920" t="s">
        <v>2739</v>
      </c>
      <c r="B920" s="10">
        <v>1377282</v>
      </c>
      <c r="C920" t="s">
        <v>20</v>
      </c>
      <c r="D920" t="s">
        <v>1</v>
      </c>
      <c r="E920" t="s">
        <v>2740</v>
      </c>
      <c r="F920" s="8">
        <v>43380</v>
      </c>
      <c r="G920" t="s">
        <v>22</v>
      </c>
      <c r="H920" s="10">
        <v>3113</v>
      </c>
      <c r="I920" s="10">
        <v>3113</v>
      </c>
      <c r="J920">
        <f>VLOOKUP(B920,[1]应付款管理!$A$1:$I$65536,9,0)</f>
        <v>3113</v>
      </c>
      <c r="K920">
        <f t="shared" si="28"/>
        <v>0</v>
      </c>
      <c r="L920" t="str">
        <f t="shared" si="29"/>
        <v>，1377282</v>
      </c>
      <c r="M920" t="s">
        <v>2741</v>
      </c>
    </row>
    <row r="921" spans="1:13">
      <c r="A921" t="s">
        <v>2742</v>
      </c>
      <c r="B921" s="10">
        <v>1377290</v>
      </c>
      <c r="C921" t="s">
        <v>20</v>
      </c>
      <c r="D921" t="s">
        <v>1</v>
      </c>
      <c r="E921" t="s">
        <v>2743</v>
      </c>
      <c r="F921" s="8">
        <v>43380</v>
      </c>
      <c r="G921" t="s">
        <v>22</v>
      </c>
      <c r="H921" s="10">
        <v>610</v>
      </c>
      <c r="I921" s="10">
        <v>610</v>
      </c>
      <c r="J921">
        <f>VLOOKUP(B921,[1]应付款管理!$A$1:$I$65536,9,0)</f>
        <v>610</v>
      </c>
      <c r="K921">
        <f t="shared" si="28"/>
        <v>0</v>
      </c>
      <c r="L921" t="str">
        <f t="shared" si="29"/>
        <v>，1377290</v>
      </c>
      <c r="M921" t="s">
        <v>2744</v>
      </c>
    </row>
    <row r="922" spans="1:13">
      <c r="A922" t="s">
        <v>2745</v>
      </c>
      <c r="B922" s="10">
        <v>1377291</v>
      </c>
      <c r="C922" t="s">
        <v>20</v>
      </c>
      <c r="D922" t="s">
        <v>1</v>
      </c>
      <c r="E922" t="s">
        <v>2746</v>
      </c>
      <c r="F922" s="8">
        <v>43398</v>
      </c>
      <c r="G922" t="s">
        <v>22</v>
      </c>
      <c r="H922" s="10">
        <v>1305</v>
      </c>
      <c r="I922" s="10">
        <v>1305</v>
      </c>
      <c r="J922">
        <f>VLOOKUP(B922,[1]应付款管理!$A$1:$I$65536,9,0)</f>
        <v>1305</v>
      </c>
      <c r="K922">
        <f t="shared" si="28"/>
        <v>0</v>
      </c>
      <c r="L922" t="str">
        <f t="shared" si="29"/>
        <v>，1377291</v>
      </c>
      <c r="M922" t="s">
        <v>2747</v>
      </c>
    </row>
    <row r="923" spans="1:13">
      <c r="A923" t="s">
        <v>2748</v>
      </c>
      <c r="B923" s="10">
        <v>1377308</v>
      </c>
      <c r="C923" t="s">
        <v>20</v>
      </c>
      <c r="D923" t="s">
        <v>1</v>
      </c>
      <c r="E923" t="s">
        <v>2749</v>
      </c>
      <c r="F923" s="8">
        <v>43378</v>
      </c>
      <c r="G923" t="s">
        <v>22</v>
      </c>
      <c r="H923" s="10">
        <v>1292</v>
      </c>
      <c r="I923" s="10">
        <v>1292</v>
      </c>
      <c r="J923">
        <f>VLOOKUP(B923,[1]应付款管理!$A$1:$I$65536,9,0)</f>
        <v>1292</v>
      </c>
      <c r="K923">
        <f t="shared" si="28"/>
        <v>0</v>
      </c>
      <c r="L923" t="str">
        <f t="shared" si="29"/>
        <v>，1377308</v>
      </c>
      <c r="M923" t="s">
        <v>2750</v>
      </c>
    </row>
    <row r="924" spans="1:13">
      <c r="A924" t="s">
        <v>2751</v>
      </c>
      <c r="B924" s="10">
        <v>1377310</v>
      </c>
      <c r="C924" t="s">
        <v>20</v>
      </c>
      <c r="D924" t="s">
        <v>1</v>
      </c>
      <c r="E924" t="s">
        <v>2752</v>
      </c>
      <c r="F924" s="8">
        <v>43389</v>
      </c>
      <c r="G924" t="s">
        <v>22</v>
      </c>
      <c r="H924" s="10">
        <v>3120</v>
      </c>
      <c r="I924" s="10">
        <v>3120</v>
      </c>
      <c r="J924">
        <f>VLOOKUP(B924,[1]应付款管理!$A$1:$I$65536,9,0)</f>
        <v>3120</v>
      </c>
      <c r="K924">
        <f t="shared" si="28"/>
        <v>0</v>
      </c>
      <c r="L924" t="str">
        <f t="shared" si="29"/>
        <v>，1377310</v>
      </c>
      <c r="M924" t="s">
        <v>2753</v>
      </c>
    </row>
    <row r="925" spans="1:13">
      <c r="A925" t="s">
        <v>2754</v>
      </c>
      <c r="B925" s="10">
        <v>1377314</v>
      </c>
      <c r="C925" t="s">
        <v>20</v>
      </c>
      <c r="D925" t="s">
        <v>1</v>
      </c>
      <c r="E925" t="s">
        <v>2755</v>
      </c>
      <c r="F925" s="8">
        <v>43391</v>
      </c>
      <c r="G925" t="s">
        <v>22</v>
      </c>
      <c r="H925" s="10">
        <v>2796</v>
      </c>
      <c r="I925" s="10">
        <v>2796</v>
      </c>
      <c r="J925">
        <f>VLOOKUP(B925,[1]应付款管理!$A$1:$I$65536,9,0)</f>
        <v>2796</v>
      </c>
      <c r="K925">
        <f t="shared" si="28"/>
        <v>0</v>
      </c>
      <c r="L925" t="str">
        <f t="shared" si="29"/>
        <v>，1377314</v>
      </c>
      <c r="M925" t="s">
        <v>2756</v>
      </c>
    </row>
    <row r="926" spans="1:13">
      <c r="A926" t="s">
        <v>2757</v>
      </c>
      <c r="B926" s="10">
        <v>1377318</v>
      </c>
      <c r="C926" t="s">
        <v>20</v>
      </c>
      <c r="D926" t="s">
        <v>1</v>
      </c>
      <c r="E926" t="s">
        <v>2758</v>
      </c>
      <c r="F926" s="8">
        <v>43378</v>
      </c>
      <c r="G926" t="s">
        <v>22</v>
      </c>
      <c r="H926" s="10">
        <v>302</v>
      </c>
      <c r="I926" s="10">
        <v>302</v>
      </c>
      <c r="J926">
        <f>VLOOKUP(B926,[1]应付款管理!$A$1:$I$65536,9,0)</f>
        <v>302</v>
      </c>
      <c r="K926">
        <f t="shared" si="28"/>
        <v>0</v>
      </c>
      <c r="L926" t="str">
        <f t="shared" si="29"/>
        <v>，1377318</v>
      </c>
      <c r="M926" t="s">
        <v>2759</v>
      </c>
    </row>
    <row r="927" spans="1:13">
      <c r="A927" t="s">
        <v>2760</v>
      </c>
      <c r="B927" s="10">
        <v>1377317</v>
      </c>
      <c r="C927" t="s">
        <v>20</v>
      </c>
      <c r="D927" t="s">
        <v>1</v>
      </c>
      <c r="E927" t="s">
        <v>2761</v>
      </c>
      <c r="F927" s="8">
        <v>43385</v>
      </c>
      <c r="G927" t="s">
        <v>22</v>
      </c>
      <c r="H927" s="10">
        <v>1172</v>
      </c>
      <c r="I927" s="10">
        <v>1172</v>
      </c>
      <c r="J927">
        <f>VLOOKUP(B927,[1]应付款管理!$A$1:$I$65536,9,0)</f>
        <v>1172</v>
      </c>
      <c r="K927">
        <f t="shared" si="28"/>
        <v>0</v>
      </c>
      <c r="L927" t="str">
        <f t="shared" si="29"/>
        <v>，1377317</v>
      </c>
      <c r="M927" t="s">
        <v>2762</v>
      </c>
    </row>
    <row r="928" spans="1:13">
      <c r="A928" t="s">
        <v>2763</v>
      </c>
      <c r="B928" s="10">
        <v>1377337</v>
      </c>
      <c r="C928" t="s">
        <v>20</v>
      </c>
      <c r="D928" t="s">
        <v>1</v>
      </c>
      <c r="E928" t="s">
        <v>2764</v>
      </c>
      <c r="F928" s="8">
        <v>43378</v>
      </c>
      <c r="G928" t="s">
        <v>22</v>
      </c>
      <c r="H928" s="10">
        <v>703</v>
      </c>
      <c r="I928" s="10">
        <v>703</v>
      </c>
      <c r="J928">
        <f>VLOOKUP(B928,[1]应付款管理!$A$1:$I$65536,9,0)</f>
        <v>703</v>
      </c>
      <c r="K928">
        <f t="shared" si="28"/>
        <v>0</v>
      </c>
      <c r="L928" t="str">
        <f t="shared" si="29"/>
        <v>，1377337</v>
      </c>
      <c r="M928" t="s">
        <v>2765</v>
      </c>
    </row>
    <row r="929" spans="1:13">
      <c r="A929" t="s">
        <v>2766</v>
      </c>
      <c r="B929" s="10">
        <v>1377348</v>
      </c>
      <c r="C929" t="s">
        <v>20</v>
      </c>
      <c r="D929" t="s">
        <v>1</v>
      </c>
      <c r="E929" t="s">
        <v>2767</v>
      </c>
      <c r="F929" s="8">
        <v>43378</v>
      </c>
      <c r="G929" t="s">
        <v>22</v>
      </c>
      <c r="H929" s="10">
        <v>482</v>
      </c>
      <c r="I929" s="10">
        <v>482</v>
      </c>
      <c r="J929">
        <f>VLOOKUP(B929,[1]应付款管理!$A$1:$I$65536,9,0)</f>
        <v>482</v>
      </c>
      <c r="K929">
        <f t="shared" si="28"/>
        <v>0</v>
      </c>
      <c r="L929" t="str">
        <f t="shared" si="29"/>
        <v>，1377348</v>
      </c>
      <c r="M929" t="s">
        <v>2768</v>
      </c>
    </row>
    <row r="930" spans="1:13">
      <c r="A930" t="s">
        <v>2769</v>
      </c>
      <c r="B930" s="10">
        <v>1377375</v>
      </c>
      <c r="C930" t="s">
        <v>20</v>
      </c>
      <c r="D930" t="s">
        <v>1</v>
      </c>
      <c r="E930" t="s">
        <v>2770</v>
      </c>
      <c r="F930" s="8">
        <v>43389</v>
      </c>
      <c r="G930" t="s">
        <v>22</v>
      </c>
      <c r="H930" s="10">
        <v>2546</v>
      </c>
      <c r="I930" s="10">
        <v>2546</v>
      </c>
      <c r="J930">
        <f>VLOOKUP(B930,[1]应付款管理!$A$1:$I$65536,9,0)</f>
        <v>2546</v>
      </c>
      <c r="K930">
        <f t="shared" si="28"/>
        <v>0</v>
      </c>
      <c r="L930" t="str">
        <f t="shared" si="29"/>
        <v>，1377375</v>
      </c>
      <c r="M930" t="s">
        <v>2771</v>
      </c>
    </row>
    <row r="931" spans="1:13">
      <c r="A931" t="s">
        <v>2772</v>
      </c>
      <c r="B931" s="10">
        <v>1377382</v>
      </c>
      <c r="C931" t="s">
        <v>20</v>
      </c>
      <c r="D931" t="s">
        <v>1</v>
      </c>
      <c r="E931" t="s">
        <v>2773</v>
      </c>
      <c r="F931" s="8">
        <v>43379</v>
      </c>
      <c r="G931" t="s">
        <v>22</v>
      </c>
      <c r="H931" s="10">
        <v>12328</v>
      </c>
      <c r="I931" s="10">
        <v>12328</v>
      </c>
      <c r="J931">
        <f>VLOOKUP(B931,[1]应付款管理!$A$1:$I$65536,9,0)</f>
        <v>12328</v>
      </c>
      <c r="K931">
        <f t="shared" si="28"/>
        <v>0</v>
      </c>
      <c r="L931" t="str">
        <f t="shared" si="29"/>
        <v>，1377382</v>
      </c>
      <c r="M931" t="s">
        <v>2774</v>
      </c>
    </row>
    <row r="932" spans="1:13">
      <c r="A932" t="s">
        <v>2775</v>
      </c>
      <c r="B932" s="10">
        <v>1377383</v>
      </c>
      <c r="C932" t="s">
        <v>20</v>
      </c>
      <c r="D932" t="s">
        <v>1</v>
      </c>
      <c r="E932" t="s">
        <v>2776</v>
      </c>
      <c r="F932" s="8">
        <v>43378</v>
      </c>
      <c r="G932" t="s">
        <v>22</v>
      </c>
      <c r="H932" s="10">
        <v>501</v>
      </c>
      <c r="I932" s="10">
        <v>501</v>
      </c>
      <c r="J932">
        <f>VLOOKUP(B932,[1]应付款管理!$A$1:$I$65536,9,0)</f>
        <v>501</v>
      </c>
      <c r="K932">
        <f t="shared" si="28"/>
        <v>0</v>
      </c>
      <c r="L932" t="str">
        <f t="shared" si="29"/>
        <v>，1377383</v>
      </c>
      <c r="M932" t="s">
        <v>2777</v>
      </c>
    </row>
    <row r="933" spans="1:13">
      <c r="A933" t="s">
        <v>2778</v>
      </c>
      <c r="B933" s="10">
        <v>1377402</v>
      </c>
      <c r="C933" t="s">
        <v>20</v>
      </c>
      <c r="D933" t="s">
        <v>1</v>
      </c>
      <c r="E933" t="s">
        <v>2779</v>
      </c>
      <c r="F933" s="8">
        <v>43399</v>
      </c>
      <c r="G933" t="s">
        <v>22</v>
      </c>
      <c r="H933" s="10">
        <v>290</v>
      </c>
      <c r="I933" s="10">
        <v>290</v>
      </c>
      <c r="J933">
        <f>VLOOKUP(B933,[1]应付款管理!$A$1:$I$65536,9,0)</f>
        <v>290</v>
      </c>
      <c r="K933">
        <f t="shared" si="28"/>
        <v>0</v>
      </c>
      <c r="L933" t="str">
        <f t="shared" si="29"/>
        <v>，1377402</v>
      </c>
      <c r="M933" t="s">
        <v>2780</v>
      </c>
    </row>
    <row r="934" spans="1:13">
      <c r="A934" t="s">
        <v>2781</v>
      </c>
      <c r="B934" s="10">
        <v>1377405</v>
      </c>
      <c r="C934" t="s">
        <v>20</v>
      </c>
      <c r="D934" t="s">
        <v>1</v>
      </c>
      <c r="E934" t="s">
        <v>2782</v>
      </c>
      <c r="F934" s="8">
        <v>43390</v>
      </c>
      <c r="G934" t="s">
        <v>22</v>
      </c>
      <c r="H934" s="10">
        <v>2892</v>
      </c>
      <c r="I934" s="10">
        <v>2892</v>
      </c>
      <c r="J934">
        <f>VLOOKUP(B934,[1]应付款管理!$A$1:$I$65536,9,0)</f>
        <v>2892</v>
      </c>
      <c r="K934">
        <f t="shared" si="28"/>
        <v>0</v>
      </c>
      <c r="L934" t="str">
        <f t="shared" si="29"/>
        <v>，1377405</v>
      </c>
      <c r="M934" t="s">
        <v>2783</v>
      </c>
    </row>
    <row r="935" spans="1:13">
      <c r="A935" t="s">
        <v>2784</v>
      </c>
      <c r="B935" s="10">
        <v>1377417</v>
      </c>
      <c r="C935" t="s">
        <v>20</v>
      </c>
      <c r="D935" t="s">
        <v>1</v>
      </c>
      <c r="E935" t="s">
        <v>2785</v>
      </c>
      <c r="F935" s="8">
        <v>43396</v>
      </c>
      <c r="G935" t="s">
        <v>22</v>
      </c>
      <c r="H935" s="10">
        <v>1138</v>
      </c>
      <c r="I935" s="10">
        <v>1138</v>
      </c>
      <c r="J935">
        <f>VLOOKUP(B935,[1]应付款管理!$A$1:$I$65536,9,0)</f>
        <v>1138</v>
      </c>
      <c r="K935">
        <f t="shared" si="28"/>
        <v>0</v>
      </c>
      <c r="L935" t="str">
        <f t="shared" si="29"/>
        <v>，1377417</v>
      </c>
      <c r="M935" t="s">
        <v>2786</v>
      </c>
    </row>
    <row r="936" spans="1:13">
      <c r="A936" t="s">
        <v>2787</v>
      </c>
      <c r="B936" s="10">
        <v>1377426</v>
      </c>
      <c r="C936" t="s">
        <v>20</v>
      </c>
      <c r="D936" t="s">
        <v>1</v>
      </c>
      <c r="E936" t="s">
        <v>2788</v>
      </c>
      <c r="F936" s="8">
        <v>43378</v>
      </c>
      <c r="G936" t="s">
        <v>22</v>
      </c>
      <c r="H936" s="10">
        <v>662</v>
      </c>
      <c r="I936" s="10">
        <v>661</v>
      </c>
      <c r="J936">
        <f>VLOOKUP(B936,[1]应付款管理!$A$1:$I$65536,9,0)</f>
        <v>662</v>
      </c>
      <c r="K936">
        <f t="shared" si="28"/>
        <v>-1</v>
      </c>
      <c r="L936" t="str">
        <f t="shared" si="29"/>
        <v>，1377426</v>
      </c>
      <c r="M936" t="s">
        <v>2789</v>
      </c>
    </row>
    <row r="937" spans="1:13">
      <c r="A937" t="s">
        <v>2790</v>
      </c>
      <c r="B937" s="10">
        <v>1377458</v>
      </c>
      <c r="C937" t="s">
        <v>20</v>
      </c>
      <c r="D937" t="s">
        <v>1</v>
      </c>
      <c r="E937" t="s">
        <v>2791</v>
      </c>
      <c r="F937" s="8">
        <v>43382</v>
      </c>
      <c r="G937" t="s">
        <v>22</v>
      </c>
      <c r="H937" s="10">
        <v>395</v>
      </c>
      <c r="I937" s="10">
        <v>395</v>
      </c>
      <c r="J937">
        <f>VLOOKUP(B937,[1]应付款管理!$A$1:$I$65536,9,0)</f>
        <v>395</v>
      </c>
      <c r="K937">
        <f t="shared" si="28"/>
        <v>0</v>
      </c>
      <c r="L937" t="str">
        <f t="shared" si="29"/>
        <v>，1377458</v>
      </c>
      <c r="M937" t="s">
        <v>2792</v>
      </c>
    </row>
    <row r="938" spans="1:13">
      <c r="A938" t="s">
        <v>2793</v>
      </c>
      <c r="B938" s="10">
        <v>1377459</v>
      </c>
      <c r="C938" t="s">
        <v>20</v>
      </c>
      <c r="D938" t="s">
        <v>1</v>
      </c>
      <c r="E938" t="s">
        <v>2794</v>
      </c>
      <c r="F938" s="8">
        <v>43383</v>
      </c>
      <c r="G938" t="s">
        <v>22</v>
      </c>
      <c r="H938" s="10">
        <v>395</v>
      </c>
      <c r="I938" s="10">
        <v>395</v>
      </c>
      <c r="J938">
        <f>VLOOKUP(B938,[1]应付款管理!$A$1:$I$65536,9,0)</f>
        <v>395</v>
      </c>
      <c r="K938">
        <f t="shared" si="28"/>
        <v>0</v>
      </c>
      <c r="L938" t="str">
        <f t="shared" si="29"/>
        <v>，1377459</v>
      </c>
      <c r="M938" t="s">
        <v>2795</v>
      </c>
    </row>
    <row r="939" spans="1:13">
      <c r="A939" t="s">
        <v>2796</v>
      </c>
      <c r="B939" s="10">
        <v>1377460</v>
      </c>
      <c r="C939" t="s">
        <v>20</v>
      </c>
      <c r="D939" t="s">
        <v>1</v>
      </c>
      <c r="E939" t="s">
        <v>2797</v>
      </c>
      <c r="F939" s="8">
        <v>43379</v>
      </c>
      <c r="G939" t="s">
        <v>22</v>
      </c>
      <c r="H939" s="10">
        <v>7088</v>
      </c>
      <c r="I939" s="10">
        <v>7088</v>
      </c>
      <c r="J939">
        <f>VLOOKUP(B939,[1]应付款管理!$A$1:$I$65536,9,0)</f>
        <v>7088</v>
      </c>
      <c r="K939">
        <f t="shared" si="28"/>
        <v>0</v>
      </c>
      <c r="L939" t="str">
        <f t="shared" si="29"/>
        <v>，1377460</v>
      </c>
      <c r="M939" t="s">
        <v>2798</v>
      </c>
    </row>
    <row r="940" spans="1:13">
      <c r="A940" t="s">
        <v>2799</v>
      </c>
      <c r="B940" s="10">
        <v>1377481</v>
      </c>
      <c r="C940" t="s">
        <v>20</v>
      </c>
      <c r="D940" t="s">
        <v>1</v>
      </c>
      <c r="E940" t="s">
        <v>2800</v>
      </c>
      <c r="F940" s="8">
        <v>43394</v>
      </c>
      <c r="G940" t="s">
        <v>22</v>
      </c>
      <c r="H940" s="10">
        <v>1391</v>
      </c>
      <c r="I940" s="10">
        <v>1391</v>
      </c>
      <c r="J940">
        <f>VLOOKUP(B940,[1]应付款管理!$A$1:$I$65536,9,0)</f>
        <v>1391</v>
      </c>
      <c r="K940">
        <f t="shared" si="28"/>
        <v>0</v>
      </c>
      <c r="L940" t="str">
        <f t="shared" si="29"/>
        <v>，1377481</v>
      </c>
      <c r="M940" t="s">
        <v>2801</v>
      </c>
    </row>
    <row r="941" spans="1:13">
      <c r="A941" t="s">
        <v>2802</v>
      </c>
      <c r="B941" s="10">
        <v>1377504</v>
      </c>
      <c r="C941" t="s">
        <v>20</v>
      </c>
      <c r="D941" t="s">
        <v>1</v>
      </c>
      <c r="E941" t="s">
        <v>2803</v>
      </c>
      <c r="F941" s="8">
        <v>43382</v>
      </c>
      <c r="G941" t="s">
        <v>22</v>
      </c>
      <c r="H941" s="10">
        <v>2074</v>
      </c>
      <c r="I941" s="10">
        <v>2074</v>
      </c>
      <c r="J941">
        <f>VLOOKUP(B941,[1]应付款管理!$A$1:$I$65536,9,0)</f>
        <v>2074</v>
      </c>
      <c r="K941">
        <f t="shared" si="28"/>
        <v>0</v>
      </c>
      <c r="L941" t="str">
        <f t="shared" si="29"/>
        <v>，1377504</v>
      </c>
      <c r="M941" t="s">
        <v>2804</v>
      </c>
    </row>
    <row r="942" spans="1:13">
      <c r="A942" t="s">
        <v>2805</v>
      </c>
      <c r="B942" s="10">
        <v>1377520</v>
      </c>
      <c r="C942" t="s">
        <v>20</v>
      </c>
      <c r="D942" t="s">
        <v>1</v>
      </c>
      <c r="E942" t="s">
        <v>2806</v>
      </c>
      <c r="F942" s="8">
        <v>43381</v>
      </c>
      <c r="G942" t="s">
        <v>22</v>
      </c>
      <c r="H942" s="10">
        <v>1514</v>
      </c>
      <c r="I942" s="10">
        <v>1514</v>
      </c>
      <c r="J942">
        <f>VLOOKUP(B942,[1]应付款管理!$A$1:$I$65536,9,0)</f>
        <v>1514</v>
      </c>
      <c r="K942">
        <f t="shared" si="28"/>
        <v>0</v>
      </c>
      <c r="L942" t="str">
        <f t="shared" si="29"/>
        <v>，1377520</v>
      </c>
      <c r="M942" t="s">
        <v>2807</v>
      </c>
    </row>
    <row r="943" spans="1:13">
      <c r="A943" t="s">
        <v>2808</v>
      </c>
      <c r="B943" s="10">
        <v>1377528</v>
      </c>
      <c r="C943" t="s">
        <v>20</v>
      </c>
      <c r="D943" t="s">
        <v>1</v>
      </c>
      <c r="E943" t="s">
        <v>2809</v>
      </c>
      <c r="F943" s="8">
        <v>43381</v>
      </c>
      <c r="G943" t="s">
        <v>22</v>
      </c>
      <c r="H943" s="10">
        <v>636</v>
      </c>
      <c r="I943" s="10">
        <v>636</v>
      </c>
      <c r="J943">
        <f>VLOOKUP(B943,[1]应付款管理!$A$1:$I$65536,9,0)</f>
        <v>636</v>
      </c>
      <c r="K943">
        <f t="shared" si="28"/>
        <v>0</v>
      </c>
      <c r="L943" t="str">
        <f t="shared" si="29"/>
        <v>，1377528</v>
      </c>
      <c r="M943" t="s">
        <v>2810</v>
      </c>
    </row>
    <row r="944" spans="1:13">
      <c r="A944" t="s">
        <v>2811</v>
      </c>
      <c r="B944" s="10">
        <v>1377563</v>
      </c>
      <c r="C944" t="s">
        <v>20</v>
      </c>
      <c r="D944" t="s">
        <v>1</v>
      </c>
      <c r="E944" t="s">
        <v>2812</v>
      </c>
      <c r="F944" s="8">
        <v>43379</v>
      </c>
      <c r="G944" t="s">
        <v>22</v>
      </c>
      <c r="H944" s="10">
        <v>435</v>
      </c>
      <c r="I944" s="10">
        <v>435</v>
      </c>
      <c r="J944">
        <f>VLOOKUP(B944,[1]应付款管理!$A$1:$I$65536,9,0)</f>
        <v>435</v>
      </c>
      <c r="K944">
        <f t="shared" si="28"/>
        <v>0</v>
      </c>
      <c r="L944" t="str">
        <f t="shared" si="29"/>
        <v>，1377563</v>
      </c>
      <c r="M944" t="s">
        <v>2813</v>
      </c>
    </row>
    <row r="945" spans="1:13">
      <c r="A945" t="s">
        <v>2814</v>
      </c>
      <c r="B945" s="10">
        <v>1377566</v>
      </c>
      <c r="C945" t="s">
        <v>20</v>
      </c>
      <c r="D945" t="s">
        <v>1</v>
      </c>
      <c r="E945" t="s">
        <v>2815</v>
      </c>
      <c r="F945" s="8">
        <v>43380</v>
      </c>
      <c r="G945" t="s">
        <v>22</v>
      </c>
      <c r="H945" s="10">
        <v>2172</v>
      </c>
      <c r="I945" s="10">
        <v>2172</v>
      </c>
      <c r="J945">
        <f>VLOOKUP(B945,[1]应付款管理!$A$1:$I$65536,9,0)</f>
        <v>2172</v>
      </c>
      <c r="K945">
        <f t="shared" si="28"/>
        <v>0</v>
      </c>
      <c r="L945" t="str">
        <f t="shared" si="29"/>
        <v>，1377566</v>
      </c>
      <c r="M945" t="s">
        <v>2816</v>
      </c>
    </row>
    <row r="946" spans="1:13">
      <c r="A946" t="s">
        <v>2817</v>
      </c>
      <c r="B946" s="10">
        <v>1377577</v>
      </c>
      <c r="C946" t="s">
        <v>20</v>
      </c>
      <c r="D946" t="s">
        <v>1</v>
      </c>
      <c r="E946" t="s">
        <v>2818</v>
      </c>
      <c r="F946" s="8">
        <v>43379</v>
      </c>
      <c r="G946" t="s">
        <v>22</v>
      </c>
      <c r="H946" s="10">
        <v>475</v>
      </c>
      <c r="I946" s="10">
        <v>475</v>
      </c>
      <c r="J946">
        <f>VLOOKUP(B946,[1]应付款管理!$A$1:$I$65536,9,0)</f>
        <v>475</v>
      </c>
      <c r="K946">
        <f t="shared" si="28"/>
        <v>0</v>
      </c>
      <c r="L946" t="str">
        <f t="shared" si="29"/>
        <v>，1377577</v>
      </c>
      <c r="M946" t="s">
        <v>2819</v>
      </c>
    </row>
    <row r="947" spans="1:13">
      <c r="A947" t="s">
        <v>2820</v>
      </c>
      <c r="B947" s="10">
        <v>1377587</v>
      </c>
      <c r="C947" t="s">
        <v>20</v>
      </c>
      <c r="D947" t="s">
        <v>1</v>
      </c>
      <c r="E947" t="s">
        <v>2821</v>
      </c>
      <c r="F947" s="8">
        <v>43379</v>
      </c>
      <c r="G947" t="s">
        <v>22</v>
      </c>
      <c r="H947" s="10">
        <v>703</v>
      </c>
      <c r="I947" s="10">
        <v>703</v>
      </c>
      <c r="J947">
        <f>VLOOKUP(B947,[1]应付款管理!$A$1:$I$65536,9,0)</f>
        <v>703</v>
      </c>
      <c r="K947">
        <f t="shared" si="28"/>
        <v>0</v>
      </c>
      <c r="L947" t="str">
        <f t="shared" si="29"/>
        <v>，1377587</v>
      </c>
      <c r="M947" t="s">
        <v>2822</v>
      </c>
    </row>
    <row r="948" spans="1:13">
      <c r="A948" t="s">
        <v>2823</v>
      </c>
      <c r="B948" s="10">
        <v>1377606</v>
      </c>
      <c r="C948" t="s">
        <v>20</v>
      </c>
      <c r="D948" t="s">
        <v>1</v>
      </c>
      <c r="E948" t="s">
        <v>2824</v>
      </c>
      <c r="F948" s="8">
        <v>43381</v>
      </c>
      <c r="G948" t="s">
        <v>22</v>
      </c>
      <c r="H948" s="10">
        <v>804</v>
      </c>
      <c r="I948" s="10">
        <v>804</v>
      </c>
      <c r="J948">
        <f>VLOOKUP(B948,[1]应付款管理!$A$1:$I$65536,9,0)</f>
        <v>804</v>
      </c>
      <c r="K948">
        <f t="shared" si="28"/>
        <v>0</v>
      </c>
      <c r="L948" t="str">
        <f t="shared" si="29"/>
        <v>，1377606</v>
      </c>
      <c r="M948" t="s">
        <v>2825</v>
      </c>
    </row>
    <row r="949" spans="1:13">
      <c r="A949" t="s">
        <v>2826</v>
      </c>
      <c r="B949" s="10">
        <v>1377614</v>
      </c>
      <c r="C949" t="s">
        <v>20</v>
      </c>
      <c r="D949" t="s">
        <v>1</v>
      </c>
      <c r="E949" t="s">
        <v>2827</v>
      </c>
      <c r="F949" s="8">
        <v>43386</v>
      </c>
      <c r="G949" t="s">
        <v>22</v>
      </c>
      <c r="H949" s="10">
        <v>1568</v>
      </c>
      <c r="I949" s="10">
        <v>1568</v>
      </c>
      <c r="J949">
        <f>VLOOKUP(B949,[1]应付款管理!$A$1:$I$65536,9,0)</f>
        <v>1568</v>
      </c>
      <c r="K949">
        <f t="shared" si="28"/>
        <v>0</v>
      </c>
      <c r="L949" t="str">
        <f t="shared" si="29"/>
        <v>，1377614</v>
      </c>
      <c r="M949" t="s">
        <v>2828</v>
      </c>
    </row>
    <row r="950" spans="1:13">
      <c r="A950" t="s">
        <v>2829</v>
      </c>
      <c r="B950" s="10">
        <v>1377639</v>
      </c>
      <c r="C950" t="s">
        <v>20</v>
      </c>
      <c r="D950" t="s">
        <v>1</v>
      </c>
      <c r="E950" t="s">
        <v>2830</v>
      </c>
      <c r="F950" s="8">
        <v>43379</v>
      </c>
      <c r="G950" t="s">
        <v>22</v>
      </c>
      <c r="H950" s="10">
        <v>385</v>
      </c>
      <c r="I950" s="10">
        <v>385</v>
      </c>
      <c r="J950">
        <f>VLOOKUP(B950,[1]应付款管理!$A$1:$I$65536,9,0)</f>
        <v>385</v>
      </c>
      <c r="K950">
        <f t="shared" si="28"/>
        <v>0</v>
      </c>
      <c r="L950" t="str">
        <f t="shared" si="29"/>
        <v>，1377639</v>
      </c>
      <c r="M950" t="s">
        <v>2831</v>
      </c>
    </row>
    <row r="951" spans="1:13">
      <c r="A951" t="s">
        <v>2832</v>
      </c>
      <c r="B951" s="10">
        <v>1377646</v>
      </c>
      <c r="C951" t="s">
        <v>20</v>
      </c>
      <c r="D951" t="s">
        <v>1</v>
      </c>
      <c r="E951" t="s">
        <v>2833</v>
      </c>
      <c r="F951" s="8">
        <v>43380</v>
      </c>
      <c r="G951" t="s">
        <v>22</v>
      </c>
      <c r="H951" s="10">
        <v>487</v>
      </c>
      <c r="I951" s="10">
        <v>487</v>
      </c>
      <c r="J951">
        <f>VLOOKUP(B951,[1]应付款管理!$A$1:$I$65536,9,0)</f>
        <v>487</v>
      </c>
      <c r="K951">
        <f t="shared" si="28"/>
        <v>0</v>
      </c>
      <c r="L951" t="str">
        <f t="shared" si="29"/>
        <v>，1377646</v>
      </c>
      <c r="M951" t="s">
        <v>2834</v>
      </c>
    </row>
    <row r="952" spans="1:13">
      <c r="A952" t="s">
        <v>2835</v>
      </c>
      <c r="B952" s="10">
        <v>1377662</v>
      </c>
      <c r="C952" t="s">
        <v>20</v>
      </c>
      <c r="D952" t="s">
        <v>1</v>
      </c>
      <c r="E952" t="s">
        <v>2836</v>
      </c>
      <c r="F952" s="8">
        <v>43400</v>
      </c>
      <c r="G952" t="s">
        <v>22</v>
      </c>
      <c r="H952" s="10">
        <v>5220</v>
      </c>
      <c r="I952" s="10">
        <v>5220</v>
      </c>
      <c r="J952">
        <f>VLOOKUP(B952,[1]应付款管理!$A$1:$I$65536,9,0)</f>
        <v>5220</v>
      </c>
      <c r="K952">
        <f t="shared" si="28"/>
        <v>0</v>
      </c>
      <c r="L952" t="str">
        <f t="shared" si="29"/>
        <v>，1377662</v>
      </c>
      <c r="M952" t="s">
        <v>2837</v>
      </c>
    </row>
    <row r="953" spans="1:13">
      <c r="A953" t="s">
        <v>2838</v>
      </c>
      <c r="B953" s="10">
        <v>1377664</v>
      </c>
      <c r="C953" t="s">
        <v>20</v>
      </c>
      <c r="D953" t="s">
        <v>1</v>
      </c>
      <c r="E953" t="s">
        <v>2839</v>
      </c>
      <c r="F953" s="8">
        <v>43379</v>
      </c>
      <c r="G953" t="s">
        <v>22</v>
      </c>
      <c r="H953" s="10">
        <v>3583</v>
      </c>
      <c r="I953" s="10">
        <v>3583</v>
      </c>
      <c r="J953">
        <f>VLOOKUP(B953,[1]应付款管理!$A$1:$I$65536,9,0)</f>
        <v>3583</v>
      </c>
      <c r="K953">
        <f t="shared" si="28"/>
        <v>0</v>
      </c>
      <c r="L953" t="str">
        <f t="shared" si="29"/>
        <v>，1377664</v>
      </c>
      <c r="M953" t="s">
        <v>2840</v>
      </c>
    </row>
    <row r="954" spans="1:13">
      <c r="A954" t="s">
        <v>2841</v>
      </c>
      <c r="B954" s="10">
        <v>1377671</v>
      </c>
      <c r="C954" t="s">
        <v>20</v>
      </c>
      <c r="D954" t="s">
        <v>1</v>
      </c>
      <c r="E954" t="s">
        <v>2842</v>
      </c>
      <c r="F954" s="8">
        <v>43379</v>
      </c>
      <c r="G954" t="s">
        <v>22</v>
      </c>
      <c r="H954" s="10">
        <v>584</v>
      </c>
      <c r="I954" s="10">
        <v>584</v>
      </c>
      <c r="J954">
        <f>VLOOKUP(B954,[1]应付款管理!$A$1:$I$65536,9,0)</f>
        <v>584</v>
      </c>
      <c r="K954">
        <f t="shared" si="28"/>
        <v>0</v>
      </c>
      <c r="L954" t="str">
        <f t="shared" si="29"/>
        <v>，1377671</v>
      </c>
      <c r="M954" t="s">
        <v>2843</v>
      </c>
    </row>
    <row r="955" spans="1:13">
      <c r="A955" t="s">
        <v>2844</v>
      </c>
      <c r="B955" s="10">
        <v>1377681</v>
      </c>
      <c r="C955" t="s">
        <v>20</v>
      </c>
      <c r="D955" t="s">
        <v>1</v>
      </c>
      <c r="E955" t="s">
        <v>2845</v>
      </c>
      <c r="F955" s="8">
        <v>43380</v>
      </c>
      <c r="G955" t="s">
        <v>22</v>
      </c>
      <c r="H955" s="10">
        <v>356</v>
      </c>
      <c r="I955" s="10">
        <v>356</v>
      </c>
      <c r="J955">
        <f>VLOOKUP(B955,[1]应付款管理!$A$1:$I$65536,9,0)</f>
        <v>356</v>
      </c>
      <c r="K955">
        <f t="shared" si="28"/>
        <v>0</v>
      </c>
      <c r="L955" t="str">
        <f t="shared" si="29"/>
        <v>，1377681</v>
      </c>
      <c r="M955" t="s">
        <v>2846</v>
      </c>
    </row>
    <row r="956" spans="1:13">
      <c r="A956" t="s">
        <v>2847</v>
      </c>
      <c r="B956" s="10">
        <v>1377683</v>
      </c>
      <c r="C956" t="s">
        <v>20</v>
      </c>
      <c r="D956" t="s">
        <v>1</v>
      </c>
      <c r="E956" t="s">
        <v>2848</v>
      </c>
      <c r="F956" s="8">
        <v>43379</v>
      </c>
      <c r="G956" t="s">
        <v>22</v>
      </c>
      <c r="H956" s="10">
        <v>1408</v>
      </c>
      <c r="I956" s="10">
        <v>1408</v>
      </c>
      <c r="J956">
        <f>VLOOKUP(B956,[1]应付款管理!$A$1:$I$65536,9,0)</f>
        <v>1408</v>
      </c>
      <c r="K956">
        <f t="shared" si="28"/>
        <v>0</v>
      </c>
      <c r="L956" t="str">
        <f t="shared" si="29"/>
        <v>，1377683</v>
      </c>
      <c r="M956" t="s">
        <v>2849</v>
      </c>
    </row>
    <row r="957" spans="1:13">
      <c r="A957" t="s">
        <v>2850</v>
      </c>
      <c r="B957" s="10">
        <v>1377716</v>
      </c>
      <c r="C957" t="s">
        <v>20</v>
      </c>
      <c r="D957" t="s">
        <v>1</v>
      </c>
      <c r="E957" t="s">
        <v>2851</v>
      </c>
      <c r="F957" s="8">
        <v>43382</v>
      </c>
      <c r="G957" t="s">
        <v>22</v>
      </c>
      <c r="H957" s="10">
        <v>340</v>
      </c>
      <c r="I957" s="10">
        <v>340</v>
      </c>
      <c r="J957">
        <f>VLOOKUP(B957,[1]应付款管理!$A$1:$I$65536,9,0)</f>
        <v>340</v>
      </c>
      <c r="K957">
        <f t="shared" si="28"/>
        <v>0</v>
      </c>
      <c r="L957" t="str">
        <f t="shared" si="29"/>
        <v>，1377716</v>
      </c>
      <c r="M957" t="s">
        <v>2852</v>
      </c>
    </row>
    <row r="958" spans="1:13">
      <c r="A958" t="s">
        <v>2853</v>
      </c>
      <c r="B958" s="10">
        <v>1377717</v>
      </c>
      <c r="C958" t="s">
        <v>20</v>
      </c>
      <c r="D958" t="s">
        <v>1</v>
      </c>
      <c r="E958" t="s">
        <v>2854</v>
      </c>
      <c r="F958" s="8">
        <v>43381</v>
      </c>
      <c r="G958" t="s">
        <v>22</v>
      </c>
      <c r="H958" s="10">
        <v>1028</v>
      </c>
      <c r="I958" s="10">
        <v>1028</v>
      </c>
      <c r="J958">
        <f>VLOOKUP(B958,[1]应付款管理!$A$1:$I$65536,9,0)</f>
        <v>1028</v>
      </c>
      <c r="K958">
        <f t="shared" si="28"/>
        <v>0</v>
      </c>
      <c r="L958" t="str">
        <f t="shared" si="29"/>
        <v>，1377717</v>
      </c>
      <c r="M958" t="s">
        <v>2855</v>
      </c>
    </row>
    <row r="959" spans="1:13">
      <c r="A959" t="s">
        <v>2856</v>
      </c>
      <c r="B959" s="10">
        <v>1377723</v>
      </c>
      <c r="C959" t="s">
        <v>20</v>
      </c>
      <c r="D959" t="s">
        <v>1</v>
      </c>
      <c r="E959" t="s">
        <v>2857</v>
      </c>
      <c r="F959" s="8">
        <v>43385</v>
      </c>
      <c r="G959" t="s">
        <v>22</v>
      </c>
      <c r="H959" s="10">
        <v>483</v>
      </c>
      <c r="I959" s="10">
        <v>483</v>
      </c>
      <c r="J959">
        <f>VLOOKUP(B959,[1]应付款管理!$A$1:$I$65536,9,0)</f>
        <v>483</v>
      </c>
      <c r="K959">
        <f t="shared" si="28"/>
        <v>0</v>
      </c>
      <c r="L959" t="str">
        <f t="shared" si="29"/>
        <v>，1377723</v>
      </c>
      <c r="M959" t="s">
        <v>2858</v>
      </c>
    </row>
    <row r="960" spans="1:13">
      <c r="A960" t="s">
        <v>2859</v>
      </c>
      <c r="B960" s="10">
        <v>1377739</v>
      </c>
      <c r="C960" t="s">
        <v>20</v>
      </c>
      <c r="D960" t="s">
        <v>1</v>
      </c>
      <c r="E960" t="s">
        <v>2860</v>
      </c>
      <c r="F960" s="8">
        <v>43385</v>
      </c>
      <c r="G960" t="s">
        <v>22</v>
      </c>
      <c r="H960" s="10">
        <v>805</v>
      </c>
      <c r="I960" s="10">
        <v>805</v>
      </c>
      <c r="J960">
        <f>VLOOKUP(B960,[1]应付款管理!$A$1:$I$65536,9,0)</f>
        <v>805</v>
      </c>
      <c r="K960">
        <f t="shared" si="28"/>
        <v>0</v>
      </c>
      <c r="L960" t="str">
        <f t="shared" si="29"/>
        <v>，1377739</v>
      </c>
      <c r="M960" t="s">
        <v>2861</v>
      </c>
    </row>
    <row r="961" spans="1:13">
      <c r="A961" t="s">
        <v>2862</v>
      </c>
      <c r="B961" s="10">
        <v>1377761</v>
      </c>
      <c r="C961" t="s">
        <v>20</v>
      </c>
      <c r="D961" t="s">
        <v>1</v>
      </c>
      <c r="E961" t="s">
        <v>2863</v>
      </c>
      <c r="F961" s="8">
        <v>43382</v>
      </c>
      <c r="G961" t="s">
        <v>22</v>
      </c>
      <c r="H961" s="10">
        <v>2531</v>
      </c>
      <c r="I961" s="10">
        <v>2530</v>
      </c>
      <c r="J961">
        <f>VLOOKUP(B961,[1]应付款管理!$A$1:$I$65536,9,0)</f>
        <v>2531</v>
      </c>
      <c r="K961">
        <f t="shared" si="28"/>
        <v>-1</v>
      </c>
      <c r="L961" t="str">
        <f t="shared" si="29"/>
        <v>，1377761</v>
      </c>
      <c r="M961" t="s">
        <v>2864</v>
      </c>
    </row>
    <row r="962" spans="1:13">
      <c r="A962" t="s">
        <v>2865</v>
      </c>
      <c r="B962" s="10">
        <v>1377764</v>
      </c>
      <c r="C962" t="s">
        <v>20</v>
      </c>
      <c r="D962" t="s">
        <v>1</v>
      </c>
      <c r="E962" t="s">
        <v>2866</v>
      </c>
      <c r="F962" s="8">
        <v>43392</v>
      </c>
      <c r="G962" t="s">
        <v>22</v>
      </c>
      <c r="H962" s="10">
        <v>738</v>
      </c>
      <c r="I962" s="10">
        <v>738</v>
      </c>
      <c r="J962">
        <f>VLOOKUP(B962,[1]应付款管理!$A$1:$I$65536,9,0)</f>
        <v>738</v>
      </c>
      <c r="K962">
        <f t="shared" si="28"/>
        <v>0</v>
      </c>
      <c r="L962" t="str">
        <f t="shared" si="29"/>
        <v>，1377764</v>
      </c>
      <c r="M962" t="s">
        <v>2867</v>
      </c>
    </row>
    <row r="963" spans="1:13">
      <c r="A963" t="s">
        <v>2868</v>
      </c>
      <c r="B963" s="10">
        <v>1377763</v>
      </c>
      <c r="C963" t="s">
        <v>20</v>
      </c>
      <c r="D963" t="s">
        <v>1</v>
      </c>
      <c r="E963" t="s">
        <v>2869</v>
      </c>
      <c r="F963" s="8">
        <v>43389</v>
      </c>
      <c r="G963" t="s">
        <v>22</v>
      </c>
      <c r="H963" s="10">
        <v>492</v>
      </c>
      <c r="I963" s="10">
        <v>492</v>
      </c>
      <c r="J963">
        <f>VLOOKUP(B963,[1]应付款管理!$A$1:$I$65536,9,0)</f>
        <v>492</v>
      </c>
      <c r="K963">
        <f t="shared" si="28"/>
        <v>0</v>
      </c>
      <c r="L963" t="str">
        <f t="shared" si="29"/>
        <v>，1377763</v>
      </c>
      <c r="M963" t="s">
        <v>2870</v>
      </c>
    </row>
    <row r="964" spans="1:13">
      <c r="A964" t="s">
        <v>2871</v>
      </c>
      <c r="B964" s="10">
        <v>1377809</v>
      </c>
      <c r="C964" t="s">
        <v>20</v>
      </c>
      <c r="D964" t="s">
        <v>1</v>
      </c>
      <c r="E964" t="s">
        <v>2872</v>
      </c>
      <c r="F964" s="8">
        <v>43382</v>
      </c>
      <c r="G964" t="s">
        <v>22</v>
      </c>
      <c r="H964" s="10">
        <v>378</v>
      </c>
      <c r="I964" s="10">
        <v>378</v>
      </c>
      <c r="J964">
        <f>VLOOKUP(B964,[1]应付款管理!$A$1:$I$65536,9,0)</f>
        <v>378</v>
      </c>
      <c r="K964">
        <f t="shared" si="28"/>
        <v>0</v>
      </c>
      <c r="L964" t="str">
        <f t="shared" si="29"/>
        <v>，1377809</v>
      </c>
      <c r="M964" t="s">
        <v>2873</v>
      </c>
    </row>
    <row r="965" spans="1:13">
      <c r="A965" t="s">
        <v>2874</v>
      </c>
      <c r="B965" s="10">
        <v>1377827</v>
      </c>
      <c r="C965" t="s">
        <v>20</v>
      </c>
      <c r="D965" t="s">
        <v>1</v>
      </c>
      <c r="E965" t="s">
        <v>2875</v>
      </c>
      <c r="F965" s="8">
        <v>43381</v>
      </c>
      <c r="G965" t="s">
        <v>22</v>
      </c>
      <c r="H965" s="10">
        <v>854</v>
      </c>
      <c r="I965" s="10">
        <v>854</v>
      </c>
      <c r="J965">
        <f>VLOOKUP(B965,[1]应付款管理!$A$1:$I$65536,9,0)</f>
        <v>854</v>
      </c>
      <c r="K965">
        <f t="shared" si="28"/>
        <v>0</v>
      </c>
      <c r="L965" t="str">
        <f t="shared" si="29"/>
        <v>，1377827</v>
      </c>
      <c r="M965" t="s">
        <v>2876</v>
      </c>
    </row>
    <row r="966" spans="1:13">
      <c r="A966" t="s">
        <v>2877</v>
      </c>
      <c r="B966" s="10">
        <v>1377834</v>
      </c>
      <c r="C966" t="s">
        <v>20</v>
      </c>
      <c r="D966" t="s">
        <v>1</v>
      </c>
      <c r="E966" t="s">
        <v>2878</v>
      </c>
      <c r="F966" s="8">
        <v>43386</v>
      </c>
      <c r="G966" t="s">
        <v>22</v>
      </c>
      <c r="H966" s="10">
        <v>678</v>
      </c>
      <c r="I966" s="10">
        <v>678</v>
      </c>
      <c r="J966">
        <f>VLOOKUP(B966,[1]应付款管理!$A$1:$I$65536,9,0)</f>
        <v>678</v>
      </c>
      <c r="K966">
        <f t="shared" si="28"/>
        <v>0</v>
      </c>
      <c r="L966" t="str">
        <f t="shared" si="29"/>
        <v>，1377834</v>
      </c>
      <c r="M966" t="s">
        <v>2879</v>
      </c>
    </row>
    <row r="967" spans="1:13">
      <c r="A967" t="s">
        <v>2880</v>
      </c>
      <c r="B967" s="10">
        <v>1377846</v>
      </c>
      <c r="C967" t="s">
        <v>20</v>
      </c>
      <c r="D967" t="s">
        <v>1</v>
      </c>
      <c r="E967" t="s">
        <v>2881</v>
      </c>
      <c r="F967" s="8">
        <v>43382</v>
      </c>
      <c r="G967" t="s">
        <v>22</v>
      </c>
      <c r="H967" s="10">
        <v>1462</v>
      </c>
      <c r="I967" s="10">
        <v>1462</v>
      </c>
      <c r="J967">
        <f>VLOOKUP(B967,[1]应付款管理!$A$1:$I$65536,9,0)</f>
        <v>1462</v>
      </c>
      <c r="K967">
        <f t="shared" si="28"/>
        <v>0</v>
      </c>
      <c r="L967" t="str">
        <f t="shared" si="29"/>
        <v>，1377846</v>
      </c>
      <c r="M967" t="s">
        <v>2882</v>
      </c>
    </row>
    <row r="968" spans="1:13">
      <c r="A968" t="s">
        <v>2883</v>
      </c>
      <c r="B968" s="10">
        <v>1377842</v>
      </c>
      <c r="C968" t="s">
        <v>20</v>
      </c>
      <c r="D968" t="s">
        <v>1</v>
      </c>
      <c r="E968" t="s">
        <v>2884</v>
      </c>
      <c r="F968" s="8">
        <v>43380</v>
      </c>
      <c r="G968" t="s">
        <v>22</v>
      </c>
      <c r="H968" s="10">
        <v>855</v>
      </c>
      <c r="I968" s="10">
        <v>855</v>
      </c>
      <c r="J968">
        <f>VLOOKUP(B968,[1]应付款管理!$A$1:$I$65536,9,0)</f>
        <v>855</v>
      </c>
      <c r="K968">
        <f t="shared" ref="K968:K1031" si="30">I968-J968</f>
        <v>0</v>
      </c>
      <c r="L968" t="str">
        <f t="shared" si="29"/>
        <v>，1377842</v>
      </c>
      <c r="M968" t="s">
        <v>2885</v>
      </c>
    </row>
    <row r="969" spans="1:13">
      <c r="A969" t="s">
        <v>2886</v>
      </c>
      <c r="B969" s="10">
        <v>1377852</v>
      </c>
      <c r="C969" t="s">
        <v>20</v>
      </c>
      <c r="D969" t="s">
        <v>1</v>
      </c>
      <c r="E969" t="s">
        <v>2887</v>
      </c>
      <c r="F969" s="8">
        <v>43381</v>
      </c>
      <c r="G969" t="s">
        <v>22</v>
      </c>
      <c r="H969" s="10">
        <v>1708</v>
      </c>
      <c r="I969" s="10">
        <v>1708</v>
      </c>
      <c r="J969">
        <f>VLOOKUP(B969,[1]应付款管理!$A$1:$I$65536,9,0)</f>
        <v>1708</v>
      </c>
      <c r="K969">
        <f t="shared" si="30"/>
        <v>0</v>
      </c>
      <c r="L969" t="str">
        <f t="shared" si="29"/>
        <v>，1377852</v>
      </c>
      <c r="M969" t="s">
        <v>2888</v>
      </c>
    </row>
    <row r="970" spans="1:13">
      <c r="A970" t="s">
        <v>2889</v>
      </c>
      <c r="B970" s="10">
        <v>1377853</v>
      </c>
      <c r="C970" t="s">
        <v>20</v>
      </c>
      <c r="D970" t="s">
        <v>1</v>
      </c>
      <c r="E970" t="s">
        <v>2890</v>
      </c>
      <c r="F970" s="8">
        <v>43380</v>
      </c>
      <c r="G970" t="s">
        <v>22</v>
      </c>
      <c r="H970" s="10">
        <v>1493</v>
      </c>
      <c r="I970" s="10">
        <v>1493</v>
      </c>
      <c r="J970">
        <f>VLOOKUP(B970,[1]应付款管理!$A$1:$I$65536,9,0)</f>
        <v>1493</v>
      </c>
      <c r="K970">
        <f t="shared" si="30"/>
        <v>0</v>
      </c>
      <c r="L970" t="str">
        <f t="shared" si="29"/>
        <v>，1377853</v>
      </c>
      <c r="M970" t="s">
        <v>2891</v>
      </c>
    </row>
    <row r="971" spans="1:13">
      <c r="A971" t="s">
        <v>2892</v>
      </c>
      <c r="B971" s="10">
        <v>1377858</v>
      </c>
      <c r="C971" t="s">
        <v>20</v>
      </c>
      <c r="D971" t="s">
        <v>1</v>
      </c>
      <c r="E971" t="s">
        <v>2893</v>
      </c>
      <c r="F971" s="8">
        <v>43390</v>
      </c>
      <c r="G971" t="s">
        <v>22</v>
      </c>
      <c r="H971" s="10">
        <v>2108</v>
      </c>
      <c r="I971" s="10">
        <v>2108</v>
      </c>
      <c r="J971">
        <f>VLOOKUP(B971,[1]应付款管理!$A$1:$I$65536,9,0)</f>
        <v>2108</v>
      </c>
      <c r="K971">
        <f t="shared" si="30"/>
        <v>0</v>
      </c>
      <c r="L971" t="str">
        <f t="shared" si="29"/>
        <v>，1377858</v>
      </c>
      <c r="M971" t="s">
        <v>2894</v>
      </c>
    </row>
    <row r="972" spans="1:13">
      <c r="A972" t="s">
        <v>2895</v>
      </c>
      <c r="B972" s="10">
        <v>1377876</v>
      </c>
      <c r="C972" t="s">
        <v>20</v>
      </c>
      <c r="D972" t="s">
        <v>1</v>
      </c>
      <c r="E972" t="s">
        <v>2896</v>
      </c>
      <c r="F972" s="8">
        <v>43381</v>
      </c>
      <c r="G972" t="s">
        <v>22</v>
      </c>
      <c r="H972" s="10">
        <v>1130</v>
      </c>
      <c r="I972" s="10">
        <v>1130</v>
      </c>
      <c r="J972">
        <f>VLOOKUP(B972,[1]应付款管理!$A$1:$I$65536,9,0)</f>
        <v>1130</v>
      </c>
      <c r="K972">
        <f t="shared" si="30"/>
        <v>0</v>
      </c>
      <c r="L972" t="str">
        <f t="shared" ref="L972:L1035" si="31">$L$10&amp;B972</f>
        <v>，1377876</v>
      </c>
      <c r="M972" t="s">
        <v>2897</v>
      </c>
    </row>
    <row r="973" spans="1:13">
      <c r="A973" t="s">
        <v>2898</v>
      </c>
      <c r="B973" s="10">
        <v>1377879</v>
      </c>
      <c r="C973" t="s">
        <v>20</v>
      </c>
      <c r="D973" t="s">
        <v>1</v>
      </c>
      <c r="E973" t="s">
        <v>2899</v>
      </c>
      <c r="F973" s="8">
        <v>43388</v>
      </c>
      <c r="G973" t="s">
        <v>22</v>
      </c>
      <c r="H973" s="10">
        <v>1822</v>
      </c>
      <c r="I973" s="10">
        <v>1822</v>
      </c>
      <c r="J973">
        <f>VLOOKUP(B973,[1]应付款管理!$A$1:$I$65536,9,0)</f>
        <v>1822</v>
      </c>
      <c r="K973">
        <f t="shared" si="30"/>
        <v>0</v>
      </c>
      <c r="L973" t="str">
        <f t="shared" si="31"/>
        <v>，1377879</v>
      </c>
      <c r="M973" t="s">
        <v>2900</v>
      </c>
    </row>
    <row r="974" spans="1:13">
      <c r="A974" t="s">
        <v>2901</v>
      </c>
      <c r="B974" s="10">
        <v>1377880</v>
      </c>
      <c r="C974" t="s">
        <v>20</v>
      </c>
      <c r="D974" t="s">
        <v>1</v>
      </c>
      <c r="E974" t="s">
        <v>2902</v>
      </c>
      <c r="F974" s="8">
        <v>43380</v>
      </c>
      <c r="G974" t="s">
        <v>22</v>
      </c>
      <c r="H974" s="10">
        <v>770</v>
      </c>
      <c r="I974" s="10">
        <v>770</v>
      </c>
      <c r="J974">
        <f>VLOOKUP(B974,[1]应付款管理!$A$1:$I$65536,9,0)</f>
        <v>770</v>
      </c>
      <c r="K974">
        <f t="shared" si="30"/>
        <v>0</v>
      </c>
      <c r="L974" t="str">
        <f t="shared" si="31"/>
        <v>，1377880</v>
      </c>
      <c r="M974" t="s">
        <v>2903</v>
      </c>
    </row>
    <row r="975" spans="1:13">
      <c r="A975" t="s">
        <v>2904</v>
      </c>
      <c r="B975" s="10">
        <v>1377886</v>
      </c>
      <c r="C975" t="s">
        <v>20</v>
      </c>
      <c r="D975" t="s">
        <v>1</v>
      </c>
      <c r="E975" t="s">
        <v>2905</v>
      </c>
      <c r="F975" s="8">
        <v>43395</v>
      </c>
      <c r="G975" t="s">
        <v>22</v>
      </c>
      <c r="H975" s="10">
        <v>745</v>
      </c>
      <c r="I975" s="10">
        <v>745</v>
      </c>
      <c r="J975">
        <f>VLOOKUP(B975,[1]应付款管理!$A$1:$I$65536,9,0)</f>
        <v>745</v>
      </c>
      <c r="K975">
        <f t="shared" si="30"/>
        <v>0</v>
      </c>
      <c r="L975" t="str">
        <f t="shared" si="31"/>
        <v>，1377886</v>
      </c>
      <c r="M975" t="s">
        <v>2906</v>
      </c>
    </row>
    <row r="976" spans="1:13">
      <c r="A976" t="s">
        <v>2907</v>
      </c>
      <c r="B976" s="10">
        <v>1377892</v>
      </c>
      <c r="C976" t="s">
        <v>20</v>
      </c>
      <c r="D976" t="s">
        <v>1</v>
      </c>
      <c r="E976" t="s">
        <v>2908</v>
      </c>
      <c r="F976" s="8">
        <v>43380</v>
      </c>
      <c r="G976" t="s">
        <v>22</v>
      </c>
      <c r="H976" s="10">
        <v>628</v>
      </c>
      <c r="I976" s="10">
        <v>628</v>
      </c>
      <c r="J976">
        <f>VLOOKUP(B976,[1]应付款管理!$A$1:$I$65536,9,0)</f>
        <v>628</v>
      </c>
      <c r="K976">
        <f t="shared" si="30"/>
        <v>0</v>
      </c>
      <c r="L976" t="str">
        <f t="shared" si="31"/>
        <v>，1377892</v>
      </c>
      <c r="M976" t="s">
        <v>2909</v>
      </c>
    </row>
    <row r="977" spans="1:13">
      <c r="A977" t="s">
        <v>2910</v>
      </c>
      <c r="B977" s="10">
        <v>1377901</v>
      </c>
      <c r="C977" t="s">
        <v>20</v>
      </c>
      <c r="D977" t="s">
        <v>1</v>
      </c>
      <c r="E977" t="s">
        <v>2911</v>
      </c>
      <c r="F977" s="8">
        <v>43380</v>
      </c>
      <c r="G977" t="s">
        <v>22</v>
      </c>
      <c r="H977" s="10">
        <v>708</v>
      </c>
      <c r="I977" s="10">
        <v>708</v>
      </c>
      <c r="J977">
        <f>VLOOKUP(B977,[1]应付款管理!$A$1:$I$65536,9,0)</f>
        <v>708</v>
      </c>
      <c r="K977">
        <f t="shared" si="30"/>
        <v>0</v>
      </c>
      <c r="L977" t="str">
        <f t="shared" si="31"/>
        <v>，1377901</v>
      </c>
      <c r="M977" t="s">
        <v>2912</v>
      </c>
    </row>
    <row r="978" spans="1:13">
      <c r="A978" t="s">
        <v>2913</v>
      </c>
      <c r="B978" s="10">
        <v>1377916</v>
      </c>
      <c r="C978" t="s">
        <v>20</v>
      </c>
      <c r="D978" t="s">
        <v>1</v>
      </c>
      <c r="E978" t="s">
        <v>2914</v>
      </c>
      <c r="F978" s="8">
        <v>43381</v>
      </c>
      <c r="G978" t="s">
        <v>22</v>
      </c>
      <c r="H978" s="10">
        <v>700</v>
      </c>
      <c r="I978" s="10">
        <v>700</v>
      </c>
      <c r="J978">
        <f>VLOOKUP(B978,[1]应付款管理!$A$1:$I$65536,9,0)</f>
        <v>700</v>
      </c>
      <c r="K978">
        <f t="shared" si="30"/>
        <v>0</v>
      </c>
      <c r="L978" t="str">
        <f t="shared" si="31"/>
        <v>，1377916</v>
      </c>
      <c r="M978" t="s">
        <v>2915</v>
      </c>
    </row>
    <row r="979" spans="1:13">
      <c r="A979" t="s">
        <v>2916</v>
      </c>
      <c r="B979" s="10">
        <v>1377928</v>
      </c>
      <c r="C979" t="s">
        <v>20</v>
      </c>
      <c r="D979" t="s">
        <v>1</v>
      </c>
      <c r="E979" t="s">
        <v>2917</v>
      </c>
      <c r="F979" s="8">
        <v>43380</v>
      </c>
      <c r="G979" t="s">
        <v>22</v>
      </c>
      <c r="H979" s="10">
        <v>730</v>
      </c>
      <c r="I979" s="10">
        <v>730</v>
      </c>
      <c r="J979">
        <f>VLOOKUP(B979,[1]应付款管理!$A$1:$I$65536,9,0)</f>
        <v>730</v>
      </c>
      <c r="K979">
        <f t="shared" si="30"/>
        <v>0</v>
      </c>
      <c r="L979" t="str">
        <f t="shared" si="31"/>
        <v>，1377928</v>
      </c>
      <c r="M979" t="s">
        <v>2918</v>
      </c>
    </row>
    <row r="980" spans="1:13">
      <c r="A980" t="s">
        <v>2919</v>
      </c>
      <c r="B980" s="10">
        <v>1377948</v>
      </c>
      <c r="C980" t="s">
        <v>20</v>
      </c>
      <c r="D980" t="s">
        <v>1</v>
      </c>
      <c r="E980" t="s">
        <v>2920</v>
      </c>
      <c r="F980" s="8">
        <v>43380</v>
      </c>
      <c r="G980" t="s">
        <v>22</v>
      </c>
      <c r="H980" s="10">
        <v>242</v>
      </c>
      <c r="I980" s="10">
        <v>242</v>
      </c>
      <c r="J980">
        <f>VLOOKUP(B980,[1]应付款管理!$A$1:$I$65536,9,0)</f>
        <v>242</v>
      </c>
      <c r="K980">
        <f t="shared" si="30"/>
        <v>0</v>
      </c>
      <c r="L980" t="str">
        <f t="shared" si="31"/>
        <v>，1377948</v>
      </c>
      <c r="M980" t="s">
        <v>2921</v>
      </c>
    </row>
    <row r="981" spans="1:13">
      <c r="A981" t="s">
        <v>2922</v>
      </c>
      <c r="B981" s="10">
        <v>1377956</v>
      </c>
      <c r="C981" t="s">
        <v>20</v>
      </c>
      <c r="D981" t="s">
        <v>1</v>
      </c>
      <c r="E981" t="s">
        <v>2923</v>
      </c>
      <c r="F981" s="8">
        <v>43382</v>
      </c>
      <c r="G981" t="s">
        <v>22</v>
      </c>
      <c r="H981" s="10">
        <v>273</v>
      </c>
      <c r="I981" s="10">
        <v>273</v>
      </c>
      <c r="J981">
        <f>VLOOKUP(B981,[1]应付款管理!$A$1:$I$65536,9,0)</f>
        <v>273</v>
      </c>
      <c r="K981">
        <f t="shared" si="30"/>
        <v>0</v>
      </c>
      <c r="L981" t="str">
        <f t="shared" si="31"/>
        <v>，1377956</v>
      </c>
      <c r="M981" t="s">
        <v>2924</v>
      </c>
    </row>
    <row r="982" spans="1:13">
      <c r="A982" t="s">
        <v>2925</v>
      </c>
      <c r="B982" s="10">
        <v>1377962</v>
      </c>
      <c r="C982" t="s">
        <v>20</v>
      </c>
      <c r="D982" t="s">
        <v>1</v>
      </c>
      <c r="E982" t="s">
        <v>2926</v>
      </c>
      <c r="F982" s="8">
        <v>43381</v>
      </c>
      <c r="G982" t="s">
        <v>22</v>
      </c>
      <c r="H982" s="10">
        <v>304</v>
      </c>
      <c r="I982" s="10">
        <v>304</v>
      </c>
      <c r="J982">
        <f>VLOOKUP(B982,[1]应付款管理!$A$1:$I$65536,9,0)</f>
        <v>304</v>
      </c>
      <c r="K982">
        <f t="shared" si="30"/>
        <v>0</v>
      </c>
      <c r="L982" t="str">
        <f t="shared" si="31"/>
        <v>，1377962</v>
      </c>
      <c r="M982" t="s">
        <v>2927</v>
      </c>
    </row>
    <row r="983" spans="1:13">
      <c r="A983" t="s">
        <v>2928</v>
      </c>
      <c r="B983" s="10">
        <v>1377964</v>
      </c>
      <c r="C983" t="s">
        <v>20</v>
      </c>
      <c r="D983" t="s">
        <v>1</v>
      </c>
      <c r="E983" t="s">
        <v>2929</v>
      </c>
      <c r="F983" s="8">
        <v>43395</v>
      </c>
      <c r="G983" t="s">
        <v>22</v>
      </c>
      <c r="H983" s="10">
        <v>742</v>
      </c>
      <c r="I983" s="10">
        <v>742</v>
      </c>
      <c r="J983">
        <f>VLOOKUP(B983,[1]应付款管理!$A$1:$I$65536,9,0)</f>
        <v>742</v>
      </c>
      <c r="K983">
        <f t="shared" si="30"/>
        <v>0</v>
      </c>
      <c r="L983" t="str">
        <f t="shared" si="31"/>
        <v>，1377964</v>
      </c>
      <c r="M983" t="s">
        <v>2930</v>
      </c>
    </row>
    <row r="984" spans="1:13">
      <c r="A984" t="s">
        <v>2931</v>
      </c>
      <c r="B984" s="10">
        <v>1377983</v>
      </c>
      <c r="C984" t="s">
        <v>20</v>
      </c>
      <c r="D984" t="s">
        <v>1</v>
      </c>
      <c r="E984" t="s">
        <v>2932</v>
      </c>
      <c r="F984" s="8">
        <v>43402</v>
      </c>
      <c r="G984" t="s">
        <v>22</v>
      </c>
      <c r="H984" s="10">
        <v>2557</v>
      </c>
      <c r="I984" s="10">
        <v>2556</v>
      </c>
      <c r="J984">
        <f>VLOOKUP(B984,[1]应付款管理!$A$1:$I$65536,9,0)</f>
        <v>2557</v>
      </c>
      <c r="K984">
        <f t="shared" si="30"/>
        <v>-1</v>
      </c>
      <c r="L984" t="str">
        <f t="shared" si="31"/>
        <v>，1377983</v>
      </c>
      <c r="M984" t="s">
        <v>2933</v>
      </c>
    </row>
    <row r="985" spans="1:13">
      <c r="A985" t="s">
        <v>2934</v>
      </c>
      <c r="B985" s="10">
        <v>1377984</v>
      </c>
      <c r="C985" t="s">
        <v>20</v>
      </c>
      <c r="D985" t="s">
        <v>1</v>
      </c>
      <c r="E985" t="s">
        <v>2935</v>
      </c>
      <c r="F985" s="8">
        <v>43383</v>
      </c>
      <c r="G985" t="s">
        <v>22</v>
      </c>
      <c r="H985" s="10">
        <v>1576</v>
      </c>
      <c r="I985" s="10">
        <v>1576</v>
      </c>
      <c r="J985">
        <f>VLOOKUP(B985,[1]应付款管理!$A$1:$I$65536,9,0)</f>
        <v>1576</v>
      </c>
      <c r="K985">
        <f t="shared" si="30"/>
        <v>0</v>
      </c>
      <c r="L985" t="str">
        <f t="shared" si="31"/>
        <v>，1377984</v>
      </c>
      <c r="M985" t="s">
        <v>2936</v>
      </c>
    </row>
    <row r="986" spans="1:13">
      <c r="A986" t="s">
        <v>2937</v>
      </c>
      <c r="B986" s="10">
        <v>1377985</v>
      </c>
      <c r="C986" t="s">
        <v>20</v>
      </c>
      <c r="D986" t="s">
        <v>1</v>
      </c>
      <c r="E986" t="s">
        <v>2938</v>
      </c>
      <c r="F986" s="8">
        <v>43381</v>
      </c>
      <c r="G986" t="s">
        <v>22</v>
      </c>
      <c r="H986" s="10">
        <v>699</v>
      </c>
      <c r="I986" s="10">
        <v>699</v>
      </c>
      <c r="J986">
        <f>VLOOKUP(B986,[1]应付款管理!$A$1:$I$65536,9,0)</f>
        <v>699</v>
      </c>
      <c r="K986">
        <f t="shared" si="30"/>
        <v>0</v>
      </c>
      <c r="L986" t="str">
        <f t="shared" si="31"/>
        <v>，1377985</v>
      </c>
      <c r="M986" t="s">
        <v>2939</v>
      </c>
    </row>
    <row r="987" spans="1:13">
      <c r="A987" t="s">
        <v>2940</v>
      </c>
      <c r="B987" s="10">
        <v>1377988</v>
      </c>
      <c r="C987" t="s">
        <v>20</v>
      </c>
      <c r="D987" t="s">
        <v>1</v>
      </c>
      <c r="E987" t="s">
        <v>2941</v>
      </c>
      <c r="F987" s="8">
        <v>43381</v>
      </c>
      <c r="G987" t="s">
        <v>22</v>
      </c>
      <c r="H987" s="10">
        <v>330</v>
      </c>
      <c r="I987" s="10">
        <v>330</v>
      </c>
      <c r="J987">
        <f>VLOOKUP(B987,[1]应付款管理!$A$1:$I$65536,9,0)</f>
        <v>330</v>
      </c>
      <c r="K987">
        <f t="shared" si="30"/>
        <v>0</v>
      </c>
      <c r="L987" t="str">
        <f t="shared" si="31"/>
        <v>，1377988</v>
      </c>
      <c r="M987" t="s">
        <v>2942</v>
      </c>
    </row>
    <row r="988" spans="1:13">
      <c r="A988" t="s">
        <v>2943</v>
      </c>
      <c r="B988" s="10">
        <v>1377993</v>
      </c>
      <c r="C988" t="s">
        <v>20</v>
      </c>
      <c r="D988" t="s">
        <v>1</v>
      </c>
      <c r="E988" t="s">
        <v>2944</v>
      </c>
      <c r="F988" s="8">
        <v>43397</v>
      </c>
      <c r="G988" t="s">
        <v>22</v>
      </c>
      <c r="H988" s="10">
        <v>1413</v>
      </c>
      <c r="I988" s="10">
        <v>1412</v>
      </c>
      <c r="J988">
        <f>VLOOKUP(B988,[1]应付款管理!$A$1:$I$65536,9,0)</f>
        <v>1413</v>
      </c>
      <c r="K988">
        <f t="shared" si="30"/>
        <v>-1</v>
      </c>
      <c r="L988" t="str">
        <f t="shared" si="31"/>
        <v>，1377993</v>
      </c>
      <c r="M988" t="s">
        <v>2945</v>
      </c>
    </row>
    <row r="989" spans="1:13">
      <c r="A989" t="s">
        <v>2946</v>
      </c>
      <c r="B989" s="10">
        <v>1377960</v>
      </c>
      <c r="C989" t="s">
        <v>20</v>
      </c>
      <c r="D989" t="s">
        <v>1</v>
      </c>
      <c r="E989" t="s">
        <v>2947</v>
      </c>
      <c r="F989" s="8">
        <v>43382</v>
      </c>
      <c r="G989" t="s">
        <v>22</v>
      </c>
      <c r="H989" s="10">
        <v>534</v>
      </c>
      <c r="I989" s="10">
        <v>534</v>
      </c>
      <c r="J989">
        <f>VLOOKUP(B989,[1]应付款管理!$A$1:$I$65536,9,0)</f>
        <v>534</v>
      </c>
      <c r="K989">
        <f t="shared" si="30"/>
        <v>0</v>
      </c>
      <c r="L989" t="str">
        <f t="shared" si="31"/>
        <v>，1377960</v>
      </c>
      <c r="M989" t="s">
        <v>2948</v>
      </c>
    </row>
    <row r="990" spans="1:13">
      <c r="A990" t="s">
        <v>2949</v>
      </c>
      <c r="B990" s="10">
        <v>1378025</v>
      </c>
      <c r="C990" t="s">
        <v>20</v>
      </c>
      <c r="D990" t="s">
        <v>1</v>
      </c>
      <c r="E990" t="s">
        <v>2950</v>
      </c>
      <c r="F990" s="8">
        <v>43380</v>
      </c>
      <c r="G990" t="s">
        <v>22</v>
      </c>
      <c r="H990" s="10">
        <v>622</v>
      </c>
      <c r="I990" s="10">
        <v>622</v>
      </c>
      <c r="J990">
        <f>VLOOKUP(B990,[1]应付款管理!$A$1:$I$65536,9,0)</f>
        <v>622</v>
      </c>
      <c r="K990">
        <f t="shared" si="30"/>
        <v>0</v>
      </c>
      <c r="L990" t="str">
        <f t="shared" si="31"/>
        <v>，1378025</v>
      </c>
      <c r="M990" t="s">
        <v>2951</v>
      </c>
    </row>
    <row r="991" spans="1:13">
      <c r="A991" t="s">
        <v>2952</v>
      </c>
      <c r="B991" s="10">
        <v>1378029</v>
      </c>
      <c r="C991" t="s">
        <v>20</v>
      </c>
      <c r="D991" t="s">
        <v>1</v>
      </c>
      <c r="E991" t="s">
        <v>2953</v>
      </c>
      <c r="F991" s="8">
        <v>43381</v>
      </c>
      <c r="G991" t="s">
        <v>22</v>
      </c>
      <c r="H991" s="10">
        <v>551</v>
      </c>
      <c r="I991" s="10">
        <v>551</v>
      </c>
      <c r="J991">
        <f>VLOOKUP(B991,[1]应付款管理!$A$1:$I$65536,9,0)</f>
        <v>551</v>
      </c>
      <c r="K991">
        <f t="shared" si="30"/>
        <v>0</v>
      </c>
      <c r="L991" t="str">
        <f t="shared" si="31"/>
        <v>，1378029</v>
      </c>
      <c r="M991" t="s">
        <v>2954</v>
      </c>
    </row>
    <row r="992" spans="1:13">
      <c r="A992" t="s">
        <v>2955</v>
      </c>
      <c r="B992" s="10">
        <v>1378067</v>
      </c>
      <c r="C992" t="s">
        <v>20</v>
      </c>
      <c r="D992" t="s">
        <v>1</v>
      </c>
      <c r="E992" t="s">
        <v>2956</v>
      </c>
      <c r="F992" s="8">
        <v>43380</v>
      </c>
      <c r="G992" t="s">
        <v>22</v>
      </c>
      <c r="H992" s="10">
        <v>3768</v>
      </c>
      <c r="I992" s="10">
        <v>3768</v>
      </c>
      <c r="J992">
        <f>VLOOKUP(B992,[1]应付款管理!$A$1:$I$65536,9,0)</f>
        <v>3768</v>
      </c>
      <c r="K992">
        <f t="shared" si="30"/>
        <v>0</v>
      </c>
      <c r="L992" t="str">
        <f t="shared" si="31"/>
        <v>，1378067</v>
      </c>
      <c r="M992" t="s">
        <v>2957</v>
      </c>
    </row>
    <row r="993" spans="1:13">
      <c r="A993" t="s">
        <v>2958</v>
      </c>
      <c r="B993" s="10">
        <v>1378069</v>
      </c>
      <c r="C993" t="s">
        <v>20</v>
      </c>
      <c r="D993" t="s">
        <v>1</v>
      </c>
      <c r="E993" t="s">
        <v>2959</v>
      </c>
      <c r="F993" s="8">
        <v>43381</v>
      </c>
      <c r="G993" t="s">
        <v>22</v>
      </c>
      <c r="H993" s="10">
        <v>1302</v>
      </c>
      <c r="I993" s="10">
        <v>1302</v>
      </c>
      <c r="J993">
        <f>VLOOKUP(B993,[1]应付款管理!$A$1:$I$65536,9,0)</f>
        <v>1302</v>
      </c>
      <c r="K993">
        <f t="shared" si="30"/>
        <v>0</v>
      </c>
      <c r="L993" t="str">
        <f t="shared" si="31"/>
        <v>，1378069</v>
      </c>
      <c r="M993" t="s">
        <v>2960</v>
      </c>
    </row>
    <row r="994" spans="1:13">
      <c r="A994" t="s">
        <v>2961</v>
      </c>
      <c r="B994" s="10">
        <v>1378068</v>
      </c>
      <c r="C994" t="s">
        <v>20</v>
      </c>
      <c r="D994" t="s">
        <v>1</v>
      </c>
      <c r="E994" t="s">
        <v>2962</v>
      </c>
      <c r="F994" s="8">
        <v>43382</v>
      </c>
      <c r="G994" t="s">
        <v>22</v>
      </c>
      <c r="H994" s="10">
        <v>267</v>
      </c>
      <c r="I994" s="10">
        <v>267</v>
      </c>
      <c r="J994">
        <f>VLOOKUP(B994,[1]应付款管理!$A$1:$I$65536,9,0)</f>
        <v>267</v>
      </c>
      <c r="K994">
        <f t="shared" si="30"/>
        <v>0</v>
      </c>
      <c r="L994" t="str">
        <f t="shared" si="31"/>
        <v>，1378068</v>
      </c>
      <c r="M994" t="s">
        <v>2963</v>
      </c>
    </row>
    <row r="995" spans="1:13">
      <c r="A995" t="s">
        <v>2964</v>
      </c>
      <c r="B995" s="10">
        <v>1378073</v>
      </c>
      <c r="C995" t="s">
        <v>20</v>
      </c>
      <c r="D995" t="s">
        <v>1</v>
      </c>
      <c r="E995" t="s">
        <v>2965</v>
      </c>
      <c r="F995" s="8">
        <v>43382</v>
      </c>
      <c r="G995" t="s">
        <v>22</v>
      </c>
      <c r="H995" s="10">
        <v>267</v>
      </c>
      <c r="I995" s="10">
        <v>267</v>
      </c>
      <c r="J995">
        <f>VLOOKUP(B995,[1]应付款管理!$A$1:$I$65536,9,0)</f>
        <v>267</v>
      </c>
      <c r="K995">
        <f t="shared" si="30"/>
        <v>0</v>
      </c>
      <c r="L995" t="str">
        <f t="shared" si="31"/>
        <v>，1378073</v>
      </c>
      <c r="M995" t="s">
        <v>2966</v>
      </c>
    </row>
    <row r="996" spans="1:13">
      <c r="A996" t="s">
        <v>2967</v>
      </c>
      <c r="B996" s="10">
        <v>1378075</v>
      </c>
      <c r="C996" t="s">
        <v>20</v>
      </c>
      <c r="D996" t="s">
        <v>1</v>
      </c>
      <c r="E996" t="s">
        <v>2968</v>
      </c>
      <c r="F996" s="8">
        <v>43386</v>
      </c>
      <c r="G996" t="s">
        <v>22</v>
      </c>
      <c r="H996" s="10">
        <v>5301</v>
      </c>
      <c r="I996" s="10">
        <v>5301</v>
      </c>
      <c r="J996">
        <f>VLOOKUP(B996,[1]应付款管理!$A$1:$I$65536,9,0)</f>
        <v>5301</v>
      </c>
      <c r="K996">
        <f t="shared" si="30"/>
        <v>0</v>
      </c>
      <c r="L996" t="str">
        <f t="shared" si="31"/>
        <v>，1378075</v>
      </c>
      <c r="M996" t="s">
        <v>2969</v>
      </c>
    </row>
    <row r="997" spans="1:13">
      <c r="A997" t="s">
        <v>2970</v>
      </c>
      <c r="B997" s="10">
        <v>1378108</v>
      </c>
      <c r="C997" t="s">
        <v>20</v>
      </c>
      <c r="D997" t="s">
        <v>1</v>
      </c>
      <c r="E997" t="s">
        <v>2971</v>
      </c>
      <c r="F997" s="8">
        <v>43389</v>
      </c>
      <c r="G997" t="s">
        <v>22</v>
      </c>
      <c r="H997" s="10">
        <v>1934</v>
      </c>
      <c r="I997" s="10">
        <v>1934</v>
      </c>
      <c r="J997">
        <f>VLOOKUP(B997,[1]应付款管理!$A$1:$I$65536,9,0)</f>
        <v>1934</v>
      </c>
      <c r="K997">
        <f t="shared" si="30"/>
        <v>0</v>
      </c>
      <c r="L997" t="str">
        <f t="shared" si="31"/>
        <v>，1378108</v>
      </c>
      <c r="M997" t="s">
        <v>2972</v>
      </c>
    </row>
    <row r="998" spans="1:13">
      <c r="A998" t="s">
        <v>2973</v>
      </c>
      <c r="B998" s="10">
        <v>1378119</v>
      </c>
      <c r="C998" t="s">
        <v>20</v>
      </c>
      <c r="D998" t="s">
        <v>1</v>
      </c>
      <c r="E998" t="s">
        <v>2974</v>
      </c>
      <c r="F998" s="8">
        <v>43381</v>
      </c>
      <c r="G998" t="s">
        <v>22</v>
      </c>
      <c r="H998" s="10">
        <v>1243</v>
      </c>
      <c r="I998" s="10">
        <v>1243</v>
      </c>
      <c r="J998">
        <f>VLOOKUP(B998,[1]应付款管理!$A$1:$I$65536,9,0)</f>
        <v>1243</v>
      </c>
      <c r="K998">
        <f t="shared" si="30"/>
        <v>0</v>
      </c>
      <c r="L998" t="str">
        <f t="shared" si="31"/>
        <v>，1378119</v>
      </c>
      <c r="M998" t="s">
        <v>2975</v>
      </c>
    </row>
    <row r="999" spans="1:13">
      <c r="A999" t="s">
        <v>2976</v>
      </c>
      <c r="B999" s="10">
        <v>1378145</v>
      </c>
      <c r="C999" t="s">
        <v>20</v>
      </c>
      <c r="D999" t="s">
        <v>1</v>
      </c>
      <c r="E999" t="s">
        <v>2977</v>
      </c>
      <c r="F999" s="8">
        <v>43385</v>
      </c>
      <c r="G999" t="s">
        <v>22</v>
      </c>
      <c r="H999" s="10">
        <v>278</v>
      </c>
      <c r="I999" s="10">
        <v>278</v>
      </c>
      <c r="J999">
        <f>VLOOKUP(B999,[1]应付款管理!$A$1:$I$65536,9,0)</f>
        <v>278</v>
      </c>
      <c r="K999">
        <f t="shared" si="30"/>
        <v>0</v>
      </c>
      <c r="L999" t="str">
        <f t="shared" si="31"/>
        <v>，1378145</v>
      </c>
      <c r="M999" t="s">
        <v>2978</v>
      </c>
    </row>
    <row r="1000" spans="1:13">
      <c r="A1000" t="s">
        <v>2979</v>
      </c>
      <c r="B1000" s="10">
        <v>1378147</v>
      </c>
      <c r="C1000" t="s">
        <v>20</v>
      </c>
      <c r="D1000" t="s">
        <v>1</v>
      </c>
      <c r="E1000" t="s">
        <v>2980</v>
      </c>
      <c r="F1000" s="8">
        <v>43397</v>
      </c>
      <c r="G1000" t="s">
        <v>22</v>
      </c>
      <c r="H1000" s="10">
        <v>525</v>
      </c>
      <c r="I1000" s="10">
        <v>525</v>
      </c>
      <c r="J1000">
        <f>VLOOKUP(B1000,[1]应付款管理!$A$1:$I$65536,9,0)</f>
        <v>525</v>
      </c>
      <c r="K1000">
        <f t="shared" si="30"/>
        <v>0</v>
      </c>
      <c r="L1000" t="str">
        <f t="shared" si="31"/>
        <v>，1378147</v>
      </c>
      <c r="M1000" t="s">
        <v>2981</v>
      </c>
    </row>
    <row r="1001" spans="1:13">
      <c r="A1001" t="s">
        <v>2982</v>
      </c>
      <c r="B1001" s="10">
        <v>1378187</v>
      </c>
      <c r="C1001" t="s">
        <v>20</v>
      </c>
      <c r="D1001" t="s">
        <v>1</v>
      </c>
      <c r="E1001" t="s">
        <v>2983</v>
      </c>
      <c r="F1001" s="8">
        <v>43390</v>
      </c>
      <c r="G1001" t="s">
        <v>22</v>
      </c>
      <c r="H1001" s="10">
        <v>955</v>
      </c>
      <c r="I1001" s="10">
        <v>955</v>
      </c>
      <c r="J1001">
        <f>VLOOKUP(B1001,[1]应付款管理!$A$1:$I$65536,9,0)</f>
        <v>955</v>
      </c>
      <c r="K1001">
        <f t="shared" si="30"/>
        <v>0</v>
      </c>
      <c r="L1001" t="str">
        <f t="shared" si="31"/>
        <v>，1378187</v>
      </c>
      <c r="M1001" t="s">
        <v>2984</v>
      </c>
    </row>
    <row r="1002" spans="1:13">
      <c r="A1002" t="s">
        <v>2985</v>
      </c>
      <c r="B1002" s="10">
        <v>1378201</v>
      </c>
      <c r="C1002" t="s">
        <v>20</v>
      </c>
      <c r="D1002" t="s">
        <v>1</v>
      </c>
      <c r="E1002" t="s">
        <v>2986</v>
      </c>
      <c r="F1002" s="8">
        <v>43392</v>
      </c>
      <c r="G1002" t="s">
        <v>22</v>
      </c>
      <c r="H1002" s="10">
        <v>1033</v>
      </c>
      <c r="I1002" s="10">
        <v>1033</v>
      </c>
      <c r="J1002">
        <f>VLOOKUP(B1002,[1]应付款管理!$A$1:$I$65536,9,0)</f>
        <v>1033</v>
      </c>
      <c r="K1002">
        <f t="shared" si="30"/>
        <v>0</v>
      </c>
      <c r="L1002" t="str">
        <f t="shared" si="31"/>
        <v>，1378201</v>
      </c>
      <c r="M1002" t="s">
        <v>2987</v>
      </c>
    </row>
    <row r="1003" spans="1:13">
      <c r="A1003" t="s">
        <v>2988</v>
      </c>
      <c r="B1003" s="10">
        <v>1378214</v>
      </c>
      <c r="C1003" t="s">
        <v>20</v>
      </c>
      <c r="D1003" t="s">
        <v>1</v>
      </c>
      <c r="E1003" t="s">
        <v>2989</v>
      </c>
      <c r="F1003" s="8">
        <v>43381</v>
      </c>
      <c r="G1003" t="s">
        <v>22</v>
      </c>
      <c r="H1003" s="10">
        <v>178</v>
      </c>
      <c r="I1003" s="10">
        <v>178</v>
      </c>
      <c r="J1003">
        <f>VLOOKUP(B1003,[1]应付款管理!$A$1:$I$65536,9,0)</f>
        <v>178</v>
      </c>
      <c r="K1003">
        <f t="shared" si="30"/>
        <v>0</v>
      </c>
      <c r="L1003" t="str">
        <f t="shared" si="31"/>
        <v>，1378214</v>
      </c>
      <c r="M1003" t="s">
        <v>2990</v>
      </c>
    </row>
    <row r="1004" spans="1:13">
      <c r="A1004" t="s">
        <v>2991</v>
      </c>
      <c r="B1004" s="10">
        <v>1378224</v>
      </c>
      <c r="C1004" t="s">
        <v>20</v>
      </c>
      <c r="D1004" t="s">
        <v>1</v>
      </c>
      <c r="E1004" t="s">
        <v>2992</v>
      </c>
      <c r="F1004" s="8">
        <v>43382</v>
      </c>
      <c r="G1004" t="s">
        <v>22</v>
      </c>
      <c r="H1004" s="10">
        <v>1801</v>
      </c>
      <c r="I1004" s="10">
        <v>1801</v>
      </c>
      <c r="J1004">
        <f>VLOOKUP(B1004,[1]应付款管理!$A$1:$I$65536,9,0)</f>
        <v>1801</v>
      </c>
      <c r="K1004">
        <f t="shared" si="30"/>
        <v>0</v>
      </c>
      <c r="L1004" t="str">
        <f t="shared" si="31"/>
        <v>，1378224</v>
      </c>
      <c r="M1004" t="s">
        <v>2993</v>
      </c>
    </row>
    <row r="1005" spans="1:13">
      <c r="A1005" t="s">
        <v>2994</v>
      </c>
      <c r="B1005" s="10">
        <v>1378227</v>
      </c>
      <c r="C1005" t="s">
        <v>20</v>
      </c>
      <c r="D1005" t="s">
        <v>1</v>
      </c>
      <c r="E1005" t="s">
        <v>2995</v>
      </c>
      <c r="F1005" s="8">
        <v>43382</v>
      </c>
      <c r="G1005" t="s">
        <v>22</v>
      </c>
      <c r="H1005" s="10">
        <v>6990</v>
      </c>
      <c r="I1005" s="10">
        <v>6990</v>
      </c>
      <c r="J1005">
        <f>VLOOKUP(B1005,[1]应付款管理!$A$1:$I$65536,9,0)</f>
        <v>6990</v>
      </c>
      <c r="K1005">
        <f t="shared" si="30"/>
        <v>0</v>
      </c>
      <c r="L1005" t="str">
        <f t="shared" si="31"/>
        <v>，1378227</v>
      </c>
      <c r="M1005" t="s">
        <v>2996</v>
      </c>
    </row>
    <row r="1006" spans="1:13">
      <c r="A1006" t="s">
        <v>2997</v>
      </c>
      <c r="B1006" s="10">
        <v>1378235</v>
      </c>
      <c r="C1006" t="s">
        <v>20</v>
      </c>
      <c r="D1006" t="s">
        <v>1</v>
      </c>
      <c r="E1006" t="s">
        <v>2998</v>
      </c>
      <c r="F1006" s="8">
        <v>43381</v>
      </c>
      <c r="G1006" t="s">
        <v>22</v>
      </c>
      <c r="H1006" s="10">
        <v>595</v>
      </c>
      <c r="I1006" s="10">
        <v>595</v>
      </c>
      <c r="J1006">
        <f>VLOOKUP(B1006,[1]应付款管理!$A$1:$I$65536,9,0)</f>
        <v>595</v>
      </c>
      <c r="K1006">
        <f t="shared" si="30"/>
        <v>0</v>
      </c>
      <c r="L1006" t="str">
        <f t="shared" si="31"/>
        <v>，1378235</v>
      </c>
      <c r="M1006" t="s">
        <v>2999</v>
      </c>
    </row>
    <row r="1007" spans="1:13">
      <c r="A1007" t="s">
        <v>3000</v>
      </c>
      <c r="B1007" s="10">
        <v>1378236</v>
      </c>
      <c r="C1007" t="s">
        <v>20</v>
      </c>
      <c r="D1007" t="s">
        <v>1</v>
      </c>
      <c r="E1007" t="s">
        <v>3001</v>
      </c>
      <c r="F1007" s="8">
        <v>43382</v>
      </c>
      <c r="G1007" t="s">
        <v>22</v>
      </c>
      <c r="H1007" s="10">
        <v>2233</v>
      </c>
      <c r="I1007" s="10">
        <v>2233</v>
      </c>
      <c r="J1007">
        <f>VLOOKUP(B1007,[1]应付款管理!$A$1:$I$65536,9,0)</f>
        <v>2233</v>
      </c>
      <c r="K1007">
        <f t="shared" si="30"/>
        <v>0</v>
      </c>
      <c r="L1007" t="str">
        <f t="shared" si="31"/>
        <v>，1378236</v>
      </c>
      <c r="M1007" t="s">
        <v>3002</v>
      </c>
    </row>
    <row r="1008" spans="1:13">
      <c r="A1008" t="s">
        <v>3003</v>
      </c>
      <c r="B1008" s="10">
        <v>1378258</v>
      </c>
      <c r="C1008" t="s">
        <v>20</v>
      </c>
      <c r="D1008" t="s">
        <v>1</v>
      </c>
      <c r="E1008" t="s">
        <v>3004</v>
      </c>
      <c r="F1008" s="8">
        <v>43382</v>
      </c>
      <c r="G1008" t="s">
        <v>22</v>
      </c>
      <c r="H1008" s="10">
        <v>845</v>
      </c>
      <c r="I1008" s="10">
        <v>845</v>
      </c>
      <c r="J1008">
        <f>VLOOKUP(B1008,[1]应付款管理!$A$1:$I$65536,9,0)</f>
        <v>845</v>
      </c>
      <c r="K1008">
        <f t="shared" si="30"/>
        <v>0</v>
      </c>
      <c r="L1008" t="str">
        <f t="shared" si="31"/>
        <v>，1378258</v>
      </c>
      <c r="M1008" t="s">
        <v>3005</v>
      </c>
    </row>
    <row r="1009" spans="1:13">
      <c r="A1009" t="s">
        <v>3006</v>
      </c>
      <c r="B1009" s="10">
        <v>1378266</v>
      </c>
      <c r="C1009" t="s">
        <v>20</v>
      </c>
      <c r="D1009" t="s">
        <v>1</v>
      </c>
      <c r="E1009" t="s">
        <v>3007</v>
      </c>
      <c r="F1009" s="8">
        <v>43396</v>
      </c>
      <c r="G1009" t="s">
        <v>22</v>
      </c>
      <c r="H1009" s="10">
        <v>4866</v>
      </c>
      <c r="I1009" s="10">
        <v>4866</v>
      </c>
      <c r="J1009">
        <f>VLOOKUP(B1009,[1]应付款管理!$A$1:$I$65536,9,0)</f>
        <v>4866</v>
      </c>
      <c r="K1009">
        <f t="shared" si="30"/>
        <v>0</v>
      </c>
      <c r="L1009" t="str">
        <f t="shared" si="31"/>
        <v>，1378266</v>
      </c>
      <c r="M1009" t="s">
        <v>3008</v>
      </c>
    </row>
    <row r="1010" spans="1:13">
      <c r="A1010" t="s">
        <v>3009</v>
      </c>
      <c r="B1010" s="10">
        <v>1378285</v>
      </c>
      <c r="C1010" t="s">
        <v>20</v>
      </c>
      <c r="D1010" t="s">
        <v>1</v>
      </c>
      <c r="E1010" t="s">
        <v>3010</v>
      </c>
      <c r="F1010" s="8">
        <v>43382</v>
      </c>
      <c r="G1010" t="s">
        <v>22</v>
      </c>
      <c r="H1010" s="10">
        <v>1080</v>
      </c>
      <c r="I1010" s="10">
        <v>1080</v>
      </c>
      <c r="J1010">
        <f>VLOOKUP(B1010,[1]应付款管理!$A$1:$I$65536,9,0)</f>
        <v>1080</v>
      </c>
      <c r="K1010">
        <f t="shared" si="30"/>
        <v>0</v>
      </c>
      <c r="L1010" t="str">
        <f t="shared" si="31"/>
        <v>，1378285</v>
      </c>
      <c r="M1010" t="s">
        <v>3011</v>
      </c>
    </row>
    <row r="1011" spans="1:13">
      <c r="A1011" t="s">
        <v>3012</v>
      </c>
      <c r="B1011" s="10">
        <v>1378294</v>
      </c>
      <c r="C1011" t="s">
        <v>20</v>
      </c>
      <c r="D1011" t="s">
        <v>1</v>
      </c>
      <c r="E1011" t="s">
        <v>3013</v>
      </c>
      <c r="F1011" s="8">
        <v>43383</v>
      </c>
      <c r="G1011" t="s">
        <v>22</v>
      </c>
      <c r="H1011" s="10">
        <v>542</v>
      </c>
      <c r="I1011" s="10">
        <v>542</v>
      </c>
      <c r="J1011">
        <f>VLOOKUP(B1011,[1]应付款管理!$A$1:$I$65536,9,0)</f>
        <v>542</v>
      </c>
      <c r="K1011">
        <f t="shared" si="30"/>
        <v>0</v>
      </c>
      <c r="L1011" t="str">
        <f t="shared" si="31"/>
        <v>，1378294</v>
      </c>
      <c r="M1011" t="s">
        <v>3014</v>
      </c>
    </row>
    <row r="1012" spans="1:13">
      <c r="A1012" t="s">
        <v>3015</v>
      </c>
      <c r="B1012" s="10">
        <v>1378304</v>
      </c>
      <c r="C1012" t="s">
        <v>20</v>
      </c>
      <c r="D1012" t="s">
        <v>1</v>
      </c>
      <c r="E1012" t="s">
        <v>3016</v>
      </c>
      <c r="F1012" s="8">
        <v>43384</v>
      </c>
      <c r="G1012" t="s">
        <v>22</v>
      </c>
      <c r="H1012" s="10">
        <v>5845</v>
      </c>
      <c r="I1012" s="10">
        <v>5845</v>
      </c>
      <c r="J1012">
        <f>VLOOKUP(B1012,[1]应付款管理!$A$1:$I$65536,9,0)</f>
        <v>5845</v>
      </c>
      <c r="K1012">
        <f t="shared" si="30"/>
        <v>0</v>
      </c>
      <c r="L1012" t="str">
        <f t="shared" si="31"/>
        <v>，1378304</v>
      </c>
      <c r="M1012" t="s">
        <v>3017</v>
      </c>
    </row>
    <row r="1013" spans="1:13">
      <c r="A1013" t="s">
        <v>3018</v>
      </c>
      <c r="B1013" s="10">
        <v>1378317</v>
      </c>
      <c r="C1013" t="s">
        <v>20</v>
      </c>
      <c r="D1013" t="s">
        <v>1</v>
      </c>
      <c r="E1013" t="s">
        <v>3019</v>
      </c>
      <c r="F1013" s="8">
        <v>43382</v>
      </c>
      <c r="G1013" t="s">
        <v>22</v>
      </c>
      <c r="H1013" s="10">
        <v>6222</v>
      </c>
      <c r="I1013" s="10">
        <v>6222</v>
      </c>
      <c r="J1013">
        <f>VLOOKUP(B1013,[1]应付款管理!$A$1:$I$65536,9,0)</f>
        <v>6222</v>
      </c>
      <c r="K1013">
        <f t="shared" si="30"/>
        <v>0</v>
      </c>
      <c r="L1013" t="str">
        <f t="shared" si="31"/>
        <v>，1378317</v>
      </c>
      <c r="M1013" t="s">
        <v>3020</v>
      </c>
    </row>
    <row r="1014" spans="1:13">
      <c r="A1014" t="s">
        <v>3021</v>
      </c>
      <c r="B1014" s="10">
        <v>1378319</v>
      </c>
      <c r="C1014" t="s">
        <v>20</v>
      </c>
      <c r="D1014" t="s">
        <v>1</v>
      </c>
      <c r="E1014" t="s">
        <v>3022</v>
      </c>
      <c r="F1014" s="8">
        <v>43382</v>
      </c>
      <c r="G1014" t="s">
        <v>22</v>
      </c>
      <c r="H1014" s="10">
        <v>3606</v>
      </c>
      <c r="I1014" s="10">
        <v>3606</v>
      </c>
      <c r="J1014">
        <f>VLOOKUP(B1014,[1]应付款管理!$A$1:$I$65536,9,0)</f>
        <v>3606</v>
      </c>
      <c r="K1014">
        <f t="shared" si="30"/>
        <v>0</v>
      </c>
      <c r="L1014" t="str">
        <f t="shared" si="31"/>
        <v>，1378319</v>
      </c>
      <c r="M1014" t="s">
        <v>3023</v>
      </c>
    </row>
    <row r="1015" spans="1:13">
      <c r="A1015" t="s">
        <v>3024</v>
      </c>
      <c r="B1015" s="10">
        <v>1378320</v>
      </c>
      <c r="C1015" t="s">
        <v>20</v>
      </c>
      <c r="D1015" t="s">
        <v>1</v>
      </c>
      <c r="E1015" t="s">
        <v>3025</v>
      </c>
      <c r="F1015" s="8">
        <v>43394</v>
      </c>
      <c r="G1015" t="s">
        <v>22</v>
      </c>
      <c r="H1015" s="10">
        <v>2706</v>
      </c>
      <c r="I1015" s="10">
        <v>2706</v>
      </c>
      <c r="J1015">
        <f>VLOOKUP(B1015,[1]应付款管理!$A$1:$I$65536,9,0)</f>
        <v>2706</v>
      </c>
      <c r="K1015">
        <f t="shared" si="30"/>
        <v>0</v>
      </c>
      <c r="L1015" t="str">
        <f t="shared" si="31"/>
        <v>，1378320</v>
      </c>
      <c r="M1015" t="s">
        <v>3026</v>
      </c>
    </row>
    <row r="1016" spans="1:13">
      <c r="A1016" t="s">
        <v>3027</v>
      </c>
      <c r="B1016" s="10">
        <v>1378335</v>
      </c>
      <c r="C1016" t="s">
        <v>20</v>
      </c>
      <c r="D1016" t="s">
        <v>1</v>
      </c>
      <c r="E1016" t="s">
        <v>3028</v>
      </c>
      <c r="F1016" s="8">
        <v>43394</v>
      </c>
      <c r="G1016" t="s">
        <v>22</v>
      </c>
      <c r="H1016" s="10">
        <v>1116</v>
      </c>
      <c r="I1016" s="10">
        <v>1116</v>
      </c>
      <c r="J1016">
        <f>VLOOKUP(B1016,[1]应付款管理!$A$1:$I$65536,9,0)</f>
        <v>1116</v>
      </c>
      <c r="K1016">
        <f t="shared" si="30"/>
        <v>0</v>
      </c>
      <c r="L1016" t="str">
        <f t="shared" si="31"/>
        <v>，1378335</v>
      </c>
      <c r="M1016" t="s">
        <v>3029</v>
      </c>
    </row>
    <row r="1017" spans="1:13">
      <c r="A1017" t="s">
        <v>3030</v>
      </c>
      <c r="B1017" s="10">
        <v>1378346</v>
      </c>
      <c r="C1017" t="s">
        <v>20</v>
      </c>
      <c r="D1017" t="s">
        <v>1</v>
      </c>
      <c r="E1017" t="s">
        <v>3031</v>
      </c>
      <c r="F1017" s="8">
        <v>43383</v>
      </c>
      <c r="G1017" t="s">
        <v>22</v>
      </c>
      <c r="H1017" s="10">
        <v>642</v>
      </c>
      <c r="I1017" s="10">
        <v>642</v>
      </c>
      <c r="J1017">
        <f>VLOOKUP(B1017,[1]应付款管理!$A$1:$I$65536,9,0)</f>
        <v>642</v>
      </c>
      <c r="K1017">
        <f t="shared" si="30"/>
        <v>0</v>
      </c>
      <c r="L1017" t="str">
        <f t="shared" si="31"/>
        <v>，1378346</v>
      </c>
      <c r="M1017" t="s">
        <v>3032</v>
      </c>
    </row>
    <row r="1018" spans="1:13">
      <c r="A1018" t="s">
        <v>3033</v>
      </c>
      <c r="B1018" s="10">
        <v>1378360</v>
      </c>
      <c r="C1018" t="s">
        <v>20</v>
      </c>
      <c r="D1018" t="s">
        <v>1</v>
      </c>
      <c r="E1018" t="s">
        <v>3034</v>
      </c>
      <c r="F1018" s="8">
        <v>43393</v>
      </c>
      <c r="G1018" t="s">
        <v>22</v>
      </c>
      <c r="H1018" s="10">
        <v>2074</v>
      </c>
      <c r="I1018" s="10">
        <v>2074</v>
      </c>
      <c r="J1018">
        <f>VLOOKUP(B1018,[1]应付款管理!$A$1:$I$65536,9,0)</f>
        <v>2074</v>
      </c>
      <c r="K1018">
        <f t="shared" si="30"/>
        <v>0</v>
      </c>
      <c r="L1018" t="str">
        <f t="shared" si="31"/>
        <v>，1378360</v>
      </c>
      <c r="M1018" t="s">
        <v>3035</v>
      </c>
    </row>
    <row r="1019" spans="1:13">
      <c r="A1019" t="s">
        <v>3036</v>
      </c>
      <c r="B1019" s="10">
        <v>1378367</v>
      </c>
      <c r="C1019" t="s">
        <v>20</v>
      </c>
      <c r="D1019" t="s">
        <v>1</v>
      </c>
      <c r="E1019" t="s">
        <v>3037</v>
      </c>
      <c r="F1019" s="8">
        <v>43385</v>
      </c>
      <c r="G1019" t="s">
        <v>22</v>
      </c>
      <c r="H1019" s="10">
        <v>854</v>
      </c>
      <c r="I1019" s="10">
        <v>854</v>
      </c>
      <c r="J1019">
        <f>VLOOKUP(B1019,[1]应付款管理!$A$1:$I$65536,9,0)</f>
        <v>854</v>
      </c>
      <c r="K1019">
        <f t="shared" si="30"/>
        <v>0</v>
      </c>
      <c r="L1019" t="str">
        <f t="shared" si="31"/>
        <v>，1378367</v>
      </c>
      <c r="M1019" t="s">
        <v>3038</v>
      </c>
    </row>
    <row r="1020" spans="1:13">
      <c r="A1020" t="s">
        <v>3039</v>
      </c>
      <c r="B1020" s="10">
        <v>1378379</v>
      </c>
      <c r="C1020" t="s">
        <v>20</v>
      </c>
      <c r="D1020" t="s">
        <v>1</v>
      </c>
      <c r="E1020" t="s">
        <v>3040</v>
      </c>
      <c r="F1020" s="8">
        <v>43383</v>
      </c>
      <c r="G1020" t="s">
        <v>22</v>
      </c>
      <c r="H1020" s="10">
        <v>1722</v>
      </c>
      <c r="I1020" s="10">
        <v>1722</v>
      </c>
      <c r="J1020">
        <f>VLOOKUP(B1020,[1]应付款管理!$A$1:$I$65536,9,0)</f>
        <v>1722</v>
      </c>
      <c r="K1020">
        <f t="shared" si="30"/>
        <v>0</v>
      </c>
      <c r="L1020" t="str">
        <f t="shared" si="31"/>
        <v>，1378379</v>
      </c>
      <c r="M1020" t="s">
        <v>3041</v>
      </c>
    </row>
    <row r="1021" spans="1:13">
      <c r="A1021" t="s">
        <v>3042</v>
      </c>
      <c r="B1021" s="10">
        <v>1378404</v>
      </c>
      <c r="C1021" t="s">
        <v>20</v>
      </c>
      <c r="D1021" t="s">
        <v>1</v>
      </c>
      <c r="E1021" t="s">
        <v>3043</v>
      </c>
      <c r="F1021" s="8">
        <v>43390</v>
      </c>
      <c r="G1021" t="s">
        <v>22</v>
      </c>
      <c r="H1021" s="10">
        <v>3065</v>
      </c>
      <c r="I1021" s="10">
        <v>3065</v>
      </c>
      <c r="J1021">
        <f>VLOOKUP(B1021,[1]应付款管理!$A$1:$I$65536,9,0)</f>
        <v>3065</v>
      </c>
      <c r="K1021">
        <f t="shared" si="30"/>
        <v>0</v>
      </c>
      <c r="L1021" t="str">
        <f t="shared" si="31"/>
        <v>，1378404</v>
      </c>
      <c r="M1021" t="s">
        <v>3044</v>
      </c>
    </row>
    <row r="1022" spans="1:13">
      <c r="A1022" t="s">
        <v>3045</v>
      </c>
      <c r="B1022" s="10">
        <v>1378410</v>
      </c>
      <c r="C1022" t="s">
        <v>20</v>
      </c>
      <c r="D1022" t="s">
        <v>1</v>
      </c>
      <c r="E1022" t="s">
        <v>3046</v>
      </c>
      <c r="F1022" s="8">
        <v>43384</v>
      </c>
      <c r="G1022" t="s">
        <v>22</v>
      </c>
      <c r="H1022" s="10">
        <v>6291</v>
      </c>
      <c r="I1022" s="10">
        <v>6291</v>
      </c>
      <c r="J1022">
        <f>VLOOKUP(B1022,[1]应付款管理!$A$1:$I$65536,9,0)</f>
        <v>6291</v>
      </c>
      <c r="K1022">
        <f t="shared" si="30"/>
        <v>0</v>
      </c>
      <c r="L1022" t="str">
        <f t="shared" si="31"/>
        <v>，1378410</v>
      </c>
      <c r="M1022" t="s">
        <v>3047</v>
      </c>
    </row>
    <row r="1023" spans="1:13">
      <c r="A1023" t="s">
        <v>3048</v>
      </c>
      <c r="B1023" s="10">
        <v>1378414</v>
      </c>
      <c r="C1023" t="s">
        <v>20</v>
      </c>
      <c r="D1023" t="s">
        <v>1</v>
      </c>
      <c r="E1023" t="s">
        <v>3049</v>
      </c>
      <c r="F1023" s="8">
        <v>43391</v>
      </c>
      <c r="G1023" t="s">
        <v>22</v>
      </c>
      <c r="H1023" s="10">
        <v>5538</v>
      </c>
      <c r="I1023" s="10">
        <v>5538</v>
      </c>
      <c r="J1023">
        <f>VLOOKUP(B1023,[1]应付款管理!$A$1:$I$65536,9,0)</f>
        <v>5538</v>
      </c>
      <c r="K1023">
        <f t="shared" si="30"/>
        <v>0</v>
      </c>
      <c r="L1023" t="str">
        <f t="shared" si="31"/>
        <v>，1378414</v>
      </c>
      <c r="M1023" t="s">
        <v>3050</v>
      </c>
    </row>
    <row r="1024" spans="1:13">
      <c r="A1024" t="s">
        <v>3051</v>
      </c>
      <c r="B1024" s="10">
        <v>1378420</v>
      </c>
      <c r="C1024" t="s">
        <v>20</v>
      </c>
      <c r="D1024" t="s">
        <v>1</v>
      </c>
      <c r="E1024" t="s">
        <v>3052</v>
      </c>
      <c r="F1024" s="8">
        <v>43385</v>
      </c>
      <c r="G1024" t="s">
        <v>22</v>
      </c>
      <c r="H1024" s="10">
        <v>1274</v>
      </c>
      <c r="I1024" s="10">
        <v>1274</v>
      </c>
      <c r="J1024">
        <f>VLOOKUP(B1024,[1]应付款管理!$A$1:$I$65536,9,0)</f>
        <v>1274</v>
      </c>
      <c r="K1024">
        <f t="shared" si="30"/>
        <v>0</v>
      </c>
      <c r="L1024" t="str">
        <f t="shared" si="31"/>
        <v>，1378420</v>
      </c>
      <c r="M1024" t="s">
        <v>3053</v>
      </c>
    </row>
    <row r="1025" spans="1:13">
      <c r="A1025" t="s">
        <v>3054</v>
      </c>
      <c r="B1025" s="10">
        <v>1378426</v>
      </c>
      <c r="C1025" t="s">
        <v>20</v>
      </c>
      <c r="D1025" t="s">
        <v>1</v>
      </c>
      <c r="E1025" t="s">
        <v>3055</v>
      </c>
      <c r="F1025" s="8">
        <v>43383</v>
      </c>
      <c r="G1025" t="s">
        <v>22</v>
      </c>
      <c r="H1025" s="10">
        <v>1076</v>
      </c>
      <c r="I1025" s="10">
        <v>1076</v>
      </c>
      <c r="J1025">
        <f>VLOOKUP(B1025,[1]应付款管理!$A$1:$I$65536,9,0)</f>
        <v>1076</v>
      </c>
      <c r="K1025">
        <f t="shared" si="30"/>
        <v>0</v>
      </c>
      <c r="L1025" t="str">
        <f t="shared" si="31"/>
        <v>，1378426</v>
      </c>
      <c r="M1025" t="s">
        <v>3056</v>
      </c>
    </row>
    <row r="1026" spans="1:13">
      <c r="A1026" t="s">
        <v>3057</v>
      </c>
      <c r="B1026" s="10">
        <v>1378437</v>
      </c>
      <c r="C1026" t="s">
        <v>20</v>
      </c>
      <c r="D1026" t="s">
        <v>1</v>
      </c>
      <c r="E1026" t="s">
        <v>3058</v>
      </c>
      <c r="F1026" s="8">
        <v>43382</v>
      </c>
      <c r="G1026" t="s">
        <v>22</v>
      </c>
      <c r="H1026" s="10">
        <v>297</v>
      </c>
      <c r="I1026" s="10">
        <v>297</v>
      </c>
      <c r="J1026">
        <f>VLOOKUP(B1026,[1]应付款管理!$A$1:$I$65536,9,0)</f>
        <v>297</v>
      </c>
      <c r="K1026">
        <f t="shared" si="30"/>
        <v>0</v>
      </c>
      <c r="L1026" t="str">
        <f t="shared" si="31"/>
        <v>，1378437</v>
      </c>
      <c r="M1026" t="s">
        <v>3059</v>
      </c>
    </row>
    <row r="1027" spans="1:13">
      <c r="A1027" t="s">
        <v>3060</v>
      </c>
      <c r="B1027" s="10">
        <v>1378445</v>
      </c>
      <c r="C1027" t="s">
        <v>20</v>
      </c>
      <c r="D1027" t="s">
        <v>1</v>
      </c>
      <c r="E1027" t="s">
        <v>3061</v>
      </c>
      <c r="F1027" s="8">
        <v>43382</v>
      </c>
      <c r="G1027" t="s">
        <v>22</v>
      </c>
      <c r="H1027" s="10">
        <v>2552</v>
      </c>
      <c r="I1027" s="10">
        <v>2552</v>
      </c>
      <c r="J1027">
        <f>VLOOKUP(B1027,[1]应付款管理!$A$1:$I$65536,9,0)</f>
        <v>2552</v>
      </c>
      <c r="K1027">
        <f t="shared" si="30"/>
        <v>0</v>
      </c>
      <c r="L1027" t="str">
        <f t="shared" si="31"/>
        <v>，1378445</v>
      </c>
      <c r="M1027" t="s">
        <v>3062</v>
      </c>
    </row>
    <row r="1028" spans="1:13">
      <c r="A1028" t="s">
        <v>3063</v>
      </c>
      <c r="B1028" s="10">
        <v>1378496</v>
      </c>
      <c r="C1028" t="s">
        <v>20</v>
      </c>
      <c r="D1028" t="s">
        <v>1</v>
      </c>
      <c r="E1028" t="s">
        <v>3064</v>
      </c>
      <c r="F1028" s="8">
        <v>43389</v>
      </c>
      <c r="G1028" t="s">
        <v>22</v>
      </c>
      <c r="H1028" s="10">
        <v>1220</v>
      </c>
      <c r="I1028" s="10">
        <v>1220</v>
      </c>
      <c r="J1028">
        <f>VLOOKUP(B1028,[1]应付款管理!$A$1:$I$65536,9,0)</f>
        <v>1220</v>
      </c>
      <c r="K1028">
        <f t="shared" si="30"/>
        <v>0</v>
      </c>
      <c r="L1028" t="str">
        <f t="shared" si="31"/>
        <v>，1378496</v>
      </c>
      <c r="M1028" t="s">
        <v>3065</v>
      </c>
    </row>
    <row r="1029" spans="1:13">
      <c r="A1029" t="s">
        <v>3066</v>
      </c>
      <c r="B1029" s="10">
        <v>1378500</v>
      </c>
      <c r="C1029" t="s">
        <v>20</v>
      </c>
      <c r="D1029" t="s">
        <v>1</v>
      </c>
      <c r="E1029" t="s">
        <v>3067</v>
      </c>
      <c r="F1029" s="8">
        <v>43383</v>
      </c>
      <c r="G1029" t="s">
        <v>22</v>
      </c>
      <c r="H1029" s="10">
        <v>824</v>
      </c>
      <c r="I1029" s="10">
        <v>824</v>
      </c>
      <c r="J1029">
        <f>VLOOKUP(B1029,[1]应付款管理!$A$1:$I$65536,9,0)</f>
        <v>824</v>
      </c>
      <c r="K1029">
        <f t="shared" si="30"/>
        <v>0</v>
      </c>
      <c r="L1029" t="str">
        <f t="shared" si="31"/>
        <v>，1378500</v>
      </c>
      <c r="M1029" t="s">
        <v>3068</v>
      </c>
    </row>
    <row r="1030" spans="1:13">
      <c r="A1030" t="s">
        <v>3069</v>
      </c>
      <c r="B1030" s="10">
        <v>1378521</v>
      </c>
      <c r="C1030" t="s">
        <v>20</v>
      </c>
      <c r="D1030" t="s">
        <v>1</v>
      </c>
      <c r="E1030" t="s">
        <v>3070</v>
      </c>
      <c r="F1030" s="8">
        <v>43386</v>
      </c>
      <c r="G1030" t="s">
        <v>22</v>
      </c>
      <c r="H1030" s="10">
        <v>1314</v>
      </c>
      <c r="I1030" s="10">
        <v>1314</v>
      </c>
      <c r="J1030">
        <f>VLOOKUP(B1030,[1]应付款管理!$A$1:$I$65536,9,0)</f>
        <v>1314</v>
      </c>
      <c r="K1030">
        <f t="shared" si="30"/>
        <v>0</v>
      </c>
      <c r="L1030" t="str">
        <f t="shared" si="31"/>
        <v>，1378521</v>
      </c>
      <c r="M1030" t="s">
        <v>3071</v>
      </c>
    </row>
    <row r="1031" spans="1:13">
      <c r="A1031" t="s">
        <v>3072</v>
      </c>
      <c r="B1031" s="10">
        <v>1378509</v>
      </c>
      <c r="C1031" t="s">
        <v>20</v>
      </c>
      <c r="D1031" t="s">
        <v>1</v>
      </c>
      <c r="E1031" t="s">
        <v>3073</v>
      </c>
      <c r="F1031" s="8">
        <v>43383</v>
      </c>
      <c r="G1031" t="s">
        <v>22</v>
      </c>
      <c r="H1031" s="10">
        <v>801</v>
      </c>
      <c r="I1031" s="10">
        <v>801</v>
      </c>
      <c r="J1031">
        <f>VLOOKUP(B1031,[1]应付款管理!$A$1:$I$65536,9,0)</f>
        <v>801</v>
      </c>
      <c r="K1031">
        <f t="shared" si="30"/>
        <v>0</v>
      </c>
      <c r="L1031" t="str">
        <f t="shared" si="31"/>
        <v>，1378509</v>
      </c>
      <c r="M1031" t="s">
        <v>3074</v>
      </c>
    </row>
    <row r="1032" spans="1:13">
      <c r="A1032" t="s">
        <v>3075</v>
      </c>
      <c r="B1032" s="10">
        <v>1378526</v>
      </c>
      <c r="C1032" t="s">
        <v>20</v>
      </c>
      <c r="D1032" t="s">
        <v>1</v>
      </c>
      <c r="E1032" t="s">
        <v>3076</v>
      </c>
      <c r="F1032" s="8">
        <v>43384</v>
      </c>
      <c r="G1032" t="s">
        <v>22</v>
      </c>
      <c r="H1032" s="10">
        <v>362</v>
      </c>
      <c r="I1032" s="10">
        <v>362</v>
      </c>
      <c r="J1032">
        <f>VLOOKUP(B1032,[1]应付款管理!$A$1:$I$65536,9,0)</f>
        <v>362</v>
      </c>
      <c r="K1032">
        <f t="shared" ref="K1032:K1095" si="32">I1032-J1032</f>
        <v>0</v>
      </c>
      <c r="L1032" t="str">
        <f t="shared" si="31"/>
        <v>，1378526</v>
      </c>
      <c r="M1032" t="s">
        <v>3077</v>
      </c>
    </row>
    <row r="1033" spans="1:13">
      <c r="A1033" t="s">
        <v>3078</v>
      </c>
      <c r="B1033" s="10">
        <v>1378537</v>
      </c>
      <c r="C1033" t="s">
        <v>20</v>
      </c>
      <c r="D1033" t="s">
        <v>1</v>
      </c>
      <c r="E1033" t="s">
        <v>3079</v>
      </c>
      <c r="F1033" s="8">
        <v>43385</v>
      </c>
      <c r="G1033" t="s">
        <v>22</v>
      </c>
      <c r="H1033" s="10">
        <v>706</v>
      </c>
      <c r="I1033" s="10">
        <v>706</v>
      </c>
      <c r="J1033">
        <f>VLOOKUP(B1033,[1]应付款管理!$A$1:$I$65536,9,0)</f>
        <v>706</v>
      </c>
      <c r="K1033">
        <f t="shared" si="32"/>
        <v>0</v>
      </c>
      <c r="L1033" t="str">
        <f t="shared" si="31"/>
        <v>，1378537</v>
      </c>
      <c r="M1033" t="s">
        <v>3080</v>
      </c>
    </row>
    <row r="1034" spans="1:13">
      <c r="A1034" t="s">
        <v>3081</v>
      </c>
      <c r="B1034" s="10">
        <v>1378568</v>
      </c>
      <c r="C1034" t="s">
        <v>20</v>
      </c>
      <c r="D1034" t="s">
        <v>1</v>
      </c>
      <c r="E1034" t="s">
        <v>3082</v>
      </c>
      <c r="F1034" s="8">
        <v>43382</v>
      </c>
      <c r="G1034" t="s">
        <v>22</v>
      </c>
      <c r="H1034" s="10">
        <v>1058</v>
      </c>
      <c r="I1034" s="10">
        <v>1058</v>
      </c>
      <c r="J1034">
        <f>VLOOKUP(B1034,[1]应付款管理!$A$1:$I$65536,9,0)</f>
        <v>1058</v>
      </c>
      <c r="K1034">
        <f t="shared" si="32"/>
        <v>0</v>
      </c>
      <c r="L1034" t="str">
        <f t="shared" si="31"/>
        <v>，1378568</v>
      </c>
      <c r="M1034" t="s">
        <v>3083</v>
      </c>
    </row>
    <row r="1035" spans="1:13">
      <c r="A1035" t="s">
        <v>3084</v>
      </c>
      <c r="B1035" s="10">
        <v>1378574</v>
      </c>
      <c r="C1035" t="s">
        <v>20</v>
      </c>
      <c r="D1035" t="s">
        <v>1</v>
      </c>
      <c r="E1035" t="s">
        <v>3085</v>
      </c>
      <c r="F1035" s="8">
        <v>43400</v>
      </c>
      <c r="G1035" t="s">
        <v>22</v>
      </c>
      <c r="H1035" s="10">
        <v>3956</v>
      </c>
      <c r="I1035" s="10">
        <v>3956</v>
      </c>
      <c r="J1035">
        <f>VLOOKUP(B1035,[1]应付款管理!$A$1:$I$65536,9,0)</f>
        <v>3956</v>
      </c>
      <c r="K1035">
        <f t="shared" si="32"/>
        <v>0</v>
      </c>
      <c r="L1035" t="str">
        <f t="shared" si="31"/>
        <v>，1378574</v>
      </c>
      <c r="M1035" t="s">
        <v>3086</v>
      </c>
    </row>
    <row r="1036" spans="1:13">
      <c r="A1036" t="s">
        <v>3087</v>
      </c>
      <c r="B1036" s="10">
        <v>1378579</v>
      </c>
      <c r="C1036" t="s">
        <v>20</v>
      </c>
      <c r="D1036" t="s">
        <v>1</v>
      </c>
      <c r="E1036" t="s">
        <v>3088</v>
      </c>
      <c r="F1036" s="8">
        <v>43393</v>
      </c>
      <c r="G1036" t="s">
        <v>22</v>
      </c>
      <c r="H1036" s="10">
        <v>1113</v>
      </c>
      <c r="I1036" s="10">
        <v>1113</v>
      </c>
      <c r="J1036">
        <f>VLOOKUP(B1036,[1]应付款管理!$A$1:$I$65536,9,0)</f>
        <v>1113</v>
      </c>
      <c r="K1036">
        <f t="shared" si="32"/>
        <v>0</v>
      </c>
      <c r="L1036" t="str">
        <f t="shared" ref="L1036:L1099" si="33">$L$10&amp;B1036</f>
        <v>，1378579</v>
      </c>
      <c r="M1036" t="s">
        <v>3089</v>
      </c>
    </row>
    <row r="1037" spans="1:13">
      <c r="A1037" t="s">
        <v>3090</v>
      </c>
      <c r="B1037" s="10">
        <v>1378589</v>
      </c>
      <c r="C1037" t="s">
        <v>20</v>
      </c>
      <c r="D1037" t="s">
        <v>1</v>
      </c>
      <c r="E1037" t="s">
        <v>3091</v>
      </c>
      <c r="F1037" s="8">
        <v>43400</v>
      </c>
      <c r="G1037" t="s">
        <v>22</v>
      </c>
      <c r="H1037" s="10">
        <v>1483</v>
      </c>
      <c r="I1037" s="10">
        <v>1483</v>
      </c>
      <c r="J1037">
        <f>VLOOKUP(B1037,[1]应付款管理!$A$1:$I$65536,9,0)</f>
        <v>1483</v>
      </c>
      <c r="K1037">
        <f t="shared" si="32"/>
        <v>0</v>
      </c>
      <c r="L1037" t="str">
        <f t="shared" si="33"/>
        <v>，1378589</v>
      </c>
      <c r="M1037" t="s">
        <v>3092</v>
      </c>
    </row>
    <row r="1038" spans="1:13">
      <c r="A1038" t="s">
        <v>3093</v>
      </c>
      <c r="B1038" s="10">
        <v>1378612</v>
      </c>
      <c r="C1038" t="s">
        <v>20</v>
      </c>
      <c r="D1038" t="s">
        <v>1</v>
      </c>
      <c r="E1038" t="s">
        <v>3094</v>
      </c>
      <c r="F1038" s="8">
        <v>43388</v>
      </c>
      <c r="G1038" t="s">
        <v>22</v>
      </c>
      <c r="H1038" s="10">
        <v>1608</v>
      </c>
      <c r="I1038" s="10">
        <v>1608</v>
      </c>
      <c r="J1038">
        <f>VLOOKUP(B1038,[1]应付款管理!$A$1:$I$65536,9,0)</f>
        <v>1608</v>
      </c>
      <c r="K1038">
        <f t="shared" si="32"/>
        <v>0</v>
      </c>
      <c r="L1038" t="str">
        <f t="shared" si="33"/>
        <v>，1378612</v>
      </c>
      <c r="M1038" t="s">
        <v>3095</v>
      </c>
    </row>
    <row r="1039" spans="1:13">
      <c r="A1039" t="s">
        <v>3096</v>
      </c>
      <c r="B1039" s="10">
        <v>1378616</v>
      </c>
      <c r="C1039" t="s">
        <v>20</v>
      </c>
      <c r="D1039" t="s">
        <v>1</v>
      </c>
      <c r="E1039" t="s">
        <v>3097</v>
      </c>
      <c r="F1039" s="8">
        <v>43398</v>
      </c>
      <c r="G1039" t="s">
        <v>22</v>
      </c>
      <c r="H1039" s="10">
        <v>3030</v>
      </c>
      <c r="I1039" s="10">
        <v>3030</v>
      </c>
      <c r="J1039">
        <f>VLOOKUP(B1039,[1]应付款管理!$A$1:$I$65536,9,0)</f>
        <v>3030</v>
      </c>
      <c r="K1039">
        <f t="shared" si="32"/>
        <v>0</v>
      </c>
      <c r="L1039" t="str">
        <f t="shared" si="33"/>
        <v>，1378616</v>
      </c>
      <c r="M1039" t="s">
        <v>3098</v>
      </c>
    </row>
    <row r="1040" spans="1:13">
      <c r="A1040" t="s">
        <v>3099</v>
      </c>
      <c r="B1040" s="10">
        <v>1378648</v>
      </c>
      <c r="C1040" t="s">
        <v>20</v>
      </c>
      <c r="D1040" t="s">
        <v>1</v>
      </c>
      <c r="E1040" t="s">
        <v>3100</v>
      </c>
      <c r="F1040" s="8">
        <v>43385</v>
      </c>
      <c r="G1040" t="s">
        <v>22</v>
      </c>
      <c r="H1040" s="10">
        <v>1103</v>
      </c>
      <c r="I1040" s="10">
        <v>1103</v>
      </c>
      <c r="J1040">
        <f>VLOOKUP(B1040,[1]应付款管理!$A$1:$I$65536,9,0)</f>
        <v>1103</v>
      </c>
      <c r="K1040">
        <f t="shared" si="32"/>
        <v>0</v>
      </c>
      <c r="L1040" t="str">
        <f t="shared" si="33"/>
        <v>，1378648</v>
      </c>
      <c r="M1040" t="s">
        <v>3101</v>
      </c>
    </row>
    <row r="1041" spans="1:13">
      <c r="A1041" t="s">
        <v>3102</v>
      </c>
      <c r="B1041" s="10">
        <v>1378680</v>
      </c>
      <c r="C1041" t="s">
        <v>20</v>
      </c>
      <c r="D1041" t="s">
        <v>1</v>
      </c>
      <c r="E1041" t="s">
        <v>3103</v>
      </c>
      <c r="F1041" s="8">
        <v>43384</v>
      </c>
      <c r="G1041" t="s">
        <v>22</v>
      </c>
      <c r="H1041" s="10">
        <v>246</v>
      </c>
      <c r="I1041" s="10">
        <v>246</v>
      </c>
      <c r="J1041">
        <f>VLOOKUP(B1041,[1]应付款管理!$A$1:$I$65536,9,0)</f>
        <v>246</v>
      </c>
      <c r="K1041">
        <f t="shared" si="32"/>
        <v>0</v>
      </c>
      <c r="L1041" t="str">
        <f t="shared" si="33"/>
        <v>，1378680</v>
      </c>
      <c r="M1041" t="s">
        <v>3104</v>
      </c>
    </row>
    <row r="1042" spans="1:13">
      <c r="A1042" t="s">
        <v>3105</v>
      </c>
      <c r="B1042" s="10">
        <v>1378699</v>
      </c>
      <c r="C1042" t="s">
        <v>20</v>
      </c>
      <c r="D1042" t="s">
        <v>1</v>
      </c>
      <c r="E1042" t="s">
        <v>3106</v>
      </c>
      <c r="F1042" s="8">
        <v>43385</v>
      </c>
      <c r="G1042" t="s">
        <v>22</v>
      </c>
      <c r="H1042" s="10">
        <v>392</v>
      </c>
      <c r="I1042" s="10">
        <v>392</v>
      </c>
      <c r="J1042">
        <f>VLOOKUP(B1042,[1]应付款管理!$A$1:$I$65536,9,0)</f>
        <v>392</v>
      </c>
      <c r="K1042">
        <f t="shared" si="32"/>
        <v>0</v>
      </c>
      <c r="L1042" t="str">
        <f t="shared" si="33"/>
        <v>，1378699</v>
      </c>
      <c r="M1042" t="s">
        <v>3107</v>
      </c>
    </row>
    <row r="1043" spans="1:13">
      <c r="A1043" t="s">
        <v>3108</v>
      </c>
      <c r="B1043" s="10">
        <v>1378711</v>
      </c>
      <c r="C1043" t="s">
        <v>20</v>
      </c>
      <c r="D1043" t="s">
        <v>1</v>
      </c>
      <c r="E1043" t="s">
        <v>3109</v>
      </c>
      <c r="F1043" s="8">
        <v>43390</v>
      </c>
      <c r="G1043" t="s">
        <v>22</v>
      </c>
      <c r="H1043" s="10">
        <v>2562</v>
      </c>
      <c r="I1043" s="10">
        <v>2562</v>
      </c>
      <c r="J1043">
        <f>VLOOKUP(B1043,[1]应付款管理!$A$1:$I$65536,9,0)</f>
        <v>2562</v>
      </c>
      <c r="K1043">
        <f t="shared" si="32"/>
        <v>0</v>
      </c>
      <c r="L1043" t="str">
        <f t="shared" si="33"/>
        <v>，1378711</v>
      </c>
      <c r="M1043" t="s">
        <v>3110</v>
      </c>
    </row>
    <row r="1044" spans="1:13">
      <c r="A1044" t="s">
        <v>3111</v>
      </c>
      <c r="B1044" s="10">
        <v>1378714</v>
      </c>
      <c r="C1044" t="s">
        <v>20</v>
      </c>
      <c r="D1044" t="s">
        <v>1</v>
      </c>
      <c r="E1044" t="s">
        <v>3112</v>
      </c>
      <c r="F1044" s="8">
        <v>43392</v>
      </c>
      <c r="G1044" t="s">
        <v>22</v>
      </c>
      <c r="H1044" s="10">
        <v>436</v>
      </c>
      <c r="I1044" s="10">
        <v>436</v>
      </c>
      <c r="J1044">
        <f>VLOOKUP(B1044,[1]应付款管理!$A$1:$I$65536,9,0)</f>
        <v>436</v>
      </c>
      <c r="K1044">
        <f t="shared" si="32"/>
        <v>0</v>
      </c>
      <c r="L1044" t="str">
        <f t="shared" si="33"/>
        <v>，1378714</v>
      </c>
      <c r="M1044" t="s">
        <v>3113</v>
      </c>
    </row>
    <row r="1045" spans="1:13">
      <c r="A1045" t="s">
        <v>3114</v>
      </c>
      <c r="B1045" s="10">
        <v>1378754</v>
      </c>
      <c r="C1045" t="s">
        <v>20</v>
      </c>
      <c r="D1045" t="s">
        <v>1</v>
      </c>
      <c r="E1045" t="s">
        <v>3115</v>
      </c>
      <c r="F1045" s="8">
        <v>43383</v>
      </c>
      <c r="G1045" t="s">
        <v>22</v>
      </c>
      <c r="H1045" s="10">
        <v>349</v>
      </c>
      <c r="I1045" s="10">
        <v>349</v>
      </c>
      <c r="J1045">
        <f>VLOOKUP(B1045,[1]应付款管理!$A$1:$I$65536,9,0)</f>
        <v>349</v>
      </c>
      <c r="K1045">
        <f t="shared" si="32"/>
        <v>0</v>
      </c>
      <c r="L1045" t="str">
        <f t="shared" si="33"/>
        <v>，1378754</v>
      </c>
      <c r="M1045" t="s">
        <v>3116</v>
      </c>
    </row>
    <row r="1046" spans="1:13">
      <c r="A1046" t="s">
        <v>3117</v>
      </c>
      <c r="B1046" s="10">
        <v>1378752</v>
      </c>
      <c r="C1046" t="s">
        <v>20</v>
      </c>
      <c r="D1046" t="s">
        <v>1</v>
      </c>
      <c r="E1046" t="s">
        <v>3118</v>
      </c>
      <c r="F1046" s="8">
        <v>43384</v>
      </c>
      <c r="G1046" t="s">
        <v>22</v>
      </c>
      <c r="H1046" s="10">
        <v>988</v>
      </c>
      <c r="I1046" s="10">
        <v>988</v>
      </c>
      <c r="J1046">
        <f>VLOOKUP(B1046,[1]应付款管理!$A$1:$I$65536,9,0)</f>
        <v>988</v>
      </c>
      <c r="K1046">
        <f t="shared" si="32"/>
        <v>0</v>
      </c>
      <c r="L1046" t="str">
        <f t="shared" si="33"/>
        <v>，1378752</v>
      </c>
      <c r="M1046" t="s">
        <v>3119</v>
      </c>
    </row>
    <row r="1047" spans="1:13">
      <c r="A1047" t="s">
        <v>3120</v>
      </c>
      <c r="B1047" s="10">
        <v>1378753</v>
      </c>
      <c r="C1047" t="s">
        <v>20</v>
      </c>
      <c r="D1047" t="s">
        <v>1</v>
      </c>
      <c r="E1047" t="s">
        <v>3121</v>
      </c>
      <c r="F1047" s="8">
        <v>43384</v>
      </c>
      <c r="G1047" t="s">
        <v>22</v>
      </c>
      <c r="H1047" s="10">
        <v>738</v>
      </c>
      <c r="I1047" s="10">
        <v>738</v>
      </c>
      <c r="J1047">
        <f>VLOOKUP(B1047,[1]应付款管理!$A$1:$I$65536,9,0)</f>
        <v>738</v>
      </c>
      <c r="K1047">
        <f t="shared" si="32"/>
        <v>0</v>
      </c>
      <c r="L1047" t="str">
        <f t="shared" si="33"/>
        <v>，1378753</v>
      </c>
      <c r="M1047" t="s">
        <v>3122</v>
      </c>
    </row>
    <row r="1048" spans="1:13">
      <c r="A1048" t="s">
        <v>3123</v>
      </c>
      <c r="B1048" s="10">
        <v>1378768</v>
      </c>
      <c r="C1048" t="s">
        <v>20</v>
      </c>
      <c r="D1048" t="s">
        <v>1</v>
      </c>
      <c r="E1048" t="s">
        <v>3124</v>
      </c>
      <c r="F1048" s="8">
        <v>43383</v>
      </c>
      <c r="G1048" t="s">
        <v>22</v>
      </c>
      <c r="H1048" s="10">
        <v>381</v>
      </c>
      <c r="I1048" s="10">
        <v>381</v>
      </c>
      <c r="J1048">
        <f>VLOOKUP(B1048,[1]应付款管理!$A$1:$I$65536,9,0)</f>
        <v>381</v>
      </c>
      <c r="K1048">
        <f t="shared" si="32"/>
        <v>0</v>
      </c>
      <c r="L1048" t="str">
        <f t="shared" si="33"/>
        <v>，1378768</v>
      </c>
      <c r="M1048" t="s">
        <v>3125</v>
      </c>
    </row>
    <row r="1049" spans="1:13">
      <c r="A1049" t="s">
        <v>3126</v>
      </c>
      <c r="B1049" s="10">
        <v>1378770</v>
      </c>
      <c r="C1049" t="s">
        <v>20</v>
      </c>
      <c r="D1049" t="s">
        <v>1</v>
      </c>
      <c r="E1049" t="s">
        <v>3127</v>
      </c>
      <c r="F1049" s="8">
        <v>43384</v>
      </c>
      <c r="G1049" t="s">
        <v>22</v>
      </c>
      <c r="H1049" s="10">
        <v>537</v>
      </c>
      <c r="I1049" s="10">
        <v>537</v>
      </c>
      <c r="J1049">
        <f>VLOOKUP(B1049,[1]应付款管理!$A$1:$I$65536,9,0)</f>
        <v>537</v>
      </c>
      <c r="K1049">
        <f t="shared" si="32"/>
        <v>0</v>
      </c>
      <c r="L1049" t="str">
        <f t="shared" si="33"/>
        <v>，1378770</v>
      </c>
      <c r="M1049" t="s">
        <v>3128</v>
      </c>
    </row>
    <row r="1050" spans="1:13">
      <c r="A1050" t="s">
        <v>3129</v>
      </c>
      <c r="B1050" s="10">
        <v>1378780</v>
      </c>
      <c r="C1050" t="s">
        <v>20</v>
      </c>
      <c r="D1050" t="s">
        <v>1</v>
      </c>
      <c r="E1050" t="s">
        <v>3130</v>
      </c>
      <c r="F1050" s="8">
        <v>43385</v>
      </c>
      <c r="G1050" t="s">
        <v>22</v>
      </c>
      <c r="H1050" s="10">
        <v>246</v>
      </c>
      <c r="I1050" s="10">
        <v>246</v>
      </c>
      <c r="J1050">
        <f>VLOOKUP(B1050,[1]应付款管理!$A$1:$I$65536,9,0)</f>
        <v>246</v>
      </c>
      <c r="K1050">
        <f t="shared" si="32"/>
        <v>0</v>
      </c>
      <c r="L1050" t="str">
        <f t="shared" si="33"/>
        <v>，1378780</v>
      </c>
      <c r="M1050" t="s">
        <v>3131</v>
      </c>
    </row>
    <row r="1051" spans="1:13">
      <c r="A1051" t="s">
        <v>3132</v>
      </c>
      <c r="B1051" s="10">
        <v>1378798</v>
      </c>
      <c r="C1051" t="s">
        <v>20</v>
      </c>
      <c r="D1051" t="s">
        <v>1</v>
      </c>
      <c r="E1051" t="s">
        <v>3133</v>
      </c>
      <c r="F1051" s="8">
        <v>43386</v>
      </c>
      <c r="G1051" t="s">
        <v>22</v>
      </c>
      <c r="H1051" s="10">
        <v>2056</v>
      </c>
      <c r="I1051" s="10">
        <v>2056</v>
      </c>
      <c r="J1051">
        <f>VLOOKUP(B1051,[1]应付款管理!$A$1:$I$65536,9,0)</f>
        <v>2056</v>
      </c>
      <c r="K1051">
        <f t="shared" si="32"/>
        <v>0</v>
      </c>
      <c r="L1051" t="str">
        <f t="shared" si="33"/>
        <v>，1378798</v>
      </c>
      <c r="M1051" t="s">
        <v>3134</v>
      </c>
    </row>
    <row r="1052" spans="1:13">
      <c r="A1052" t="s">
        <v>3135</v>
      </c>
      <c r="B1052" s="10">
        <v>1378830</v>
      </c>
      <c r="C1052" t="s">
        <v>20</v>
      </c>
      <c r="D1052" t="s">
        <v>1</v>
      </c>
      <c r="E1052" t="s">
        <v>3136</v>
      </c>
      <c r="F1052" s="8">
        <v>43383</v>
      </c>
      <c r="G1052" t="s">
        <v>22</v>
      </c>
      <c r="H1052" s="10">
        <v>763</v>
      </c>
      <c r="I1052" s="10">
        <v>763</v>
      </c>
      <c r="J1052">
        <f>VLOOKUP(B1052,[1]应付款管理!$A$1:$I$65536,9,0)</f>
        <v>763</v>
      </c>
      <c r="K1052">
        <f t="shared" si="32"/>
        <v>0</v>
      </c>
      <c r="L1052" t="str">
        <f t="shared" si="33"/>
        <v>，1378830</v>
      </c>
      <c r="M1052" t="s">
        <v>3137</v>
      </c>
    </row>
    <row r="1053" spans="1:13">
      <c r="A1053" t="s">
        <v>3138</v>
      </c>
      <c r="B1053" s="10">
        <v>1378839</v>
      </c>
      <c r="C1053" t="s">
        <v>20</v>
      </c>
      <c r="D1053" t="s">
        <v>1</v>
      </c>
      <c r="E1053" t="s">
        <v>3139</v>
      </c>
      <c r="F1053" s="8">
        <v>43390</v>
      </c>
      <c r="G1053" t="s">
        <v>22</v>
      </c>
      <c r="H1053" s="10">
        <v>932</v>
      </c>
      <c r="I1053" s="10">
        <v>932</v>
      </c>
      <c r="J1053">
        <f>VLOOKUP(B1053,[1]应付款管理!$A$1:$I$65536,9,0)</f>
        <v>932</v>
      </c>
      <c r="K1053">
        <f t="shared" si="32"/>
        <v>0</v>
      </c>
      <c r="L1053" t="str">
        <f t="shared" si="33"/>
        <v>，1378839</v>
      </c>
      <c r="M1053" t="s">
        <v>3140</v>
      </c>
    </row>
    <row r="1054" spans="1:13">
      <c r="A1054" t="s">
        <v>3141</v>
      </c>
      <c r="B1054" s="10">
        <v>1378842</v>
      </c>
      <c r="C1054" t="s">
        <v>20</v>
      </c>
      <c r="D1054" t="s">
        <v>1</v>
      </c>
      <c r="E1054" t="s">
        <v>3142</v>
      </c>
      <c r="F1054" s="8">
        <v>43383</v>
      </c>
      <c r="G1054" t="s">
        <v>22</v>
      </c>
      <c r="H1054" s="10">
        <v>651</v>
      </c>
      <c r="I1054" s="10">
        <v>651</v>
      </c>
      <c r="J1054">
        <f>VLOOKUP(B1054,[1]应付款管理!$A$1:$I$65536,9,0)</f>
        <v>651</v>
      </c>
      <c r="K1054">
        <f t="shared" si="32"/>
        <v>0</v>
      </c>
      <c r="L1054" t="str">
        <f t="shared" si="33"/>
        <v>，1378842</v>
      </c>
      <c r="M1054" t="s">
        <v>3143</v>
      </c>
    </row>
    <row r="1055" spans="1:13">
      <c r="A1055" t="s">
        <v>3144</v>
      </c>
      <c r="B1055" s="10">
        <v>1378844</v>
      </c>
      <c r="C1055" t="s">
        <v>20</v>
      </c>
      <c r="D1055" t="s">
        <v>1</v>
      </c>
      <c r="E1055" t="s">
        <v>3145</v>
      </c>
      <c r="F1055" s="8">
        <v>43383</v>
      </c>
      <c r="G1055" t="s">
        <v>22</v>
      </c>
      <c r="H1055" s="10">
        <v>651</v>
      </c>
      <c r="I1055" s="10">
        <v>651</v>
      </c>
      <c r="J1055">
        <f>VLOOKUP(B1055,[1]应付款管理!$A$1:$I$65536,9,0)</f>
        <v>651</v>
      </c>
      <c r="K1055">
        <f t="shared" si="32"/>
        <v>0</v>
      </c>
      <c r="L1055" t="str">
        <f t="shared" si="33"/>
        <v>，1378844</v>
      </c>
      <c r="M1055" t="s">
        <v>3146</v>
      </c>
    </row>
    <row r="1056" spans="1:13">
      <c r="A1056" t="s">
        <v>3147</v>
      </c>
      <c r="B1056" s="10">
        <v>1378894</v>
      </c>
      <c r="C1056" t="s">
        <v>20</v>
      </c>
      <c r="D1056" t="s">
        <v>1</v>
      </c>
      <c r="E1056" t="s">
        <v>3148</v>
      </c>
      <c r="F1056" s="8">
        <v>43402</v>
      </c>
      <c r="G1056" t="s">
        <v>22</v>
      </c>
      <c r="H1056" s="10">
        <v>701</v>
      </c>
      <c r="I1056" s="10">
        <v>701</v>
      </c>
      <c r="J1056">
        <f>VLOOKUP(B1056,[1]应付款管理!$A$1:$I$65536,9,0)</f>
        <v>701</v>
      </c>
      <c r="K1056">
        <f t="shared" si="32"/>
        <v>0</v>
      </c>
      <c r="L1056" t="str">
        <f t="shared" si="33"/>
        <v>，1378894</v>
      </c>
      <c r="M1056" t="s">
        <v>3149</v>
      </c>
    </row>
    <row r="1057" spans="1:13">
      <c r="A1057" t="s">
        <v>3150</v>
      </c>
      <c r="B1057" s="10">
        <v>1378899</v>
      </c>
      <c r="C1057" t="s">
        <v>20</v>
      </c>
      <c r="D1057" t="s">
        <v>1</v>
      </c>
      <c r="E1057" t="s">
        <v>3151</v>
      </c>
      <c r="F1057" s="8">
        <v>43386</v>
      </c>
      <c r="G1057" t="s">
        <v>22</v>
      </c>
      <c r="H1057" s="10">
        <v>904</v>
      </c>
      <c r="I1057" s="10">
        <v>904</v>
      </c>
      <c r="J1057">
        <f>VLOOKUP(B1057,[1]应付款管理!$A$1:$I$65536,9,0)</f>
        <v>904</v>
      </c>
      <c r="K1057">
        <f t="shared" si="32"/>
        <v>0</v>
      </c>
      <c r="L1057" t="str">
        <f t="shared" si="33"/>
        <v>，1378899</v>
      </c>
      <c r="M1057" t="s">
        <v>3152</v>
      </c>
    </row>
    <row r="1058" spans="1:13">
      <c r="A1058" t="s">
        <v>3153</v>
      </c>
      <c r="B1058" s="10">
        <v>1378921</v>
      </c>
      <c r="C1058" t="s">
        <v>20</v>
      </c>
      <c r="D1058" t="s">
        <v>1</v>
      </c>
      <c r="E1058" t="s">
        <v>3154</v>
      </c>
      <c r="F1058" s="8">
        <v>43386</v>
      </c>
      <c r="G1058" t="s">
        <v>22</v>
      </c>
      <c r="H1058" s="10">
        <v>3946</v>
      </c>
      <c r="I1058" s="10">
        <v>3946</v>
      </c>
      <c r="J1058">
        <f>VLOOKUP(B1058,[1]应付款管理!$A$1:$I$65536,9,0)</f>
        <v>3946</v>
      </c>
      <c r="K1058">
        <f t="shared" si="32"/>
        <v>0</v>
      </c>
      <c r="L1058" t="str">
        <f t="shared" si="33"/>
        <v>，1378921</v>
      </c>
      <c r="M1058" t="s">
        <v>3155</v>
      </c>
    </row>
    <row r="1059" spans="1:13">
      <c r="A1059" t="s">
        <v>3156</v>
      </c>
      <c r="B1059" s="10">
        <v>1378929</v>
      </c>
      <c r="C1059" t="s">
        <v>20</v>
      </c>
      <c r="D1059" t="s">
        <v>1</v>
      </c>
      <c r="E1059" t="s">
        <v>3157</v>
      </c>
      <c r="F1059" s="8">
        <v>43396</v>
      </c>
      <c r="G1059" t="s">
        <v>22</v>
      </c>
      <c r="H1059" s="10">
        <v>1414</v>
      </c>
      <c r="I1059" s="10">
        <v>1414</v>
      </c>
      <c r="J1059">
        <f>VLOOKUP(B1059,[1]应付款管理!$A$1:$I$65536,9,0)</f>
        <v>1414</v>
      </c>
      <c r="K1059">
        <f t="shared" si="32"/>
        <v>0</v>
      </c>
      <c r="L1059" t="str">
        <f t="shared" si="33"/>
        <v>，1378929</v>
      </c>
      <c r="M1059" t="s">
        <v>3158</v>
      </c>
    </row>
    <row r="1060" spans="1:13">
      <c r="A1060" t="s">
        <v>3159</v>
      </c>
      <c r="B1060" s="10">
        <v>1378933</v>
      </c>
      <c r="C1060" t="s">
        <v>20</v>
      </c>
      <c r="D1060" t="s">
        <v>1</v>
      </c>
      <c r="E1060" t="s">
        <v>3160</v>
      </c>
      <c r="F1060" s="8">
        <v>43385</v>
      </c>
      <c r="G1060" t="s">
        <v>22</v>
      </c>
      <c r="H1060" s="10">
        <v>2390</v>
      </c>
      <c r="I1060" s="10">
        <v>2390</v>
      </c>
      <c r="J1060">
        <f>VLOOKUP(B1060,[1]应付款管理!$A$1:$I$65536,9,0)</f>
        <v>2390</v>
      </c>
      <c r="K1060">
        <f t="shared" si="32"/>
        <v>0</v>
      </c>
      <c r="L1060" t="str">
        <f t="shared" si="33"/>
        <v>，1378933</v>
      </c>
      <c r="M1060" t="s">
        <v>3161</v>
      </c>
    </row>
    <row r="1061" spans="1:13">
      <c r="A1061" t="s">
        <v>3162</v>
      </c>
      <c r="B1061" s="10">
        <v>1378989</v>
      </c>
      <c r="C1061" t="s">
        <v>20</v>
      </c>
      <c r="D1061" t="s">
        <v>1</v>
      </c>
      <c r="E1061" t="s">
        <v>3163</v>
      </c>
      <c r="F1061" s="8">
        <v>43383</v>
      </c>
      <c r="G1061" t="s">
        <v>22</v>
      </c>
      <c r="H1061" s="10">
        <v>749</v>
      </c>
      <c r="I1061" s="10">
        <v>749</v>
      </c>
      <c r="J1061">
        <f>VLOOKUP(B1061,[1]应付款管理!$A$1:$I$65536,9,0)</f>
        <v>749</v>
      </c>
      <c r="K1061">
        <f t="shared" si="32"/>
        <v>0</v>
      </c>
      <c r="L1061" t="str">
        <f t="shared" si="33"/>
        <v>，1378989</v>
      </c>
      <c r="M1061" t="s">
        <v>3164</v>
      </c>
    </row>
    <row r="1062" spans="1:13">
      <c r="A1062" t="s">
        <v>3165</v>
      </c>
      <c r="B1062" s="10">
        <v>1378993</v>
      </c>
      <c r="C1062" t="s">
        <v>20</v>
      </c>
      <c r="D1062" t="s">
        <v>1</v>
      </c>
      <c r="E1062" t="s">
        <v>3166</v>
      </c>
      <c r="F1062" s="8">
        <v>43385</v>
      </c>
      <c r="G1062" t="s">
        <v>22</v>
      </c>
      <c r="H1062" s="10">
        <v>1702</v>
      </c>
      <c r="I1062" s="10">
        <v>1702</v>
      </c>
      <c r="J1062">
        <f>VLOOKUP(B1062,[1]应付款管理!$A$1:$I$65536,9,0)</f>
        <v>1702</v>
      </c>
      <c r="K1062">
        <f t="shared" si="32"/>
        <v>0</v>
      </c>
      <c r="L1062" t="str">
        <f t="shared" si="33"/>
        <v>，1378993</v>
      </c>
      <c r="M1062" t="s">
        <v>3167</v>
      </c>
    </row>
    <row r="1063" spans="1:13">
      <c r="A1063" t="s">
        <v>3168</v>
      </c>
      <c r="B1063" s="10">
        <v>1378999</v>
      </c>
      <c r="C1063" t="s">
        <v>20</v>
      </c>
      <c r="D1063" t="s">
        <v>1</v>
      </c>
      <c r="E1063" t="s">
        <v>3169</v>
      </c>
      <c r="F1063" s="8">
        <v>43383</v>
      </c>
      <c r="G1063" t="s">
        <v>22</v>
      </c>
      <c r="H1063" s="10">
        <v>966</v>
      </c>
      <c r="I1063" s="10">
        <v>966</v>
      </c>
      <c r="J1063">
        <f>VLOOKUP(B1063,[1]应付款管理!$A$1:$I$65536,9,0)</f>
        <v>966</v>
      </c>
      <c r="K1063">
        <f t="shared" si="32"/>
        <v>0</v>
      </c>
      <c r="L1063" t="str">
        <f t="shared" si="33"/>
        <v>，1378999</v>
      </c>
      <c r="M1063" t="s">
        <v>3170</v>
      </c>
    </row>
    <row r="1064" spans="1:13">
      <c r="A1064" t="s">
        <v>3171</v>
      </c>
      <c r="B1064" s="10">
        <v>1379006</v>
      </c>
      <c r="C1064" t="s">
        <v>20</v>
      </c>
      <c r="D1064" t="s">
        <v>1</v>
      </c>
      <c r="E1064" t="s">
        <v>3172</v>
      </c>
      <c r="F1064" s="8">
        <v>43385</v>
      </c>
      <c r="G1064" t="s">
        <v>22</v>
      </c>
      <c r="H1064" s="10">
        <v>345</v>
      </c>
      <c r="I1064" s="10">
        <v>345</v>
      </c>
      <c r="J1064">
        <f>VLOOKUP(B1064,[1]应付款管理!$A$1:$I$65536,9,0)</f>
        <v>345</v>
      </c>
      <c r="K1064">
        <f t="shared" si="32"/>
        <v>0</v>
      </c>
      <c r="L1064" t="str">
        <f t="shared" si="33"/>
        <v>，1379006</v>
      </c>
      <c r="M1064" t="s">
        <v>3173</v>
      </c>
    </row>
    <row r="1065" spans="1:13">
      <c r="A1065" t="s">
        <v>3174</v>
      </c>
      <c r="B1065" s="10">
        <v>1379017</v>
      </c>
      <c r="C1065" t="s">
        <v>20</v>
      </c>
      <c r="D1065" t="s">
        <v>1</v>
      </c>
      <c r="E1065" t="s">
        <v>3175</v>
      </c>
      <c r="F1065" s="8">
        <v>43385</v>
      </c>
      <c r="G1065" t="s">
        <v>22</v>
      </c>
      <c r="H1065" s="10">
        <v>1040</v>
      </c>
      <c r="I1065" s="10">
        <v>1040</v>
      </c>
      <c r="J1065">
        <f>VLOOKUP(B1065,[1]应付款管理!$A$1:$I$65536,9,0)</f>
        <v>1040</v>
      </c>
      <c r="K1065">
        <f t="shared" si="32"/>
        <v>0</v>
      </c>
      <c r="L1065" t="str">
        <f t="shared" si="33"/>
        <v>，1379017</v>
      </c>
      <c r="M1065" t="s">
        <v>3176</v>
      </c>
    </row>
    <row r="1066" spans="1:13">
      <c r="A1066" t="s">
        <v>3177</v>
      </c>
      <c r="B1066" s="10">
        <v>1379025</v>
      </c>
      <c r="C1066" t="s">
        <v>20</v>
      </c>
      <c r="D1066" t="s">
        <v>1</v>
      </c>
      <c r="E1066" t="s">
        <v>3178</v>
      </c>
      <c r="F1066" s="8">
        <v>43401</v>
      </c>
      <c r="G1066" t="s">
        <v>22</v>
      </c>
      <c r="H1066" s="10">
        <v>3736</v>
      </c>
      <c r="I1066" s="10">
        <v>3736</v>
      </c>
      <c r="J1066">
        <f>VLOOKUP(B1066,[1]应付款管理!$A$1:$I$65536,9,0)</f>
        <v>3736</v>
      </c>
      <c r="K1066">
        <f t="shared" si="32"/>
        <v>0</v>
      </c>
      <c r="L1066" t="str">
        <f t="shared" si="33"/>
        <v>，1379025</v>
      </c>
      <c r="M1066" t="s">
        <v>3179</v>
      </c>
    </row>
    <row r="1067" spans="1:13">
      <c r="A1067" t="s">
        <v>3180</v>
      </c>
      <c r="B1067" s="10">
        <v>1379046</v>
      </c>
      <c r="C1067" t="s">
        <v>20</v>
      </c>
      <c r="D1067" t="s">
        <v>1</v>
      </c>
      <c r="E1067" t="s">
        <v>3181</v>
      </c>
      <c r="F1067" s="8">
        <v>43384</v>
      </c>
      <c r="G1067" t="s">
        <v>22</v>
      </c>
      <c r="H1067" s="10">
        <v>556</v>
      </c>
      <c r="I1067" s="10">
        <v>556</v>
      </c>
      <c r="J1067">
        <f>VLOOKUP(B1067,[1]应付款管理!$A$1:$I$65536,9,0)</f>
        <v>556</v>
      </c>
      <c r="K1067">
        <f t="shared" si="32"/>
        <v>0</v>
      </c>
      <c r="L1067" t="str">
        <f t="shared" si="33"/>
        <v>，1379046</v>
      </c>
      <c r="M1067" t="s">
        <v>3182</v>
      </c>
    </row>
    <row r="1068" spans="1:13">
      <c r="A1068" t="s">
        <v>3183</v>
      </c>
      <c r="B1068" s="10">
        <v>1379052</v>
      </c>
      <c r="C1068" t="s">
        <v>20</v>
      </c>
      <c r="D1068" t="s">
        <v>1</v>
      </c>
      <c r="E1068" t="s">
        <v>3184</v>
      </c>
      <c r="F1068" s="8">
        <v>43383</v>
      </c>
      <c r="G1068" t="s">
        <v>22</v>
      </c>
      <c r="H1068" s="10">
        <v>661</v>
      </c>
      <c r="I1068" s="10">
        <v>661</v>
      </c>
      <c r="J1068">
        <f>VLOOKUP(B1068,[1]应付款管理!$A$1:$I$65536,9,0)</f>
        <v>661</v>
      </c>
      <c r="K1068">
        <f t="shared" si="32"/>
        <v>0</v>
      </c>
      <c r="L1068" t="str">
        <f t="shared" si="33"/>
        <v>，1379052</v>
      </c>
      <c r="M1068" t="s">
        <v>3185</v>
      </c>
    </row>
    <row r="1069" spans="1:13">
      <c r="A1069" t="s">
        <v>3186</v>
      </c>
      <c r="B1069" s="10">
        <v>1379060</v>
      </c>
      <c r="C1069" t="s">
        <v>20</v>
      </c>
      <c r="D1069" t="s">
        <v>1</v>
      </c>
      <c r="E1069" t="s">
        <v>3187</v>
      </c>
      <c r="F1069" s="8">
        <v>43386</v>
      </c>
      <c r="G1069" t="s">
        <v>22</v>
      </c>
      <c r="H1069" s="10">
        <v>1166</v>
      </c>
      <c r="I1069" s="10">
        <v>1166</v>
      </c>
      <c r="J1069">
        <f>VLOOKUP(B1069,[1]应付款管理!$A$1:$I$65536,9,0)</f>
        <v>1166</v>
      </c>
      <c r="K1069">
        <f t="shared" si="32"/>
        <v>0</v>
      </c>
      <c r="L1069" t="str">
        <f t="shared" si="33"/>
        <v>，1379060</v>
      </c>
      <c r="M1069" t="s">
        <v>3188</v>
      </c>
    </row>
    <row r="1070" spans="1:13">
      <c r="A1070" t="s">
        <v>3189</v>
      </c>
      <c r="B1070" s="10">
        <v>1379056</v>
      </c>
      <c r="C1070" t="s">
        <v>20</v>
      </c>
      <c r="D1070" t="s">
        <v>1</v>
      </c>
      <c r="E1070" t="s">
        <v>3190</v>
      </c>
      <c r="F1070" s="8">
        <v>43386</v>
      </c>
      <c r="G1070" t="s">
        <v>22</v>
      </c>
      <c r="H1070" s="10">
        <v>534</v>
      </c>
      <c r="I1070" s="10">
        <v>534</v>
      </c>
      <c r="J1070">
        <f>VLOOKUP(B1070,[1]应付款管理!$A$1:$I$65536,9,0)</f>
        <v>534</v>
      </c>
      <c r="K1070">
        <f t="shared" si="32"/>
        <v>0</v>
      </c>
      <c r="L1070" t="str">
        <f t="shared" si="33"/>
        <v>，1379056</v>
      </c>
      <c r="M1070" t="s">
        <v>3191</v>
      </c>
    </row>
    <row r="1071" spans="1:13">
      <c r="A1071" t="s">
        <v>3192</v>
      </c>
      <c r="B1071" s="10">
        <v>1379077</v>
      </c>
      <c r="C1071" t="s">
        <v>20</v>
      </c>
      <c r="D1071" t="s">
        <v>1</v>
      </c>
      <c r="E1071" t="s">
        <v>3193</v>
      </c>
      <c r="F1071" s="8">
        <v>43388</v>
      </c>
      <c r="G1071" t="s">
        <v>22</v>
      </c>
      <c r="H1071" s="10">
        <v>1708</v>
      </c>
      <c r="I1071" s="10">
        <v>1708</v>
      </c>
      <c r="J1071">
        <f>VLOOKUP(B1071,[1]应付款管理!$A$1:$I$65536,9,0)</f>
        <v>1708</v>
      </c>
      <c r="K1071">
        <f t="shared" si="32"/>
        <v>0</v>
      </c>
      <c r="L1071" t="str">
        <f t="shared" si="33"/>
        <v>，1379077</v>
      </c>
      <c r="M1071" t="s">
        <v>3194</v>
      </c>
    </row>
    <row r="1072" spans="1:13">
      <c r="A1072" t="s">
        <v>3195</v>
      </c>
      <c r="B1072" s="10">
        <v>1379078</v>
      </c>
      <c r="C1072" t="s">
        <v>20</v>
      </c>
      <c r="D1072" t="s">
        <v>1</v>
      </c>
      <c r="E1072" t="s">
        <v>3196</v>
      </c>
      <c r="F1072" s="8">
        <v>43389</v>
      </c>
      <c r="G1072" t="s">
        <v>22</v>
      </c>
      <c r="H1072" s="10">
        <v>776</v>
      </c>
      <c r="I1072" s="10">
        <v>776</v>
      </c>
      <c r="J1072">
        <f>VLOOKUP(B1072,[1]应付款管理!$A$1:$I$65536,9,0)</f>
        <v>776</v>
      </c>
      <c r="K1072">
        <f t="shared" si="32"/>
        <v>0</v>
      </c>
      <c r="L1072" t="str">
        <f t="shared" si="33"/>
        <v>，1379078</v>
      </c>
      <c r="M1072" t="s">
        <v>3197</v>
      </c>
    </row>
    <row r="1073" spans="1:13">
      <c r="A1073" t="s">
        <v>3198</v>
      </c>
      <c r="B1073" s="10">
        <v>1379090</v>
      </c>
      <c r="C1073" t="s">
        <v>20</v>
      </c>
      <c r="D1073" t="s">
        <v>1</v>
      </c>
      <c r="E1073" t="s">
        <v>3199</v>
      </c>
      <c r="F1073" s="8">
        <v>43385</v>
      </c>
      <c r="G1073" t="s">
        <v>22</v>
      </c>
      <c r="H1073" s="10">
        <v>494</v>
      </c>
      <c r="I1073" s="10">
        <v>494</v>
      </c>
      <c r="J1073">
        <f>VLOOKUP(B1073,[1]应付款管理!$A$1:$I$65536,9,0)</f>
        <v>494</v>
      </c>
      <c r="K1073">
        <f t="shared" si="32"/>
        <v>0</v>
      </c>
      <c r="L1073" t="str">
        <f t="shared" si="33"/>
        <v>，1379090</v>
      </c>
      <c r="M1073" t="s">
        <v>3200</v>
      </c>
    </row>
    <row r="1074" spans="1:13">
      <c r="A1074" t="s">
        <v>3201</v>
      </c>
      <c r="B1074" s="10">
        <v>1379121</v>
      </c>
      <c r="C1074" t="s">
        <v>20</v>
      </c>
      <c r="D1074" t="s">
        <v>1</v>
      </c>
      <c r="E1074" t="s">
        <v>3202</v>
      </c>
      <c r="F1074" s="8">
        <v>43404</v>
      </c>
      <c r="G1074" t="s">
        <v>22</v>
      </c>
      <c r="H1074" s="10">
        <v>1361</v>
      </c>
      <c r="I1074" s="10">
        <v>1361</v>
      </c>
      <c r="J1074">
        <f>VLOOKUP(B1074,[1]应付款管理!$A$1:$I$65536,9,0)</f>
        <v>1361</v>
      </c>
      <c r="K1074">
        <f t="shared" si="32"/>
        <v>0</v>
      </c>
      <c r="L1074" t="str">
        <f t="shared" si="33"/>
        <v>，1379121</v>
      </c>
      <c r="M1074" t="s">
        <v>3203</v>
      </c>
    </row>
    <row r="1075" spans="1:13">
      <c r="A1075" t="s">
        <v>3204</v>
      </c>
      <c r="B1075" s="10">
        <v>1379143</v>
      </c>
      <c r="C1075" t="s">
        <v>20</v>
      </c>
      <c r="D1075" t="s">
        <v>1</v>
      </c>
      <c r="E1075" t="s">
        <v>3205</v>
      </c>
      <c r="F1075" s="8">
        <v>43387</v>
      </c>
      <c r="G1075" t="s">
        <v>22</v>
      </c>
      <c r="H1075" s="10">
        <v>2529</v>
      </c>
      <c r="I1075" s="10">
        <v>2528</v>
      </c>
      <c r="J1075">
        <f>VLOOKUP(B1075,[1]应付款管理!$A$1:$I$65536,9,0)</f>
        <v>2529</v>
      </c>
      <c r="K1075">
        <f t="shared" si="32"/>
        <v>-1</v>
      </c>
      <c r="L1075" t="str">
        <f t="shared" si="33"/>
        <v>，1379143</v>
      </c>
      <c r="M1075" t="s">
        <v>3206</v>
      </c>
    </row>
    <row r="1076" spans="1:13">
      <c r="A1076" t="s">
        <v>3207</v>
      </c>
      <c r="B1076" s="10">
        <v>1379242</v>
      </c>
      <c r="C1076" t="s">
        <v>20</v>
      </c>
      <c r="D1076" t="s">
        <v>1</v>
      </c>
      <c r="E1076" t="s">
        <v>3208</v>
      </c>
      <c r="F1076" s="8">
        <v>43384</v>
      </c>
      <c r="G1076" t="s">
        <v>22</v>
      </c>
      <c r="H1076" s="10">
        <v>405</v>
      </c>
      <c r="I1076" s="10">
        <v>405</v>
      </c>
      <c r="J1076">
        <f>VLOOKUP(B1076,[1]应付款管理!$A$1:$I$65536,9,0)</f>
        <v>405</v>
      </c>
      <c r="K1076">
        <f t="shared" si="32"/>
        <v>0</v>
      </c>
      <c r="L1076" t="str">
        <f t="shared" si="33"/>
        <v>，1379242</v>
      </c>
      <c r="M1076" t="s">
        <v>3209</v>
      </c>
    </row>
    <row r="1077" spans="1:13">
      <c r="A1077" t="s">
        <v>3210</v>
      </c>
      <c r="B1077" s="10">
        <v>1379260</v>
      </c>
      <c r="C1077" t="s">
        <v>20</v>
      </c>
      <c r="D1077" t="s">
        <v>1</v>
      </c>
      <c r="E1077" t="s">
        <v>3211</v>
      </c>
      <c r="F1077" s="8">
        <v>43388</v>
      </c>
      <c r="G1077" t="s">
        <v>22</v>
      </c>
      <c r="H1077" s="10">
        <v>3583</v>
      </c>
      <c r="I1077" s="10">
        <v>3583</v>
      </c>
      <c r="J1077">
        <f>VLOOKUP(B1077,[1]应付款管理!$A$1:$I$65536,9,0)</f>
        <v>3583</v>
      </c>
      <c r="K1077">
        <f t="shared" si="32"/>
        <v>0</v>
      </c>
      <c r="L1077" t="str">
        <f t="shared" si="33"/>
        <v>，1379260</v>
      </c>
      <c r="M1077" t="s">
        <v>3212</v>
      </c>
    </row>
    <row r="1078" spans="1:13">
      <c r="A1078" t="s">
        <v>3213</v>
      </c>
      <c r="B1078" s="10">
        <v>1379287</v>
      </c>
      <c r="C1078" t="s">
        <v>20</v>
      </c>
      <c r="D1078" t="s">
        <v>1</v>
      </c>
      <c r="E1078" t="s">
        <v>3214</v>
      </c>
      <c r="F1078" s="8">
        <v>43386</v>
      </c>
      <c r="G1078" t="s">
        <v>22</v>
      </c>
      <c r="H1078" s="10">
        <v>761</v>
      </c>
      <c r="I1078" s="10">
        <v>761</v>
      </c>
      <c r="J1078">
        <f>VLOOKUP(B1078,[1]应付款管理!$A$1:$I$65536,9,0)</f>
        <v>761</v>
      </c>
      <c r="K1078">
        <f t="shared" si="32"/>
        <v>0</v>
      </c>
      <c r="L1078" t="str">
        <f t="shared" si="33"/>
        <v>，1379287</v>
      </c>
      <c r="M1078" t="s">
        <v>3215</v>
      </c>
    </row>
    <row r="1079" spans="1:13">
      <c r="A1079" t="s">
        <v>3216</v>
      </c>
      <c r="B1079" s="10">
        <v>1379317</v>
      </c>
      <c r="C1079" t="s">
        <v>20</v>
      </c>
      <c r="D1079" t="s">
        <v>1</v>
      </c>
      <c r="E1079" t="s">
        <v>3217</v>
      </c>
      <c r="F1079" s="8">
        <v>43400</v>
      </c>
      <c r="G1079" t="s">
        <v>22</v>
      </c>
      <c r="H1079" s="10">
        <v>948</v>
      </c>
      <c r="I1079" s="10">
        <v>948</v>
      </c>
      <c r="J1079">
        <f>VLOOKUP(B1079,[1]应付款管理!$A$1:$I$65536,9,0)</f>
        <v>948</v>
      </c>
      <c r="K1079">
        <f t="shared" si="32"/>
        <v>0</v>
      </c>
      <c r="L1079" t="str">
        <f t="shared" si="33"/>
        <v>，1379317</v>
      </c>
      <c r="M1079" t="s">
        <v>3218</v>
      </c>
    </row>
    <row r="1080" spans="1:13">
      <c r="A1080" t="s">
        <v>3219</v>
      </c>
      <c r="B1080" s="10">
        <v>1379336</v>
      </c>
      <c r="C1080" t="s">
        <v>20</v>
      </c>
      <c r="D1080" t="s">
        <v>1</v>
      </c>
      <c r="E1080" t="s">
        <v>3220</v>
      </c>
      <c r="F1080" s="8">
        <v>43388</v>
      </c>
      <c r="G1080" t="s">
        <v>22</v>
      </c>
      <c r="H1080" s="10">
        <v>656</v>
      </c>
      <c r="I1080" s="10">
        <v>656</v>
      </c>
      <c r="J1080">
        <f>VLOOKUP(B1080,[1]应付款管理!$A$1:$I$65536,9,0)</f>
        <v>656</v>
      </c>
      <c r="K1080">
        <f t="shared" si="32"/>
        <v>0</v>
      </c>
      <c r="L1080" t="str">
        <f t="shared" si="33"/>
        <v>，1379336</v>
      </c>
      <c r="M1080" t="s">
        <v>3221</v>
      </c>
    </row>
    <row r="1081" spans="1:13">
      <c r="A1081" t="s">
        <v>3222</v>
      </c>
      <c r="B1081" s="10">
        <v>1379338</v>
      </c>
      <c r="C1081" t="s">
        <v>20</v>
      </c>
      <c r="D1081" t="s">
        <v>1</v>
      </c>
      <c r="E1081" t="s">
        <v>3223</v>
      </c>
      <c r="F1081" s="8">
        <v>43402</v>
      </c>
      <c r="G1081" t="s">
        <v>22</v>
      </c>
      <c r="H1081" s="10">
        <v>452</v>
      </c>
      <c r="I1081" s="10">
        <v>452</v>
      </c>
      <c r="J1081">
        <f>VLOOKUP(B1081,[1]应付款管理!$A$1:$I$65536,9,0)</f>
        <v>452</v>
      </c>
      <c r="K1081">
        <f t="shared" si="32"/>
        <v>0</v>
      </c>
      <c r="L1081" t="str">
        <f t="shared" si="33"/>
        <v>，1379338</v>
      </c>
      <c r="M1081" t="s">
        <v>3224</v>
      </c>
    </row>
    <row r="1082" spans="1:13">
      <c r="A1082" t="s">
        <v>3225</v>
      </c>
      <c r="B1082" s="10">
        <v>1379341</v>
      </c>
      <c r="C1082" t="s">
        <v>20</v>
      </c>
      <c r="D1082" t="s">
        <v>1</v>
      </c>
      <c r="E1082" t="s">
        <v>3226</v>
      </c>
      <c r="F1082" s="8">
        <v>43404</v>
      </c>
      <c r="G1082" t="s">
        <v>22</v>
      </c>
      <c r="H1082" s="10">
        <v>1172</v>
      </c>
      <c r="I1082" s="10">
        <v>1172</v>
      </c>
      <c r="J1082">
        <f>VLOOKUP(B1082,[1]应付款管理!$A$1:$I$65536,9,0)</f>
        <v>1172</v>
      </c>
      <c r="K1082">
        <f t="shared" si="32"/>
        <v>0</v>
      </c>
      <c r="L1082" t="str">
        <f t="shared" si="33"/>
        <v>，1379341</v>
      </c>
      <c r="M1082" t="s">
        <v>3227</v>
      </c>
    </row>
    <row r="1083" spans="1:13">
      <c r="A1083" t="s">
        <v>3228</v>
      </c>
      <c r="B1083" s="10">
        <v>1379353</v>
      </c>
      <c r="C1083" t="s">
        <v>20</v>
      </c>
      <c r="D1083" t="s">
        <v>1</v>
      </c>
      <c r="E1083" t="s">
        <v>3229</v>
      </c>
      <c r="F1083" s="8">
        <v>43400</v>
      </c>
      <c r="G1083" t="s">
        <v>22</v>
      </c>
      <c r="H1083" s="10">
        <v>842</v>
      </c>
      <c r="I1083" s="10">
        <v>842</v>
      </c>
      <c r="J1083">
        <f>VLOOKUP(B1083,[1]应付款管理!$A$1:$I$65536,9,0)</f>
        <v>842</v>
      </c>
      <c r="K1083">
        <f t="shared" si="32"/>
        <v>0</v>
      </c>
      <c r="L1083" t="str">
        <f t="shared" si="33"/>
        <v>，1379353</v>
      </c>
      <c r="M1083" t="s">
        <v>3230</v>
      </c>
    </row>
    <row r="1084" spans="1:13">
      <c r="A1084" t="s">
        <v>3231</v>
      </c>
      <c r="B1084" s="10">
        <v>1379361</v>
      </c>
      <c r="C1084" t="s">
        <v>20</v>
      </c>
      <c r="D1084" t="s">
        <v>1</v>
      </c>
      <c r="E1084" t="s">
        <v>3232</v>
      </c>
      <c r="F1084" s="8">
        <v>43389</v>
      </c>
      <c r="G1084" t="s">
        <v>22</v>
      </c>
      <c r="H1084" s="10">
        <v>2289</v>
      </c>
      <c r="I1084" s="10">
        <v>2289</v>
      </c>
      <c r="J1084">
        <f>VLOOKUP(B1084,[1]应付款管理!$A$1:$I$65536,9,0)</f>
        <v>2289</v>
      </c>
      <c r="K1084">
        <f t="shared" si="32"/>
        <v>0</v>
      </c>
      <c r="L1084" t="str">
        <f t="shared" si="33"/>
        <v>，1379361</v>
      </c>
      <c r="M1084" t="s">
        <v>3233</v>
      </c>
    </row>
    <row r="1085" spans="1:13">
      <c r="A1085" t="s">
        <v>3234</v>
      </c>
      <c r="B1085" s="10">
        <v>1379368</v>
      </c>
      <c r="C1085" t="s">
        <v>20</v>
      </c>
      <c r="D1085" t="s">
        <v>1</v>
      </c>
      <c r="E1085" t="s">
        <v>3235</v>
      </c>
      <c r="F1085" s="8">
        <v>43392</v>
      </c>
      <c r="G1085" t="s">
        <v>22</v>
      </c>
      <c r="H1085" s="10">
        <v>854</v>
      </c>
      <c r="I1085" s="10">
        <v>854</v>
      </c>
      <c r="J1085">
        <f>VLOOKUP(B1085,[1]应付款管理!$A$1:$I$65536,9,0)</f>
        <v>854</v>
      </c>
      <c r="K1085">
        <f t="shared" si="32"/>
        <v>0</v>
      </c>
      <c r="L1085" t="str">
        <f t="shared" si="33"/>
        <v>，1379368</v>
      </c>
      <c r="M1085" t="s">
        <v>3236</v>
      </c>
    </row>
    <row r="1086" spans="1:13">
      <c r="A1086" t="s">
        <v>3237</v>
      </c>
      <c r="B1086" s="10">
        <v>1379370</v>
      </c>
      <c r="C1086" t="s">
        <v>20</v>
      </c>
      <c r="D1086" t="s">
        <v>1</v>
      </c>
      <c r="E1086" t="s">
        <v>3238</v>
      </c>
      <c r="F1086" s="8">
        <v>43385</v>
      </c>
      <c r="G1086" t="s">
        <v>22</v>
      </c>
      <c r="H1086" s="10">
        <v>642</v>
      </c>
      <c r="I1086" s="10">
        <v>642</v>
      </c>
      <c r="J1086">
        <f>VLOOKUP(B1086,[1]应付款管理!$A$1:$I$65536,9,0)</f>
        <v>642</v>
      </c>
      <c r="K1086">
        <f t="shared" si="32"/>
        <v>0</v>
      </c>
      <c r="L1086" t="str">
        <f t="shared" si="33"/>
        <v>，1379370</v>
      </c>
      <c r="M1086" t="s">
        <v>3239</v>
      </c>
    </row>
    <row r="1087" spans="1:13">
      <c r="A1087" t="s">
        <v>3240</v>
      </c>
      <c r="B1087" s="10">
        <v>1379371</v>
      </c>
      <c r="C1087" t="s">
        <v>20</v>
      </c>
      <c r="D1087" t="s">
        <v>1</v>
      </c>
      <c r="E1087" t="s">
        <v>3241</v>
      </c>
      <c r="F1087" s="8">
        <v>43386</v>
      </c>
      <c r="G1087" t="s">
        <v>22</v>
      </c>
      <c r="H1087" s="10">
        <v>761</v>
      </c>
      <c r="I1087" s="10">
        <v>761</v>
      </c>
      <c r="J1087">
        <f>VLOOKUP(B1087,[1]应付款管理!$A$1:$I$65536,9,0)</f>
        <v>761</v>
      </c>
      <c r="K1087">
        <f t="shared" si="32"/>
        <v>0</v>
      </c>
      <c r="L1087" t="str">
        <f t="shared" si="33"/>
        <v>，1379371</v>
      </c>
      <c r="M1087" t="s">
        <v>3242</v>
      </c>
    </row>
    <row r="1088" spans="1:13">
      <c r="A1088" t="s">
        <v>3243</v>
      </c>
      <c r="B1088" s="10">
        <v>1379379</v>
      </c>
      <c r="C1088" t="s">
        <v>20</v>
      </c>
      <c r="D1088" t="s">
        <v>1</v>
      </c>
      <c r="E1088" t="s">
        <v>3244</v>
      </c>
      <c r="F1088" s="8">
        <v>43388</v>
      </c>
      <c r="G1088" t="s">
        <v>22</v>
      </c>
      <c r="H1088" s="10">
        <v>3644</v>
      </c>
      <c r="I1088" s="10">
        <v>3644</v>
      </c>
      <c r="J1088">
        <f>VLOOKUP(B1088,[1]应付款管理!$A$1:$I$65536,9,0)</f>
        <v>3644</v>
      </c>
      <c r="K1088">
        <f t="shared" si="32"/>
        <v>0</v>
      </c>
      <c r="L1088" t="str">
        <f t="shared" si="33"/>
        <v>，1379379</v>
      </c>
      <c r="M1088" t="s">
        <v>3245</v>
      </c>
    </row>
    <row r="1089" spans="1:13">
      <c r="A1089" t="s">
        <v>3246</v>
      </c>
      <c r="B1089" s="10">
        <v>1379385</v>
      </c>
      <c r="C1089" t="s">
        <v>20</v>
      </c>
      <c r="D1089" t="s">
        <v>1</v>
      </c>
      <c r="E1089" t="s">
        <v>3247</v>
      </c>
      <c r="F1089" s="8">
        <v>43398</v>
      </c>
      <c r="G1089" t="s">
        <v>22</v>
      </c>
      <c r="H1089" s="10">
        <v>1209</v>
      </c>
      <c r="I1089" s="10">
        <v>1209</v>
      </c>
      <c r="J1089">
        <f>VLOOKUP(B1089,[1]应付款管理!$A$1:$I$65536,9,0)</f>
        <v>1209</v>
      </c>
      <c r="K1089">
        <f t="shared" si="32"/>
        <v>0</v>
      </c>
      <c r="L1089" t="str">
        <f t="shared" si="33"/>
        <v>，1379385</v>
      </c>
      <c r="M1089" t="s">
        <v>3248</v>
      </c>
    </row>
    <row r="1090" spans="1:13">
      <c r="A1090" t="s">
        <v>3249</v>
      </c>
      <c r="B1090" s="10">
        <v>1379406</v>
      </c>
      <c r="C1090" t="s">
        <v>20</v>
      </c>
      <c r="D1090" t="s">
        <v>1</v>
      </c>
      <c r="E1090" t="s">
        <v>3250</v>
      </c>
      <c r="F1090" s="8">
        <v>43385</v>
      </c>
      <c r="G1090" t="s">
        <v>22</v>
      </c>
      <c r="H1090" s="10">
        <v>3137</v>
      </c>
      <c r="I1090" s="10">
        <v>3135</v>
      </c>
      <c r="J1090">
        <f>VLOOKUP(B1090,[1]应付款管理!$A$1:$I$65536,9,0)</f>
        <v>3136.98</v>
      </c>
      <c r="K1090">
        <f t="shared" si="32"/>
        <v>-1.98000000000002</v>
      </c>
      <c r="L1090" t="str">
        <f t="shared" si="33"/>
        <v>，1379406</v>
      </c>
      <c r="M1090" t="s">
        <v>3251</v>
      </c>
    </row>
    <row r="1091" spans="1:13">
      <c r="A1091" t="s">
        <v>3252</v>
      </c>
      <c r="B1091" s="10">
        <v>1379409</v>
      </c>
      <c r="C1091" t="s">
        <v>20</v>
      </c>
      <c r="D1091" t="s">
        <v>1</v>
      </c>
      <c r="E1091" t="s">
        <v>3253</v>
      </c>
      <c r="F1091" s="8">
        <v>43394</v>
      </c>
      <c r="G1091" t="s">
        <v>22</v>
      </c>
      <c r="H1091" s="10">
        <v>3800</v>
      </c>
      <c r="I1091" s="10">
        <v>3800</v>
      </c>
      <c r="J1091">
        <f>VLOOKUP(B1091,[1]应付款管理!$A$1:$I$65536,9,0)</f>
        <v>3800</v>
      </c>
      <c r="K1091">
        <f t="shared" si="32"/>
        <v>0</v>
      </c>
      <c r="L1091" t="str">
        <f t="shared" si="33"/>
        <v>，1379409</v>
      </c>
      <c r="M1091" t="s">
        <v>3254</v>
      </c>
    </row>
    <row r="1092" spans="1:13">
      <c r="A1092" t="s">
        <v>3255</v>
      </c>
      <c r="B1092" s="10">
        <v>1379415</v>
      </c>
      <c r="C1092" t="s">
        <v>20</v>
      </c>
      <c r="D1092" t="s">
        <v>1</v>
      </c>
      <c r="E1092" t="s">
        <v>3256</v>
      </c>
      <c r="F1092" s="8">
        <v>43390</v>
      </c>
      <c r="G1092" t="s">
        <v>22</v>
      </c>
      <c r="H1092" s="10">
        <v>4324</v>
      </c>
      <c r="I1092" s="10">
        <v>4324</v>
      </c>
      <c r="J1092">
        <f>VLOOKUP(B1092,[1]应付款管理!$A$1:$I$65536,9,0)</f>
        <v>4324</v>
      </c>
      <c r="K1092">
        <f t="shared" si="32"/>
        <v>0</v>
      </c>
      <c r="L1092" t="str">
        <f t="shared" si="33"/>
        <v>，1379415</v>
      </c>
      <c r="M1092" t="s">
        <v>3257</v>
      </c>
    </row>
    <row r="1093" spans="1:13">
      <c r="A1093" t="s">
        <v>3258</v>
      </c>
      <c r="B1093" s="28">
        <v>1379450</v>
      </c>
      <c r="C1093" t="s">
        <v>20</v>
      </c>
      <c r="D1093" t="s">
        <v>1</v>
      </c>
      <c r="E1093" t="s">
        <v>3259</v>
      </c>
      <c r="F1093" s="8">
        <v>43397</v>
      </c>
      <c r="G1093" t="s">
        <v>22</v>
      </c>
      <c r="H1093" s="10">
        <v>1391</v>
      </c>
      <c r="I1093" s="10">
        <v>1391</v>
      </c>
      <c r="J1093">
        <f>VLOOKUP(B1093,[1]应付款管理!$A$1:$I$65536,9,0)</f>
        <v>1391</v>
      </c>
      <c r="K1093">
        <f t="shared" si="32"/>
        <v>0</v>
      </c>
      <c r="L1093" t="str">
        <f t="shared" si="33"/>
        <v>，1379450</v>
      </c>
      <c r="M1093" t="s">
        <v>3260</v>
      </c>
    </row>
    <row r="1094" spans="1:13">
      <c r="A1094" t="s">
        <v>3261</v>
      </c>
      <c r="B1094" s="10">
        <v>1379455</v>
      </c>
      <c r="C1094" t="s">
        <v>20</v>
      </c>
      <c r="D1094" t="s">
        <v>1</v>
      </c>
      <c r="E1094" t="s">
        <v>3262</v>
      </c>
      <c r="F1094" s="8">
        <v>43402</v>
      </c>
      <c r="G1094" t="s">
        <v>22</v>
      </c>
      <c r="H1094" s="10">
        <v>2374</v>
      </c>
      <c r="I1094" s="10">
        <v>2373</v>
      </c>
      <c r="J1094">
        <f>VLOOKUP(B1094,[1]应付款管理!$A$1:$I$65536,9,0)</f>
        <v>2374</v>
      </c>
      <c r="K1094">
        <f t="shared" si="32"/>
        <v>-1</v>
      </c>
      <c r="L1094" t="str">
        <f t="shared" si="33"/>
        <v>，1379455</v>
      </c>
      <c r="M1094" t="s">
        <v>3263</v>
      </c>
    </row>
    <row r="1095" spans="1:13">
      <c r="A1095" t="s">
        <v>3264</v>
      </c>
      <c r="B1095" s="10">
        <v>1379460</v>
      </c>
      <c r="C1095" t="s">
        <v>20</v>
      </c>
      <c r="D1095" t="s">
        <v>1</v>
      </c>
      <c r="E1095" t="s">
        <v>3265</v>
      </c>
      <c r="F1095" s="8">
        <v>43387</v>
      </c>
      <c r="G1095" t="s">
        <v>22</v>
      </c>
      <c r="H1095" s="10">
        <v>770</v>
      </c>
      <c r="I1095" s="10">
        <v>770</v>
      </c>
      <c r="J1095">
        <f>VLOOKUP(B1095,[1]应付款管理!$A$1:$I$65536,9,0)</f>
        <v>770</v>
      </c>
      <c r="K1095">
        <f t="shared" si="32"/>
        <v>0</v>
      </c>
      <c r="L1095" t="str">
        <f t="shared" si="33"/>
        <v>，1379460</v>
      </c>
      <c r="M1095" t="s">
        <v>3266</v>
      </c>
    </row>
    <row r="1096" spans="1:13">
      <c r="A1096" t="s">
        <v>3267</v>
      </c>
      <c r="B1096" s="10">
        <v>1379528</v>
      </c>
      <c r="C1096" t="s">
        <v>20</v>
      </c>
      <c r="D1096" t="s">
        <v>1</v>
      </c>
      <c r="E1096" t="s">
        <v>3268</v>
      </c>
      <c r="F1096" s="8">
        <v>43392</v>
      </c>
      <c r="G1096" t="s">
        <v>22</v>
      </c>
      <c r="H1096" s="10">
        <v>3430</v>
      </c>
      <c r="I1096" s="10">
        <v>3430</v>
      </c>
      <c r="J1096">
        <f>VLOOKUP(B1096,[1]应付款管理!$A$1:$I$65536,9,0)</f>
        <v>3430</v>
      </c>
      <c r="K1096">
        <f t="shared" ref="K1096:K1159" si="34">I1096-J1096</f>
        <v>0</v>
      </c>
      <c r="L1096" t="str">
        <f t="shared" si="33"/>
        <v>，1379528</v>
      </c>
      <c r="M1096" t="s">
        <v>3269</v>
      </c>
    </row>
    <row r="1097" spans="1:13">
      <c r="A1097" t="s">
        <v>3270</v>
      </c>
      <c r="B1097" s="10">
        <v>1379529</v>
      </c>
      <c r="C1097" t="s">
        <v>20</v>
      </c>
      <c r="D1097" t="s">
        <v>1</v>
      </c>
      <c r="E1097" t="s">
        <v>3271</v>
      </c>
      <c r="F1097" s="8">
        <v>43393</v>
      </c>
      <c r="G1097" t="s">
        <v>22</v>
      </c>
      <c r="H1097" s="10">
        <v>685</v>
      </c>
      <c r="I1097" s="10">
        <v>685</v>
      </c>
      <c r="J1097">
        <f>VLOOKUP(B1097,[1]应付款管理!$A$1:$I$65536,9,0)</f>
        <v>685</v>
      </c>
      <c r="K1097">
        <f t="shared" si="34"/>
        <v>0</v>
      </c>
      <c r="L1097" t="str">
        <f t="shared" si="33"/>
        <v>，1379529</v>
      </c>
      <c r="M1097" t="s">
        <v>3272</v>
      </c>
    </row>
    <row r="1098" spans="1:13">
      <c r="A1098" t="s">
        <v>3273</v>
      </c>
      <c r="B1098" s="10">
        <v>1379527</v>
      </c>
      <c r="C1098" t="s">
        <v>20</v>
      </c>
      <c r="D1098" t="s">
        <v>1</v>
      </c>
      <c r="E1098" t="s">
        <v>3274</v>
      </c>
      <c r="F1098" s="8">
        <v>43389</v>
      </c>
      <c r="G1098" t="s">
        <v>22</v>
      </c>
      <c r="H1098" s="10">
        <v>1045</v>
      </c>
      <c r="I1098" s="10">
        <v>1045</v>
      </c>
      <c r="J1098">
        <f>VLOOKUP(B1098,[1]应付款管理!$A$1:$I$65536,9,0)</f>
        <v>1045</v>
      </c>
      <c r="K1098">
        <f t="shared" si="34"/>
        <v>0</v>
      </c>
      <c r="L1098" t="str">
        <f t="shared" si="33"/>
        <v>，1379527</v>
      </c>
      <c r="M1098" t="s">
        <v>3275</v>
      </c>
    </row>
    <row r="1099" spans="1:13">
      <c r="A1099" t="s">
        <v>3276</v>
      </c>
      <c r="B1099" s="10">
        <v>1379534</v>
      </c>
      <c r="C1099" t="s">
        <v>20</v>
      </c>
      <c r="D1099" t="s">
        <v>1</v>
      </c>
      <c r="E1099" t="s">
        <v>3277</v>
      </c>
      <c r="F1099" s="8">
        <v>43384</v>
      </c>
      <c r="G1099" t="s">
        <v>22</v>
      </c>
      <c r="H1099" s="10">
        <v>137</v>
      </c>
      <c r="I1099" s="10">
        <v>137</v>
      </c>
      <c r="J1099">
        <f>VLOOKUP(B1099,[1]应付款管理!$A$1:$I$65536,9,0)</f>
        <v>137</v>
      </c>
      <c r="K1099">
        <f t="shared" si="34"/>
        <v>0</v>
      </c>
      <c r="L1099" t="str">
        <f t="shared" si="33"/>
        <v>，1379534</v>
      </c>
      <c r="M1099" t="s">
        <v>3278</v>
      </c>
    </row>
    <row r="1100" spans="1:13">
      <c r="A1100" t="s">
        <v>3279</v>
      </c>
      <c r="B1100" s="10">
        <v>1379540</v>
      </c>
      <c r="C1100" t="s">
        <v>20</v>
      </c>
      <c r="D1100" t="s">
        <v>1</v>
      </c>
      <c r="E1100" t="s">
        <v>3280</v>
      </c>
      <c r="F1100" s="8">
        <v>43388</v>
      </c>
      <c r="G1100" t="s">
        <v>22</v>
      </c>
      <c r="H1100" s="10">
        <v>1364</v>
      </c>
      <c r="I1100" s="10">
        <v>1363</v>
      </c>
      <c r="J1100">
        <f>VLOOKUP(B1100,[1]应付款管理!$A$1:$I$65536,9,0)</f>
        <v>1364</v>
      </c>
      <c r="K1100">
        <f t="shared" si="34"/>
        <v>-1</v>
      </c>
      <c r="L1100" t="str">
        <f t="shared" ref="L1100:L1163" si="35">$L$10&amp;B1100</f>
        <v>，1379540</v>
      </c>
      <c r="M1100" t="s">
        <v>3281</v>
      </c>
    </row>
    <row r="1101" spans="1:13">
      <c r="A1101" t="s">
        <v>3282</v>
      </c>
      <c r="B1101" s="10">
        <v>1379541</v>
      </c>
      <c r="C1101" t="s">
        <v>20</v>
      </c>
      <c r="D1101" t="s">
        <v>1</v>
      </c>
      <c r="E1101" t="s">
        <v>3283</v>
      </c>
      <c r="F1101" s="8">
        <v>43388</v>
      </c>
      <c r="G1101" t="s">
        <v>22</v>
      </c>
      <c r="H1101" s="10">
        <v>1712</v>
      </c>
      <c r="I1101" s="10">
        <v>1712</v>
      </c>
      <c r="J1101">
        <f>VLOOKUP(B1101,[1]应付款管理!$A$1:$I$65536,9,0)</f>
        <v>1712</v>
      </c>
      <c r="K1101">
        <f t="shared" si="34"/>
        <v>0</v>
      </c>
      <c r="L1101" t="str">
        <f t="shared" si="35"/>
        <v>，1379541</v>
      </c>
      <c r="M1101" t="s">
        <v>3284</v>
      </c>
    </row>
    <row r="1102" spans="1:13">
      <c r="A1102" t="s">
        <v>3285</v>
      </c>
      <c r="B1102" s="10">
        <v>1379553</v>
      </c>
      <c r="C1102" t="s">
        <v>20</v>
      </c>
      <c r="D1102" t="s">
        <v>1</v>
      </c>
      <c r="E1102" t="s">
        <v>3286</v>
      </c>
      <c r="F1102" s="8">
        <v>43393</v>
      </c>
      <c r="G1102" t="s">
        <v>22</v>
      </c>
      <c r="H1102" s="10">
        <v>722</v>
      </c>
      <c r="I1102" s="10">
        <v>722</v>
      </c>
      <c r="J1102">
        <f>VLOOKUP(B1102,[1]应付款管理!$A$1:$I$65536,9,0)</f>
        <v>722</v>
      </c>
      <c r="K1102">
        <f t="shared" si="34"/>
        <v>0</v>
      </c>
      <c r="L1102" t="str">
        <f t="shared" si="35"/>
        <v>，1379553</v>
      </c>
      <c r="M1102" t="s">
        <v>3287</v>
      </c>
    </row>
    <row r="1103" spans="1:13">
      <c r="A1103" t="s">
        <v>3288</v>
      </c>
      <c r="B1103" s="10">
        <v>1379563</v>
      </c>
      <c r="C1103" t="s">
        <v>20</v>
      </c>
      <c r="D1103" t="s">
        <v>1</v>
      </c>
      <c r="E1103" t="s">
        <v>3289</v>
      </c>
      <c r="F1103" s="8">
        <v>43384</v>
      </c>
      <c r="G1103" t="s">
        <v>22</v>
      </c>
      <c r="H1103" s="10">
        <v>658</v>
      </c>
      <c r="I1103" s="10">
        <v>658</v>
      </c>
      <c r="J1103">
        <f>VLOOKUP(B1103,[1]应付款管理!$A$1:$I$65536,9,0)</f>
        <v>658</v>
      </c>
      <c r="K1103">
        <f t="shared" si="34"/>
        <v>0</v>
      </c>
      <c r="L1103" t="str">
        <f t="shared" si="35"/>
        <v>，1379563</v>
      </c>
      <c r="M1103" t="s">
        <v>3290</v>
      </c>
    </row>
    <row r="1104" spans="1:13">
      <c r="A1104" t="s">
        <v>3291</v>
      </c>
      <c r="B1104" s="10">
        <v>1379574</v>
      </c>
      <c r="C1104" t="s">
        <v>20</v>
      </c>
      <c r="D1104" t="s">
        <v>1</v>
      </c>
      <c r="E1104" t="s">
        <v>3292</v>
      </c>
      <c r="F1104" s="8">
        <v>43384</v>
      </c>
      <c r="G1104" t="s">
        <v>22</v>
      </c>
      <c r="H1104" s="10">
        <v>752</v>
      </c>
      <c r="I1104" s="10">
        <v>752</v>
      </c>
      <c r="J1104">
        <f>VLOOKUP(B1104,[1]应付款管理!$A$1:$I$65536,9,0)</f>
        <v>752</v>
      </c>
      <c r="K1104">
        <f t="shared" si="34"/>
        <v>0</v>
      </c>
      <c r="L1104" t="str">
        <f t="shared" si="35"/>
        <v>，1379574</v>
      </c>
      <c r="M1104" t="s">
        <v>3293</v>
      </c>
    </row>
    <row r="1105" spans="1:13">
      <c r="A1105" t="s">
        <v>3294</v>
      </c>
      <c r="B1105" s="10">
        <v>1379568</v>
      </c>
      <c r="C1105" t="s">
        <v>20</v>
      </c>
      <c r="D1105" t="s">
        <v>1</v>
      </c>
      <c r="E1105" t="s">
        <v>3295</v>
      </c>
      <c r="F1105" s="8">
        <v>43398</v>
      </c>
      <c r="G1105" t="s">
        <v>22</v>
      </c>
      <c r="H1105" s="10">
        <v>3065</v>
      </c>
      <c r="I1105" s="10">
        <v>3064</v>
      </c>
      <c r="J1105">
        <f>VLOOKUP(B1105,[1]应付款管理!$A$1:$I$65536,9,0)</f>
        <v>3065</v>
      </c>
      <c r="K1105">
        <f t="shared" si="34"/>
        <v>-1</v>
      </c>
      <c r="L1105" t="str">
        <f t="shared" si="35"/>
        <v>，1379568</v>
      </c>
      <c r="M1105" t="s">
        <v>3296</v>
      </c>
    </row>
    <row r="1106" spans="1:13">
      <c r="A1106" t="s">
        <v>3297</v>
      </c>
      <c r="B1106" s="10">
        <v>1379578</v>
      </c>
      <c r="C1106" t="s">
        <v>20</v>
      </c>
      <c r="D1106" t="s">
        <v>1</v>
      </c>
      <c r="E1106" t="s">
        <v>3298</v>
      </c>
      <c r="F1106" s="8">
        <v>43387</v>
      </c>
      <c r="G1106" t="s">
        <v>22</v>
      </c>
      <c r="H1106" s="10">
        <v>1602</v>
      </c>
      <c r="I1106" s="10">
        <v>1602</v>
      </c>
      <c r="J1106">
        <f>VLOOKUP(B1106,[1]应付款管理!$A$1:$I$65536,9,0)</f>
        <v>1602</v>
      </c>
      <c r="K1106">
        <f t="shared" si="34"/>
        <v>0</v>
      </c>
      <c r="L1106" t="str">
        <f t="shared" si="35"/>
        <v>，1379578</v>
      </c>
      <c r="M1106" t="s">
        <v>3299</v>
      </c>
    </row>
    <row r="1107" spans="1:13">
      <c r="A1107" t="s">
        <v>3300</v>
      </c>
      <c r="B1107" s="10">
        <v>1379595</v>
      </c>
      <c r="C1107" t="s">
        <v>20</v>
      </c>
      <c r="D1107" t="s">
        <v>1</v>
      </c>
      <c r="E1107" t="s">
        <v>3301</v>
      </c>
      <c r="F1107" s="8">
        <v>43387</v>
      </c>
      <c r="G1107" t="s">
        <v>22</v>
      </c>
      <c r="H1107" s="10">
        <v>318</v>
      </c>
      <c r="I1107" s="10">
        <v>318</v>
      </c>
      <c r="J1107">
        <f>VLOOKUP(B1107,[1]应付款管理!$A$1:$I$65536,9,0)</f>
        <v>318</v>
      </c>
      <c r="K1107">
        <f t="shared" si="34"/>
        <v>0</v>
      </c>
      <c r="L1107" t="str">
        <f t="shared" si="35"/>
        <v>，1379595</v>
      </c>
      <c r="M1107" t="s">
        <v>3302</v>
      </c>
    </row>
    <row r="1108" spans="1:13">
      <c r="A1108" t="s">
        <v>3303</v>
      </c>
      <c r="B1108" s="10">
        <v>1379593</v>
      </c>
      <c r="C1108" t="s">
        <v>20</v>
      </c>
      <c r="D1108" t="s">
        <v>1</v>
      </c>
      <c r="E1108" t="s">
        <v>3304</v>
      </c>
      <c r="F1108" s="8">
        <v>43386</v>
      </c>
      <c r="G1108" t="s">
        <v>22</v>
      </c>
      <c r="H1108" s="10">
        <v>299</v>
      </c>
      <c r="I1108" s="10">
        <v>298</v>
      </c>
      <c r="J1108">
        <f>VLOOKUP(B1108,[1]应付款管理!$A$1:$I$65536,9,0)</f>
        <v>299</v>
      </c>
      <c r="K1108">
        <f t="shared" si="34"/>
        <v>-1</v>
      </c>
      <c r="L1108" t="str">
        <f t="shared" si="35"/>
        <v>，1379593</v>
      </c>
      <c r="M1108" t="s">
        <v>3305</v>
      </c>
    </row>
    <row r="1109" spans="1:13">
      <c r="A1109" t="s">
        <v>3306</v>
      </c>
      <c r="B1109" s="10">
        <v>1379602</v>
      </c>
      <c r="C1109" t="s">
        <v>20</v>
      </c>
      <c r="D1109" t="s">
        <v>1</v>
      </c>
      <c r="E1109" t="s">
        <v>3307</v>
      </c>
      <c r="F1109" s="8">
        <v>43384</v>
      </c>
      <c r="G1109" t="s">
        <v>22</v>
      </c>
      <c r="H1109" s="10">
        <v>876</v>
      </c>
      <c r="I1109" s="10">
        <v>876</v>
      </c>
      <c r="J1109">
        <f>VLOOKUP(B1109,[1]应付款管理!$A$1:$I$65536,9,0)</f>
        <v>876</v>
      </c>
      <c r="K1109">
        <f t="shared" si="34"/>
        <v>0</v>
      </c>
      <c r="L1109" t="str">
        <f t="shared" si="35"/>
        <v>，1379602</v>
      </c>
      <c r="M1109" t="s">
        <v>3308</v>
      </c>
    </row>
    <row r="1110" spans="1:13">
      <c r="A1110" t="s">
        <v>3309</v>
      </c>
      <c r="B1110" s="10">
        <v>1379614</v>
      </c>
      <c r="C1110" t="s">
        <v>20</v>
      </c>
      <c r="D1110" t="s">
        <v>1</v>
      </c>
      <c r="E1110" t="s">
        <v>3310</v>
      </c>
      <c r="F1110" s="8">
        <v>43403</v>
      </c>
      <c r="G1110" t="s">
        <v>22</v>
      </c>
      <c r="H1110" s="10">
        <v>1378</v>
      </c>
      <c r="I1110" s="10">
        <v>1378</v>
      </c>
      <c r="J1110">
        <f>VLOOKUP(B1110,[1]应付款管理!$A$1:$I$65536,9,0)</f>
        <v>1378</v>
      </c>
      <c r="K1110">
        <f t="shared" si="34"/>
        <v>0</v>
      </c>
      <c r="L1110" t="str">
        <f t="shared" si="35"/>
        <v>，1379614</v>
      </c>
      <c r="M1110" t="s">
        <v>3311</v>
      </c>
    </row>
    <row r="1111" spans="1:13">
      <c r="A1111" t="s">
        <v>3312</v>
      </c>
      <c r="B1111" s="10">
        <v>1379662</v>
      </c>
      <c r="C1111" t="s">
        <v>20</v>
      </c>
      <c r="D1111" t="s">
        <v>1</v>
      </c>
      <c r="E1111" t="s">
        <v>3313</v>
      </c>
      <c r="F1111" s="8">
        <v>43386</v>
      </c>
      <c r="G1111" t="s">
        <v>22</v>
      </c>
      <c r="H1111" s="10">
        <v>493</v>
      </c>
      <c r="I1111" s="10">
        <v>493</v>
      </c>
      <c r="J1111">
        <f>VLOOKUP(B1111,[1]应付款管理!$A$1:$I$65536,9,0)</f>
        <v>493</v>
      </c>
      <c r="K1111">
        <f t="shared" si="34"/>
        <v>0</v>
      </c>
      <c r="L1111" t="str">
        <f t="shared" si="35"/>
        <v>，1379662</v>
      </c>
      <c r="M1111" t="s">
        <v>3314</v>
      </c>
    </row>
    <row r="1112" spans="1:13">
      <c r="A1112" t="s">
        <v>3315</v>
      </c>
      <c r="B1112" s="10">
        <v>1379669</v>
      </c>
      <c r="C1112" t="s">
        <v>20</v>
      </c>
      <c r="D1112" t="s">
        <v>1</v>
      </c>
      <c r="E1112" t="s">
        <v>3316</v>
      </c>
      <c r="F1112" s="8">
        <v>43401</v>
      </c>
      <c r="G1112" t="s">
        <v>22</v>
      </c>
      <c r="H1112" s="10">
        <v>834</v>
      </c>
      <c r="I1112" s="10">
        <v>834</v>
      </c>
      <c r="J1112">
        <f>VLOOKUP(B1112,[1]应付款管理!$A$1:$I$65536,9,0)</f>
        <v>834</v>
      </c>
      <c r="K1112">
        <f t="shared" si="34"/>
        <v>0</v>
      </c>
      <c r="L1112" t="str">
        <f t="shared" si="35"/>
        <v>，1379669</v>
      </c>
      <c r="M1112" t="s">
        <v>3317</v>
      </c>
    </row>
    <row r="1113" spans="1:13">
      <c r="A1113" t="s">
        <v>3318</v>
      </c>
      <c r="B1113" s="10">
        <v>1379701</v>
      </c>
      <c r="C1113" t="s">
        <v>20</v>
      </c>
      <c r="D1113" t="s">
        <v>1</v>
      </c>
      <c r="E1113" t="s">
        <v>3319</v>
      </c>
      <c r="F1113" s="8">
        <v>43404</v>
      </c>
      <c r="G1113" t="s">
        <v>22</v>
      </c>
      <c r="H1113" s="10">
        <v>1680</v>
      </c>
      <c r="I1113" s="10">
        <v>1680</v>
      </c>
      <c r="J1113">
        <f>VLOOKUP(B1113,[1]应付款管理!$A$1:$I$65536,9,0)</f>
        <v>1680</v>
      </c>
      <c r="K1113">
        <f t="shared" si="34"/>
        <v>0</v>
      </c>
      <c r="L1113" t="str">
        <f t="shared" si="35"/>
        <v>，1379701</v>
      </c>
      <c r="M1113" t="s">
        <v>3320</v>
      </c>
    </row>
    <row r="1114" spans="1:13">
      <c r="A1114" t="s">
        <v>3321</v>
      </c>
      <c r="B1114" s="10">
        <v>1379895</v>
      </c>
      <c r="C1114" t="s">
        <v>20</v>
      </c>
      <c r="D1114" t="s">
        <v>1</v>
      </c>
      <c r="E1114" t="s">
        <v>3322</v>
      </c>
      <c r="F1114" s="8">
        <v>43386</v>
      </c>
      <c r="G1114" t="s">
        <v>22</v>
      </c>
      <c r="H1114" s="10">
        <v>693</v>
      </c>
      <c r="I1114" s="10">
        <v>693</v>
      </c>
      <c r="J1114">
        <f>VLOOKUP(B1114,[1]应付款管理!$A$1:$I$65536,9,0)</f>
        <v>693</v>
      </c>
      <c r="K1114">
        <f t="shared" si="34"/>
        <v>0</v>
      </c>
      <c r="L1114" t="str">
        <f t="shared" si="35"/>
        <v>，1379895</v>
      </c>
      <c r="M1114" t="s">
        <v>3323</v>
      </c>
    </row>
    <row r="1115" spans="1:13">
      <c r="A1115" t="s">
        <v>3324</v>
      </c>
      <c r="B1115" s="10">
        <v>1379903</v>
      </c>
      <c r="C1115" t="s">
        <v>20</v>
      </c>
      <c r="D1115" t="s">
        <v>1</v>
      </c>
      <c r="E1115" t="s">
        <v>3325</v>
      </c>
      <c r="F1115" s="8">
        <v>43398</v>
      </c>
      <c r="G1115" t="s">
        <v>22</v>
      </c>
      <c r="H1115" s="10">
        <v>1200</v>
      </c>
      <c r="I1115" s="10">
        <v>1200</v>
      </c>
      <c r="J1115">
        <f>VLOOKUP(B1115,[1]应付款管理!$A$1:$I$65536,9,0)</f>
        <v>1200</v>
      </c>
      <c r="K1115">
        <f t="shared" si="34"/>
        <v>0</v>
      </c>
      <c r="L1115" t="str">
        <f t="shared" si="35"/>
        <v>，1379903</v>
      </c>
      <c r="M1115" t="s">
        <v>3326</v>
      </c>
    </row>
    <row r="1116" spans="1:13">
      <c r="A1116" t="s">
        <v>3327</v>
      </c>
      <c r="B1116" s="10">
        <v>1379874</v>
      </c>
      <c r="C1116" t="s">
        <v>20</v>
      </c>
      <c r="D1116" t="s">
        <v>1</v>
      </c>
      <c r="E1116" t="s">
        <v>3328</v>
      </c>
      <c r="F1116" s="8">
        <v>43385</v>
      </c>
      <c r="G1116" t="s">
        <v>22</v>
      </c>
      <c r="H1116" s="10">
        <v>436</v>
      </c>
      <c r="I1116" s="10">
        <v>436</v>
      </c>
      <c r="J1116">
        <f>VLOOKUP(B1116,[1]应付款管理!$A$1:$I$65536,9,0)</f>
        <v>436</v>
      </c>
      <c r="K1116">
        <f t="shared" si="34"/>
        <v>0</v>
      </c>
      <c r="L1116" t="str">
        <f t="shared" si="35"/>
        <v>，1379874</v>
      </c>
      <c r="M1116" t="s">
        <v>3329</v>
      </c>
    </row>
    <row r="1117" spans="1:13">
      <c r="A1117" t="s">
        <v>3330</v>
      </c>
      <c r="B1117" s="10">
        <v>1379960</v>
      </c>
      <c r="C1117" t="s">
        <v>20</v>
      </c>
      <c r="D1117" t="s">
        <v>1</v>
      </c>
      <c r="E1117" t="s">
        <v>3331</v>
      </c>
      <c r="F1117" s="8">
        <v>43390</v>
      </c>
      <c r="G1117" t="s">
        <v>22</v>
      </c>
      <c r="H1117" s="10">
        <v>1524</v>
      </c>
      <c r="I1117" s="10">
        <v>1524</v>
      </c>
      <c r="J1117">
        <f>VLOOKUP(B1117,[1]应付款管理!$A$1:$I$65536,9,0)</f>
        <v>1524</v>
      </c>
      <c r="K1117">
        <f t="shared" si="34"/>
        <v>0</v>
      </c>
      <c r="L1117" t="str">
        <f t="shared" si="35"/>
        <v>，1379960</v>
      </c>
      <c r="M1117" t="s">
        <v>3332</v>
      </c>
    </row>
    <row r="1118" spans="1:13">
      <c r="A1118" t="s">
        <v>3333</v>
      </c>
      <c r="B1118" s="10">
        <v>1379979</v>
      </c>
      <c r="C1118" t="s">
        <v>20</v>
      </c>
      <c r="D1118" t="s">
        <v>1</v>
      </c>
      <c r="E1118" t="s">
        <v>3334</v>
      </c>
      <c r="F1118" s="8">
        <v>43390</v>
      </c>
      <c r="G1118" t="s">
        <v>22</v>
      </c>
      <c r="H1118" s="10">
        <v>937</v>
      </c>
      <c r="I1118" s="10">
        <v>937</v>
      </c>
      <c r="J1118">
        <f>VLOOKUP(B1118,[1]应付款管理!$A$1:$I$65536,9,0)</f>
        <v>937</v>
      </c>
      <c r="K1118">
        <f t="shared" si="34"/>
        <v>0</v>
      </c>
      <c r="L1118" t="str">
        <f t="shared" si="35"/>
        <v>，1379979</v>
      </c>
      <c r="M1118" t="s">
        <v>3335</v>
      </c>
    </row>
    <row r="1119" spans="1:13">
      <c r="A1119" t="s">
        <v>3336</v>
      </c>
      <c r="B1119" s="10">
        <v>1379991</v>
      </c>
      <c r="C1119" t="s">
        <v>20</v>
      </c>
      <c r="D1119" t="s">
        <v>1</v>
      </c>
      <c r="E1119" t="s">
        <v>3337</v>
      </c>
      <c r="F1119" s="8">
        <v>43387</v>
      </c>
      <c r="G1119" t="s">
        <v>22</v>
      </c>
      <c r="H1119" s="10">
        <v>1868</v>
      </c>
      <c r="I1119" s="10">
        <v>1868</v>
      </c>
      <c r="J1119">
        <f>VLOOKUP(B1119,[1]应付款管理!$A$1:$I$65536,9,0)</f>
        <v>1868</v>
      </c>
      <c r="K1119">
        <f t="shared" si="34"/>
        <v>0</v>
      </c>
      <c r="L1119" t="str">
        <f t="shared" si="35"/>
        <v>，1379991</v>
      </c>
      <c r="M1119" t="s">
        <v>3338</v>
      </c>
    </row>
    <row r="1120" spans="1:13">
      <c r="A1120" t="s">
        <v>3339</v>
      </c>
      <c r="B1120" s="10">
        <v>1380005</v>
      </c>
      <c r="C1120" t="s">
        <v>20</v>
      </c>
      <c r="D1120" t="s">
        <v>1</v>
      </c>
      <c r="E1120" t="s">
        <v>3340</v>
      </c>
      <c r="F1120" s="8">
        <v>43386</v>
      </c>
      <c r="G1120" t="s">
        <v>22</v>
      </c>
      <c r="H1120" s="10">
        <v>224</v>
      </c>
      <c r="I1120" s="10">
        <v>224</v>
      </c>
      <c r="J1120">
        <f>VLOOKUP(B1120,[1]应付款管理!$A$1:$I$65536,9,0)</f>
        <v>224</v>
      </c>
      <c r="K1120">
        <f t="shared" si="34"/>
        <v>0</v>
      </c>
      <c r="L1120" t="str">
        <f t="shared" si="35"/>
        <v>，1380005</v>
      </c>
      <c r="M1120" t="s">
        <v>3341</v>
      </c>
    </row>
    <row r="1121" spans="1:13">
      <c r="A1121" t="s">
        <v>3342</v>
      </c>
      <c r="B1121" s="10">
        <v>1380066</v>
      </c>
      <c r="C1121" t="s">
        <v>20</v>
      </c>
      <c r="D1121" t="s">
        <v>1</v>
      </c>
      <c r="E1121" t="s">
        <v>3343</v>
      </c>
      <c r="F1121" s="8">
        <v>43388</v>
      </c>
      <c r="G1121" t="s">
        <v>22</v>
      </c>
      <c r="H1121" s="10">
        <v>789</v>
      </c>
      <c r="I1121" s="10">
        <v>789</v>
      </c>
      <c r="J1121">
        <f>VLOOKUP(B1121,[1]应付款管理!$A$1:$I$65536,9,0)</f>
        <v>789</v>
      </c>
      <c r="K1121">
        <f t="shared" si="34"/>
        <v>0</v>
      </c>
      <c r="L1121" t="str">
        <f t="shared" si="35"/>
        <v>，1380066</v>
      </c>
      <c r="M1121" t="s">
        <v>3344</v>
      </c>
    </row>
    <row r="1122" spans="1:13">
      <c r="A1122" t="s">
        <v>3345</v>
      </c>
      <c r="B1122" s="10">
        <v>1380075</v>
      </c>
      <c r="C1122" t="s">
        <v>20</v>
      </c>
      <c r="D1122" t="s">
        <v>1</v>
      </c>
      <c r="E1122" t="s">
        <v>3346</v>
      </c>
      <c r="F1122" s="8">
        <v>43385</v>
      </c>
      <c r="G1122" t="s">
        <v>22</v>
      </c>
      <c r="H1122" s="10">
        <v>2478</v>
      </c>
      <c r="I1122" s="10">
        <v>2478</v>
      </c>
      <c r="J1122">
        <f>VLOOKUP(B1122,[1]应付款管理!$A$1:$I$65536,9,0)</f>
        <v>2478</v>
      </c>
      <c r="K1122">
        <f t="shared" si="34"/>
        <v>0</v>
      </c>
      <c r="L1122" t="str">
        <f t="shared" si="35"/>
        <v>，1380075</v>
      </c>
      <c r="M1122" t="s">
        <v>3347</v>
      </c>
    </row>
    <row r="1123" spans="1:13">
      <c r="A1123" t="s">
        <v>3348</v>
      </c>
      <c r="B1123" s="10">
        <v>1380091</v>
      </c>
      <c r="C1123" t="s">
        <v>20</v>
      </c>
      <c r="D1123" t="s">
        <v>1</v>
      </c>
      <c r="E1123" t="s">
        <v>3349</v>
      </c>
      <c r="F1123" s="8">
        <v>43388</v>
      </c>
      <c r="G1123" t="s">
        <v>22</v>
      </c>
      <c r="H1123" s="10">
        <v>1608</v>
      </c>
      <c r="I1123" s="10">
        <v>1608</v>
      </c>
      <c r="J1123">
        <f>VLOOKUP(B1123,[1]应付款管理!$A$1:$I$65536,9,0)</f>
        <v>1608</v>
      </c>
      <c r="K1123">
        <f t="shared" si="34"/>
        <v>0</v>
      </c>
      <c r="L1123" t="str">
        <f t="shared" si="35"/>
        <v>，1380091</v>
      </c>
      <c r="M1123" t="s">
        <v>3350</v>
      </c>
    </row>
    <row r="1124" spans="1:13">
      <c r="A1124" t="s">
        <v>3351</v>
      </c>
      <c r="B1124" s="10">
        <v>1380098</v>
      </c>
      <c r="C1124" t="s">
        <v>20</v>
      </c>
      <c r="D1124" t="s">
        <v>1</v>
      </c>
      <c r="E1124" t="s">
        <v>3352</v>
      </c>
      <c r="F1124" s="8">
        <v>43386</v>
      </c>
      <c r="G1124" t="s">
        <v>22</v>
      </c>
      <c r="H1124" s="10">
        <v>1058</v>
      </c>
      <c r="I1124" s="10">
        <v>1058</v>
      </c>
      <c r="J1124">
        <f>VLOOKUP(B1124,[1]应付款管理!$A$1:$I$65536,9,0)</f>
        <v>1058</v>
      </c>
      <c r="K1124">
        <f t="shared" si="34"/>
        <v>0</v>
      </c>
      <c r="L1124" t="str">
        <f t="shared" si="35"/>
        <v>，1380098</v>
      </c>
      <c r="M1124" t="s">
        <v>3353</v>
      </c>
    </row>
    <row r="1125" spans="1:13">
      <c r="A1125" t="s">
        <v>3354</v>
      </c>
      <c r="B1125" s="10">
        <v>1380128</v>
      </c>
      <c r="C1125" t="s">
        <v>20</v>
      </c>
      <c r="D1125" t="s">
        <v>1</v>
      </c>
      <c r="E1125" t="s">
        <v>3355</v>
      </c>
      <c r="F1125" s="8">
        <v>43385</v>
      </c>
      <c r="G1125" t="s">
        <v>22</v>
      </c>
      <c r="H1125" s="10">
        <v>278</v>
      </c>
      <c r="I1125" s="10">
        <v>278</v>
      </c>
      <c r="J1125">
        <f>VLOOKUP(B1125,[1]应付款管理!$A$1:$I$65536,9,0)</f>
        <v>278</v>
      </c>
      <c r="K1125">
        <f t="shared" si="34"/>
        <v>0</v>
      </c>
      <c r="L1125" t="str">
        <f t="shared" si="35"/>
        <v>，1380128</v>
      </c>
      <c r="M1125" t="s">
        <v>3356</v>
      </c>
    </row>
    <row r="1126" spans="1:13">
      <c r="A1126" t="s">
        <v>3357</v>
      </c>
      <c r="B1126" s="10">
        <v>1380129</v>
      </c>
      <c r="C1126" t="s">
        <v>20</v>
      </c>
      <c r="D1126" t="s">
        <v>1</v>
      </c>
      <c r="E1126" t="s">
        <v>3358</v>
      </c>
      <c r="F1126" s="8">
        <v>43401</v>
      </c>
      <c r="G1126" t="s">
        <v>22</v>
      </c>
      <c r="H1126" s="10">
        <v>2598</v>
      </c>
      <c r="I1126" s="10">
        <v>2598</v>
      </c>
      <c r="J1126">
        <f>VLOOKUP(B1126,[1]应付款管理!$A$1:$I$65536,9,0)</f>
        <v>2598</v>
      </c>
      <c r="K1126">
        <f t="shared" si="34"/>
        <v>0</v>
      </c>
      <c r="L1126" t="str">
        <f t="shared" si="35"/>
        <v>，1380129</v>
      </c>
      <c r="M1126" t="s">
        <v>3359</v>
      </c>
    </row>
    <row r="1127" spans="1:13">
      <c r="A1127" t="s">
        <v>3360</v>
      </c>
      <c r="B1127" s="10">
        <v>1380139</v>
      </c>
      <c r="C1127" t="s">
        <v>20</v>
      </c>
      <c r="D1127" t="s">
        <v>1</v>
      </c>
      <c r="E1127" t="s">
        <v>3361</v>
      </c>
      <c r="F1127" s="8">
        <v>43389</v>
      </c>
      <c r="G1127" t="s">
        <v>22</v>
      </c>
      <c r="H1127" s="10">
        <v>1138</v>
      </c>
      <c r="I1127" s="10">
        <v>1138</v>
      </c>
      <c r="J1127">
        <f>VLOOKUP(B1127,[1]应付款管理!$A$1:$I$65536,9,0)</f>
        <v>1138</v>
      </c>
      <c r="K1127">
        <f t="shared" si="34"/>
        <v>0</v>
      </c>
      <c r="L1127" t="str">
        <f t="shared" si="35"/>
        <v>，1380139</v>
      </c>
      <c r="M1127" t="s">
        <v>3362</v>
      </c>
    </row>
    <row r="1128" spans="1:13">
      <c r="A1128" t="s">
        <v>3363</v>
      </c>
      <c r="B1128" s="10">
        <v>1380200</v>
      </c>
      <c r="C1128" t="s">
        <v>20</v>
      </c>
      <c r="D1128" t="s">
        <v>1</v>
      </c>
      <c r="E1128" t="s">
        <v>3364</v>
      </c>
      <c r="F1128" s="8">
        <v>43387</v>
      </c>
      <c r="G1128" t="s">
        <v>22</v>
      </c>
      <c r="H1128" s="10">
        <v>612</v>
      </c>
      <c r="I1128" s="10">
        <v>612</v>
      </c>
      <c r="J1128">
        <f>VLOOKUP(B1128,[1]应付款管理!$A$1:$I$65536,9,0)</f>
        <v>612</v>
      </c>
      <c r="K1128">
        <f t="shared" si="34"/>
        <v>0</v>
      </c>
      <c r="L1128" t="str">
        <f t="shared" si="35"/>
        <v>，1380200</v>
      </c>
      <c r="M1128" t="s">
        <v>3365</v>
      </c>
    </row>
    <row r="1129" spans="1:13">
      <c r="A1129" t="s">
        <v>3366</v>
      </c>
      <c r="B1129" s="10">
        <v>1380201</v>
      </c>
      <c r="C1129" t="s">
        <v>20</v>
      </c>
      <c r="D1129" t="s">
        <v>1</v>
      </c>
      <c r="E1129" t="s">
        <v>3367</v>
      </c>
      <c r="F1129" s="8">
        <v>43395</v>
      </c>
      <c r="G1129" t="s">
        <v>22</v>
      </c>
      <c r="H1129" s="10">
        <v>5322</v>
      </c>
      <c r="I1129" s="10">
        <v>5322</v>
      </c>
      <c r="J1129">
        <f>VLOOKUP(B1129,[1]应付款管理!$A$1:$I$65536,9,0)</f>
        <v>5322</v>
      </c>
      <c r="K1129">
        <f t="shared" si="34"/>
        <v>0</v>
      </c>
      <c r="L1129" t="str">
        <f t="shared" si="35"/>
        <v>，1380201</v>
      </c>
      <c r="M1129" t="s">
        <v>3368</v>
      </c>
    </row>
    <row r="1130" spans="1:13">
      <c r="A1130" t="s">
        <v>3369</v>
      </c>
      <c r="B1130" s="10">
        <v>1380207</v>
      </c>
      <c r="C1130" t="s">
        <v>20</v>
      </c>
      <c r="D1130" t="s">
        <v>1</v>
      </c>
      <c r="E1130" t="s">
        <v>3370</v>
      </c>
      <c r="F1130" s="8">
        <v>43387</v>
      </c>
      <c r="G1130" t="s">
        <v>22</v>
      </c>
      <c r="H1130" s="10">
        <v>2804</v>
      </c>
      <c r="I1130" s="10">
        <v>2804</v>
      </c>
      <c r="J1130">
        <f>VLOOKUP(B1130,[1]应付款管理!$A$1:$I$65536,9,0)</f>
        <v>2804</v>
      </c>
      <c r="K1130">
        <f t="shared" si="34"/>
        <v>0</v>
      </c>
      <c r="L1130" t="str">
        <f t="shared" si="35"/>
        <v>，1380207</v>
      </c>
      <c r="M1130" t="s">
        <v>3371</v>
      </c>
    </row>
    <row r="1131" spans="1:13">
      <c r="A1131" t="s">
        <v>3372</v>
      </c>
      <c r="B1131" s="10">
        <v>1380216</v>
      </c>
      <c r="C1131" t="s">
        <v>20</v>
      </c>
      <c r="D1131" t="s">
        <v>1</v>
      </c>
      <c r="E1131" t="s">
        <v>3373</v>
      </c>
      <c r="F1131" s="8">
        <v>43386</v>
      </c>
      <c r="G1131" t="s">
        <v>22</v>
      </c>
      <c r="H1131" s="10">
        <v>2661</v>
      </c>
      <c r="I1131" s="10">
        <v>2661</v>
      </c>
      <c r="J1131">
        <f>VLOOKUP(B1131,[1]应付款管理!$A$1:$I$65536,9,0)</f>
        <v>2661</v>
      </c>
      <c r="K1131">
        <f t="shared" si="34"/>
        <v>0</v>
      </c>
      <c r="L1131" t="str">
        <f t="shared" si="35"/>
        <v>，1380216</v>
      </c>
      <c r="M1131" t="s">
        <v>3374</v>
      </c>
    </row>
    <row r="1132" spans="1:13">
      <c r="A1132" t="s">
        <v>3375</v>
      </c>
      <c r="B1132" s="10">
        <v>1380215</v>
      </c>
      <c r="C1132" t="s">
        <v>20</v>
      </c>
      <c r="D1132" t="s">
        <v>1</v>
      </c>
      <c r="E1132" t="s">
        <v>3376</v>
      </c>
      <c r="F1132" s="8">
        <v>43391</v>
      </c>
      <c r="G1132" t="s">
        <v>22</v>
      </c>
      <c r="H1132" s="10">
        <v>885</v>
      </c>
      <c r="I1132" s="10">
        <v>885</v>
      </c>
      <c r="J1132">
        <f>VLOOKUP(B1132,[1]应付款管理!$A$1:$I$65536,9,0)</f>
        <v>885</v>
      </c>
      <c r="K1132">
        <f t="shared" si="34"/>
        <v>0</v>
      </c>
      <c r="L1132" t="str">
        <f t="shared" si="35"/>
        <v>，1380215</v>
      </c>
      <c r="M1132" t="s">
        <v>3377</v>
      </c>
    </row>
    <row r="1133" spans="1:13">
      <c r="A1133" t="s">
        <v>3378</v>
      </c>
      <c r="B1133" s="10">
        <v>1380237</v>
      </c>
      <c r="C1133" t="s">
        <v>20</v>
      </c>
      <c r="D1133" t="s">
        <v>1</v>
      </c>
      <c r="E1133" t="s">
        <v>3379</v>
      </c>
      <c r="F1133" s="8">
        <v>43389</v>
      </c>
      <c r="G1133" t="s">
        <v>22</v>
      </c>
      <c r="H1133" s="10">
        <v>3256</v>
      </c>
      <c r="I1133" s="10">
        <v>3256</v>
      </c>
      <c r="J1133">
        <f>VLOOKUP(B1133,[1]应付款管理!$A$1:$I$65536,9,0)</f>
        <v>3256</v>
      </c>
      <c r="K1133">
        <f t="shared" si="34"/>
        <v>0</v>
      </c>
      <c r="L1133" t="str">
        <f t="shared" si="35"/>
        <v>，1380237</v>
      </c>
      <c r="M1133" t="s">
        <v>3380</v>
      </c>
    </row>
    <row r="1134" spans="1:13">
      <c r="A1134" t="s">
        <v>3381</v>
      </c>
      <c r="B1134" s="10">
        <v>1380262</v>
      </c>
      <c r="C1134" t="s">
        <v>20</v>
      </c>
      <c r="D1134" t="s">
        <v>1</v>
      </c>
      <c r="E1134" t="s">
        <v>3382</v>
      </c>
      <c r="F1134" s="8">
        <v>43386</v>
      </c>
      <c r="G1134" t="s">
        <v>22</v>
      </c>
      <c r="H1134" s="10">
        <v>4141</v>
      </c>
      <c r="I1134" s="10">
        <v>4141</v>
      </c>
      <c r="J1134">
        <f>VLOOKUP(B1134,[1]应付款管理!$A$1:$I$65536,9,0)</f>
        <v>4141</v>
      </c>
      <c r="K1134">
        <f t="shared" si="34"/>
        <v>0</v>
      </c>
      <c r="L1134" t="str">
        <f t="shared" si="35"/>
        <v>，1380262</v>
      </c>
      <c r="M1134" t="s">
        <v>3383</v>
      </c>
    </row>
    <row r="1135" spans="1:13">
      <c r="A1135" t="s">
        <v>3384</v>
      </c>
      <c r="B1135" s="10">
        <v>1380271</v>
      </c>
      <c r="C1135" t="s">
        <v>20</v>
      </c>
      <c r="D1135" t="s">
        <v>1</v>
      </c>
      <c r="E1135" t="s">
        <v>3385</v>
      </c>
      <c r="F1135" s="8">
        <v>43389</v>
      </c>
      <c r="G1135" t="s">
        <v>22</v>
      </c>
      <c r="H1135" s="10">
        <v>972</v>
      </c>
      <c r="I1135" s="10">
        <v>972</v>
      </c>
      <c r="J1135">
        <f>VLOOKUP(B1135,[1]应付款管理!$A$1:$I$65536,9,0)</f>
        <v>972</v>
      </c>
      <c r="K1135">
        <f t="shared" si="34"/>
        <v>0</v>
      </c>
      <c r="L1135" t="str">
        <f t="shared" si="35"/>
        <v>，1380271</v>
      </c>
      <c r="M1135" t="s">
        <v>3386</v>
      </c>
    </row>
    <row r="1136" spans="1:13">
      <c r="A1136" t="s">
        <v>3387</v>
      </c>
      <c r="B1136" s="10">
        <v>1380282</v>
      </c>
      <c r="C1136" t="s">
        <v>20</v>
      </c>
      <c r="D1136" t="s">
        <v>1</v>
      </c>
      <c r="E1136" t="s">
        <v>3388</v>
      </c>
      <c r="F1136" s="8">
        <v>43389</v>
      </c>
      <c r="G1136" t="s">
        <v>22</v>
      </c>
      <c r="H1136" s="10">
        <v>2289</v>
      </c>
      <c r="I1136" s="10">
        <v>2289</v>
      </c>
      <c r="J1136">
        <f>VLOOKUP(B1136,[1]应付款管理!$A$1:$I$65536,9,0)</f>
        <v>2289</v>
      </c>
      <c r="K1136">
        <f t="shared" si="34"/>
        <v>0</v>
      </c>
      <c r="L1136" t="str">
        <f t="shared" si="35"/>
        <v>，1380282</v>
      </c>
      <c r="M1136" t="s">
        <v>3389</v>
      </c>
    </row>
    <row r="1137" spans="1:13">
      <c r="A1137" t="s">
        <v>3390</v>
      </c>
      <c r="B1137" s="10">
        <v>1380284</v>
      </c>
      <c r="C1137" t="s">
        <v>20</v>
      </c>
      <c r="D1137" t="s">
        <v>1</v>
      </c>
      <c r="E1137" t="s">
        <v>3391</v>
      </c>
      <c r="F1137" s="8">
        <v>43388</v>
      </c>
      <c r="G1137" t="s">
        <v>22</v>
      </c>
      <c r="H1137" s="10">
        <v>516</v>
      </c>
      <c r="I1137" s="10">
        <v>516</v>
      </c>
      <c r="J1137">
        <f>VLOOKUP(B1137,[1]应付款管理!$A$1:$I$65536,9,0)</f>
        <v>516</v>
      </c>
      <c r="K1137">
        <f t="shared" si="34"/>
        <v>0</v>
      </c>
      <c r="L1137" t="str">
        <f t="shared" si="35"/>
        <v>，1380284</v>
      </c>
      <c r="M1137" t="s">
        <v>3392</v>
      </c>
    </row>
    <row r="1138" spans="1:13">
      <c r="A1138" t="s">
        <v>3393</v>
      </c>
      <c r="B1138" s="10">
        <v>1380307</v>
      </c>
      <c r="C1138" t="s">
        <v>20</v>
      </c>
      <c r="D1138" t="s">
        <v>1</v>
      </c>
      <c r="E1138" t="s">
        <v>3394</v>
      </c>
      <c r="F1138" s="8">
        <v>43401</v>
      </c>
      <c r="G1138" t="s">
        <v>22</v>
      </c>
      <c r="H1138" s="10">
        <v>3213</v>
      </c>
      <c r="I1138" s="10">
        <v>3213</v>
      </c>
      <c r="J1138">
        <f>VLOOKUP(B1138,[1]应付款管理!$A$1:$I$65536,9,0)</f>
        <v>3213</v>
      </c>
      <c r="K1138">
        <f t="shared" si="34"/>
        <v>0</v>
      </c>
      <c r="L1138" t="str">
        <f t="shared" si="35"/>
        <v>，1380307</v>
      </c>
      <c r="M1138" t="s">
        <v>3395</v>
      </c>
    </row>
    <row r="1139" spans="1:13">
      <c r="A1139" t="s">
        <v>3396</v>
      </c>
      <c r="B1139" s="10">
        <v>1380306</v>
      </c>
      <c r="C1139" t="s">
        <v>20</v>
      </c>
      <c r="D1139" t="s">
        <v>1</v>
      </c>
      <c r="E1139" t="s">
        <v>3397</v>
      </c>
      <c r="F1139" s="8">
        <v>43386</v>
      </c>
      <c r="G1139" t="s">
        <v>22</v>
      </c>
      <c r="H1139" s="10">
        <v>318</v>
      </c>
      <c r="I1139" s="10">
        <v>318</v>
      </c>
      <c r="J1139">
        <f>VLOOKUP(B1139,[1]应付款管理!$A$1:$I$65536,9,0)</f>
        <v>318</v>
      </c>
      <c r="K1139">
        <f t="shared" si="34"/>
        <v>0</v>
      </c>
      <c r="L1139" t="str">
        <f t="shared" si="35"/>
        <v>，1380306</v>
      </c>
      <c r="M1139" t="s">
        <v>3398</v>
      </c>
    </row>
    <row r="1140" spans="1:13">
      <c r="A1140" t="s">
        <v>3399</v>
      </c>
      <c r="B1140" s="10">
        <v>1380308</v>
      </c>
      <c r="C1140" t="s">
        <v>20</v>
      </c>
      <c r="D1140" t="s">
        <v>1</v>
      </c>
      <c r="E1140" t="s">
        <v>3400</v>
      </c>
      <c r="F1140" s="8">
        <v>43394</v>
      </c>
      <c r="G1140" t="s">
        <v>22</v>
      </c>
      <c r="H1140" s="10">
        <v>304</v>
      </c>
      <c r="I1140" s="10">
        <v>304</v>
      </c>
      <c r="J1140">
        <f>VLOOKUP(B1140,[1]应付款管理!$A$1:$I$65536,9,0)</f>
        <v>304</v>
      </c>
      <c r="K1140">
        <f t="shared" si="34"/>
        <v>0</v>
      </c>
      <c r="L1140" t="str">
        <f t="shared" si="35"/>
        <v>，1380308</v>
      </c>
      <c r="M1140" t="s">
        <v>3401</v>
      </c>
    </row>
    <row r="1141" spans="1:13">
      <c r="A1141" t="s">
        <v>3402</v>
      </c>
      <c r="B1141" s="10">
        <v>1380310</v>
      </c>
      <c r="C1141" t="s">
        <v>20</v>
      </c>
      <c r="D1141" t="s">
        <v>1</v>
      </c>
      <c r="E1141" t="s">
        <v>3403</v>
      </c>
      <c r="F1141" s="8">
        <v>43404</v>
      </c>
      <c r="G1141" t="s">
        <v>22</v>
      </c>
      <c r="H1141" s="10">
        <v>4655</v>
      </c>
      <c r="I1141" s="10">
        <v>4655</v>
      </c>
      <c r="J1141">
        <f>VLOOKUP(B1141,[1]应付款管理!$A$1:$I$65536,9,0)</f>
        <v>4655</v>
      </c>
      <c r="K1141">
        <f t="shared" si="34"/>
        <v>0</v>
      </c>
      <c r="L1141" t="str">
        <f t="shared" si="35"/>
        <v>，1380310</v>
      </c>
      <c r="M1141" t="s">
        <v>3404</v>
      </c>
    </row>
    <row r="1142" spans="1:13">
      <c r="A1142" t="s">
        <v>3405</v>
      </c>
      <c r="B1142" s="10">
        <v>1380315</v>
      </c>
      <c r="C1142" t="s">
        <v>20</v>
      </c>
      <c r="D1142" t="s">
        <v>1</v>
      </c>
      <c r="E1142" t="s">
        <v>3406</v>
      </c>
      <c r="F1142" s="8">
        <v>43388</v>
      </c>
      <c r="G1142" t="s">
        <v>22</v>
      </c>
      <c r="H1142" s="10">
        <v>3304</v>
      </c>
      <c r="I1142" s="10">
        <v>3304</v>
      </c>
      <c r="J1142">
        <f>VLOOKUP(B1142,[1]应付款管理!$A$1:$I$65536,9,0)</f>
        <v>3304</v>
      </c>
      <c r="K1142">
        <f t="shared" si="34"/>
        <v>0</v>
      </c>
      <c r="L1142" t="str">
        <f t="shared" si="35"/>
        <v>，1380315</v>
      </c>
      <c r="M1142" t="s">
        <v>3407</v>
      </c>
    </row>
    <row r="1143" spans="1:13">
      <c r="A1143" t="s">
        <v>3408</v>
      </c>
      <c r="B1143" s="10">
        <v>1380320</v>
      </c>
      <c r="C1143" t="s">
        <v>20</v>
      </c>
      <c r="D1143" t="s">
        <v>1</v>
      </c>
      <c r="E1143" t="s">
        <v>3409</v>
      </c>
      <c r="F1143" s="8">
        <v>43386</v>
      </c>
      <c r="G1143" t="s">
        <v>22</v>
      </c>
      <c r="H1143" s="10">
        <v>1989</v>
      </c>
      <c r="I1143" s="10">
        <v>1989</v>
      </c>
      <c r="J1143">
        <f>VLOOKUP(B1143,[1]应付款管理!$A$1:$I$65536,9,0)</f>
        <v>1989</v>
      </c>
      <c r="K1143">
        <f t="shared" si="34"/>
        <v>0</v>
      </c>
      <c r="L1143" t="str">
        <f t="shared" si="35"/>
        <v>，1380320</v>
      </c>
      <c r="M1143" t="s">
        <v>3410</v>
      </c>
    </row>
    <row r="1144" spans="1:13">
      <c r="A1144" t="s">
        <v>3411</v>
      </c>
      <c r="B1144" s="10">
        <v>1380330</v>
      </c>
      <c r="C1144" t="s">
        <v>20</v>
      </c>
      <c r="D1144" t="s">
        <v>1</v>
      </c>
      <c r="E1144" t="s">
        <v>3412</v>
      </c>
      <c r="F1144" s="8">
        <v>43386</v>
      </c>
      <c r="G1144" t="s">
        <v>22</v>
      </c>
      <c r="H1144" s="10">
        <v>1504</v>
      </c>
      <c r="I1144" s="10">
        <v>1500</v>
      </c>
      <c r="J1144">
        <f>VLOOKUP(B1144,[1]应付款管理!$A$1:$I$65536,9,0)</f>
        <v>1504</v>
      </c>
      <c r="K1144">
        <f t="shared" si="34"/>
        <v>-4</v>
      </c>
      <c r="L1144" t="str">
        <f t="shared" si="35"/>
        <v>，1380330</v>
      </c>
      <c r="M1144" t="s">
        <v>3413</v>
      </c>
    </row>
    <row r="1145" spans="1:13">
      <c r="A1145" t="s">
        <v>3414</v>
      </c>
      <c r="B1145" s="10">
        <v>1380331</v>
      </c>
      <c r="C1145" t="s">
        <v>20</v>
      </c>
      <c r="D1145" t="s">
        <v>1</v>
      </c>
      <c r="E1145" t="s">
        <v>3415</v>
      </c>
      <c r="F1145" s="8">
        <v>43387</v>
      </c>
      <c r="G1145" t="s">
        <v>22</v>
      </c>
      <c r="H1145" s="10">
        <v>707</v>
      </c>
      <c r="I1145" s="10">
        <v>707</v>
      </c>
      <c r="J1145">
        <f>VLOOKUP(B1145,[1]应付款管理!$A$1:$I$65536,9,0)</f>
        <v>707</v>
      </c>
      <c r="K1145">
        <f t="shared" si="34"/>
        <v>0</v>
      </c>
      <c r="L1145" t="str">
        <f t="shared" si="35"/>
        <v>，1380331</v>
      </c>
      <c r="M1145" t="s">
        <v>3416</v>
      </c>
    </row>
    <row r="1146" spans="1:13">
      <c r="A1146" t="s">
        <v>3417</v>
      </c>
      <c r="B1146" s="10">
        <v>1380334</v>
      </c>
      <c r="C1146" t="s">
        <v>20</v>
      </c>
      <c r="D1146" t="s">
        <v>1</v>
      </c>
      <c r="E1146" t="s">
        <v>3418</v>
      </c>
      <c r="F1146" s="8">
        <v>43401</v>
      </c>
      <c r="G1146" t="s">
        <v>22</v>
      </c>
      <c r="H1146" s="10">
        <v>239</v>
      </c>
      <c r="I1146" s="10">
        <v>239</v>
      </c>
      <c r="J1146">
        <f>VLOOKUP(B1146,[1]应付款管理!$A$1:$I$65536,9,0)</f>
        <v>239</v>
      </c>
      <c r="K1146">
        <f t="shared" si="34"/>
        <v>0</v>
      </c>
      <c r="L1146" t="str">
        <f t="shared" si="35"/>
        <v>，1380334</v>
      </c>
      <c r="M1146" t="s">
        <v>3419</v>
      </c>
    </row>
    <row r="1147" spans="1:13">
      <c r="A1147" t="s">
        <v>3420</v>
      </c>
      <c r="B1147" s="10">
        <v>1380366</v>
      </c>
      <c r="C1147" t="s">
        <v>20</v>
      </c>
      <c r="D1147" t="s">
        <v>1</v>
      </c>
      <c r="E1147" t="s">
        <v>3421</v>
      </c>
      <c r="F1147" s="8">
        <v>43387</v>
      </c>
      <c r="G1147" t="s">
        <v>22</v>
      </c>
      <c r="H1147" s="10">
        <v>247</v>
      </c>
      <c r="I1147" s="10">
        <v>247</v>
      </c>
      <c r="J1147">
        <f>VLOOKUP(B1147,[1]应付款管理!$A$1:$I$65536,9,0)</f>
        <v>247</v>
      </c>
      <c r="K1147">
        <f t="shared" si="34"/>
        <v>0</v>
      </c>
      <c r="L1147" t="str">
        <f t="shared" si="35"/>
        <v>，1380366</v>
      </c>
      <c r="M1147" t="s">
        <v>3422</v>
      </c>
    </row>
    <row r="1148" spans="1:13">
      <c r="A1148" t="s">
        <v>3423</v>
      </c>
      <c r="B1148" s="10">
        <v>1380373</v>
      </c>
      <c r="C1148" t="s">
        <v>20</v>
      </c>
      <c r="D1148" t="s">
        <v>1</v>
      </c>
      <c r="E1148" t="s">
        <v>3424</v>
      </c>
      <c r="F1148" s="8">
        <v>43389</v>
      </c>
      <c r="G1148" t="s">
        <v>22</v>
      </c>
      <c r="H1148" s="10">
        <v>494</v>
      </c>
      <c r="I1148" s="10">
        <v>494</v>
      </c>
      <c r="J1148">
        <f>VLOOKUP(B1148,[1]应付款管理!$A$1:$I$65536,9,0)</f>
        <v>494</v>
      </c>
      <c r="K1148">
        <f t="shared" si="34"/>
        <v>0</v>
      </c>
      <c r="L1148" t="str">
        <f t="shared" si="35"/>
        <v>，1380373</v>
      </c>
      <c r="M1148" t="s">
        <v>3425</v>
      </c>
    </row>
    <row r="1149" spans="1:13">
      <c r="A1149" t="s">
        <v>3426</v>
      </c>
      <c r="B1149" s="10">
        <v>1380379</v>
      </c>
      <c r="C1149" t="s">
        <v>20</v>
      </c>
      <c r="D1149" t="s">
        <v>1</v>
      </c>
      <c r="E1149" t="s">
        <v>3427</v>
      </c>
      <c r="F1149" s="8">
        <v>43397</v>
      </c>
      <c r="G1149" t="s">
        <v>22</v>
      </c>
      <c r="H1149" s="10">
        <v>1016</v>
      </c>
      <c r="I1149" s="10">
        <v>1016</v>
      </c>
      <c r="J1149">
        <f>VLOOKUP(B1149,[1]应付款管理!$A$1:$I$65536,9,0)</f>
        <v>1016</v>
      </c>
      <c r="K1149">
        <f t="shared" si="34"/>
        <v>0</v>
      </c>
      <c r="L1149" t="str">
        <f t="shared" si="35"/>
        <v>，1380379</v>
      </c>
      <c r="M1149" t="s">
        <v>3428</v>
      </c>
    </row>
    <row r="1150" spans="1:13">
      <c r="A1150" t="s">
        <v>3429</v>
      </c>
      <c r="B1150" s="10">
        <v>1380402</v>
      </c>
      <c r="C1150" t="s">
        <v>20</v>
      </c>
      <c r="D1150" t="s">
        <v>1</v>
      </c>
      <c r="E1150" t="s">
        <v>3430</v>
      </c>
      <c r="F1150" s="8">
        <v>43391</v>
      </c>
      <c r="G1150" t="s">
        <v>22</v>
      </c>
      <c r="H1150" s="10">
        <v>220</v>
      </c>
      <c r="I1150" s="10">
        <v>220</v>
      </c>
      <c r="J1150">
        <f>VLOOKUP(B1150,[1]应付款管理!$A$1:$I$65536,9,0)</f>
        <v>220</v>
      </c>
      <c r="K1150">
        <f t="shared" si="34"/>
        <v>0</v>
      </c>
      <c r="L1150" t="str">
        <f t="shared" si="35"/>
        <v>，1380402</v>
      </c>
      <c r="M1150" t="s">
        <v>3431</v>
      </c>
    </row>
    <row r="1151" spans="1:13">
      <c r="A1151" t="s">
        <v>3432</v>
      </c>
      <c r="B1151" s="10">
        <v>1380425</v>
      </c>
      <c r="C1151" t="s">
        <v>20</v>
      </c>
      <c r="D1151" t="s">
        <v>1</v>
      </c>
      <c r="E1151" t="s">
        <v>3433</v>
      </c>
      <c r="F1151" s="8">
        <v>43387</v>
      </c>
      <c r="G1151" t="s">
        <v>22</v>
      </c>
      <c r="H1151" s="10">
        <v>161</v>
      </c>
      <c r="I1151" s="10">
        <v>161</v>
      </c>
      <c r="J1151">
        <f>VLOOKUP(B1151,[1]应付款管理!$A$1:$I$65536,9,0)</f>
        <v>161</v>
      </c>
      <c r="K1151">
        <f t="shared" si="34"/>
        <v>0</v>
      </c>
      <c r="L1151" t="str">
        <f t="shared" si="35"/>
        <v>，1380425</v>
      </c>
      <c r="M1151" t="s">
        <v>3434</v>
      </c>
    </row>
    <row r="1152" spans="1:13">
      <c r="A1152" t="s">
        <v>3435</v>
      </c>
      <c r="B1152" s="10">
        <v>1380433</v>
      </c>
      <c r="C1152" t="s">
        <v>20</v>
      </c>
      <c r="D1152" t="s">
        <v>1</v>
      </c>
      <c r="E1152" t="s">
        <v>3436</v>
      </c>
      <c r="F1152" s="8">
        <v>43391</v>
      </c>
      <c r="G1152" t="s">
        <v>22</v>
      </c>
      <c r="H1152" s="10">
        <v>2062</v>
      </c>
      <c r="I1152" s="10">
        <v>2062</v>
      </c>
      <c r="J1152">
        <f>VLOOKUP(B1152,[1]应付款管理!$A$1:$I$65536,9,0)</f>
        <v>2062</v>
      </c>
      <c r="K1152">
        <f t="shared" si="34"/>
        <v>0</v>
      </c>
      <c r="L1152" t="str">
        <f t="shared" si="35"/>
        <v>，1380433</v>
      </c>
      <c r="M1152" t="s">
        <v>3437</v>
      </c>
    </row>
    <row r="1153" spans="1:13">
      <c r="A1153" t="s">
        <v>3438</v>
      </c>
      <c r="B1153" s="10">
        <v>1380435</v>
      </c>
      <c r="C1153" t="s">
        <v>20</v>
      </c>
      <c r="D1153" t="s">
        <v>1</v>
      </c>
      <c r="E1153" t="s">
        <v>3439</v>
      </c>
      <c r="F1153" s="8">
        <v>43397</v>
      </c>
      <c r="G1153" t="s">
        <v>22</v>
      </c>
      <c r="H1153" s="10">
        <v>1498</v>
      </c>
      <c r="I1153" s="10">
        <v>1498</v>
      </c>
      <c r="J1153">
        <f>VLOOKUP(B1153,[1]应付款管理!$A$1:$I$65536,9,0)</f>
        <v>1498</v>
      </c>
      <c r="K1153">
        <f t="shared" si="34"/>
        <v>0</v>
      </c>
      <c r="L1153" t="str">
        <f t="shared" si="35"/>
        <v>，1380435</v>
      </c>
      <c r="M1153" t="s">
        <v>3440</v>
      </c>
    </row>
    <row r="1154" spans="1:13">
      <c r="A1154" t="s">
        <v>3441</v>
      </c>
      <c r="B1154" s="10">
        <v>1380455</v>
      </c>
      <c r="C1154" t="s">
        <v>20</v>
      </c>
      <c r="D1154" t="s">
        <v>1</v>
      </c>
      <c r="E1154" t="s">
        <v>3442</v>
      </c>
      <c r="F1154" s="8">
        <v>43388</v>
      </c>
      <c r="G1154" t="s">
        <v>22</v>
      </c>
      <c r="H1154" s="10">
        <v>2603</v>
      </c>
      <c r="I1154" s="10">
        <v>2603</v>
      </c>
      <c r="J1154">
        <f>VLOOKUP(B1154,[1]应付款管理!$A$1:$I$65536,9,0)</f>
        <v>2603</v>
      </c>
      <c r="K1154">
        <f t="shared" si="34"/>
        <v>0</v>
      </c>
      <c r="L1154" t="str">
        <f t="shared" si="35"/>
        <v>，1380455</v>
      </c>
      <c r="M1154" t="s">
        <v>3443</v>
      </c>
    </row>
    <row r="1155" spans="1:13">
      <c r="A1155" t="s">
        <v>3444</v>
      </c>
      <c r="B1155" s="10">
        <v>1380461</v>
      </c>
      <c r="C1155" t="s">
        <v>20</v>
      </c>
      <c r="D1155" t="s">
        <v>1</v>
      </c>
      <c r="E1155" t="s">
        <v>3445</v>
      </c>
      <c r="F1155" s="8">
        <v>43404</v>
      </c>
      <c r="G1155" t="s">
        <v>22</v>
      </c>
      <c r="H1155" s="10">
        <v>2627</v>
      </c>
      <c r="I1155" s="10">
        <v>2627</v>
      </c>
      <c r="J1155">
        <f>VLOOKUP(B1155,[1]应付款管理!$A$1:$I$65536,9,0)</f>
        <v>2627</v>
      </c>
      <c r="K1155">
        <f t="shared" si="34"/>
        <v>0</v>
      </c>
      <c r="L1155" t="str">
        <f t="shared" si="35"/>
        <v>，1380461</v>
      </c>
      <c r="M1155" t="s">
        <v>3446</v>
      </c>
    </row>
    <row r="1156" spans="1:13">
      <c r="A1156" t="s">
        <v>3447</v>
      </c>
      <c r="B1156" s="10">
        <v>1380510</v>
      </c>
      <c r="C1156" t="s">
        <v>20</v>
      </c>
      <c r="D1156" t="s">
        <v>1</v>
      </c>
      <c r="E1156" t="s">
        <v>3448</v>
      </c>
      <c r="F1156" s="8">
        <v>43388</v>
      </c>
      <c r="G1156" t="s">
        <v>22</v>
      </c>
      <c r="H1156" s="10">
        <v>2021</v>
      </c>
      <c r="I1156" s="10">
        <v>2021</v>
      </c>
      <c r="J1156">
        <f>VLOOKUP(B1156,[1]应付款管理!$A$1:$I$65536,9,0)</f>
        <v>2021</v>
      </c>
      <c r="K1156">
        <f t="shared" si="34"/>
        <v>0</v>
      </c>
      <c r="L1156" t="str">
        <f t="shared" si="35"/>
        <v>，1380510</v>
      </c>
      <c r="M1156" t="s">
        <v>3449</v>
      </c>
    </row>
    <row r="1157" spans="1:13">
      <c r="A1157" t="s">
        <v>3450</v>
      </c>
      <c r="B1157" s="10">
        <v>1380525</v>
      </c>
      <c r="C1157" t="s">
        <v>20</v>
      </c>
      <c r="D1157" t="s">
        <v>1</v>
      </c>
      <c r="E1157" t="s">
        <v>3451</v>
      </c>
      <c r="F1157" s="8">
        <v>43399</v>
      </c>
      <c r="G1157" t="s">
        <v>22</v>
      </c>
      <c r="H1157" s="10">
        <v>877</v>
      </c>
      <c r="I1157" s="10">
        <v>877</v>
      </c>
      <c r="J1157">
        <f>VLOOKUP(B1157,[1]应付款管理!$A$1:$I$65536,9,0)</f>
        <v>877</v>
      </c>
      <c r="K1157">
        <f t="shared" si="34"/>
        <v>0</v>
      </c>
      <c r="L1157" t="str">
        <f t="shared" si="35"/>
        <v>，1380525</v>
      </c>
      <c r="M1157" t="s">
        <v>3452</v>
      </c>
    </row>
    <row r="1158" spans="1:13">
      <c r="A1158" t="s">
        <v>3453</v>
      </c>
      <c r="B1158" s="10">
        <v>1380527</v>
      </c>
      <c r="C1158" t="s">
        <v>20</v>
      </c>
      <c r="D1158" t="s">
        <v>1</v>
      </c>
      <c r="E1158" t="s">
        <v>3454</v>
      </c>
      <c r="F1158" s="8">
        <v>43399</v>
      </c>
      <c r="G1158" t="s">
        <v>22</v>
      </c>
      <c r="H1158" s="10">
        <v>913</v>
      </c>
      <c r="I1158" s="10">
        <v>913</v>
      </c>
      <c r="J1158">
        <f>VLOOKUP(B1158,[1]应付款管理!$A$1:$I$65536,9,0)</f>
        <v>913</v>
      </c>
      <c r="K1158">
        <f t="shared" si="34"/>
        <v>0</v>
      </c>
      <c r="L1158" t="str">
        <f t="shared" si="35"/>
        <v>，1380527</v>
      </c>
      <c r="M1158" t="s">
        <v>3455</v>
      </c>
    </row>
    <row r="1159" spans="1:13">
      <c r="A1159" t="s">
        <v>3456</v>
      </c>
      <c r="B1159" s="10">
        <v>1380538</v>
      </c>
      <c r="C1159" t="s">
        <v>20</v>
      </c>
      <c r="D1159" t="s">
        <v>1</v>
      </c>
      <c r="E1159" t="s">
        <v>3457</v>
      </c>
      <c r="F1159" s="8">
        <v>43386</v>
      </c>
      <c r="G1159" t="s">
        <v>22</v>
      </c>
      <c r="H1159" s="10">
        <v>646</v>
      </c>
      <c r="I1159" s="10">
        <v>646</v>
      </c>
      <c r="J1159">
        <f>VLOOKUP(B1159,[1]应付款管理!$A$1:$I$65536,9,0)</f>
        <v>646</v>
      </c>
      <c r="K1159">
        <f t="shared" si="34"/>
        <v>0</v>
      </c>
      <c r="L1159" t="str">
        <f t="shared" si="35"/>
        <v>，1380538</v>
      </c>
      <c r="M1159" t="s">
        <v>3458</v>
      </c>
    </row>
    <row r="1160" spans="1:13">
      <c r="A1160" t="s">
        <v>3459</v>
      </c>
      <c r="B1160" s="10">
        <v>1380542</v>
      </c>
      <c r="C1160" t="s">
        <v>20</v>
      </c>
      <c r="D1160" t="s">
        <v>1</v>
      </c>
      <c r="E1160" t="s">
        <v>3460</v>
      </c>
      <c r="F1160" s="8">
        <v>43386</v>
      </c>
      <c r="G1160" t="s">
        <v>22</v>
      </c>
      <c r="H1160" s="10">
        <v>1285</v>
      </c>
      <c r="I1160" s="10">
        <v>1285</v>
      </c>
      <c r="J1160">
        <f>VLOOKUP(B1160,[1]应付款管理!$A$1:$I$65536,9,0)</f>
        <v>1285</v>
      </c>
      <c r="K1160">
        <f t="shared" ref="K1160:K1223" si="36">I1160-J1160</f>
        <v>0</v>
      </c>
      <c r="L1160" t="str">
        <f t="shared" si="35"/>
        <v>，1380542</v>
      </c>
      <c r="M1160" t="s">
        <v>3461</v>
      </c>
    </row>
    <row r="1161" spans="1:13">
      <c r="A1161" t="s">
        <v>3462</v>
      </c>
      <c r="B1161" s="10">
        <v>1380545</v>
      </c>
      <c r="C1161" t="s">
        <v>20</v>
      </c>
      <c r="D1161" t="s">
        <v>1</v>
      </c>
      <c r="E1161" t="s">
        <v>3463</v>
      </c>
      <c r="F1161" s="8">
        <v>43386</v>
      </c>
      <c r="G1161" t="s">
        <v>22</v>
      </c>
      <c r="H1161" s="10">
        <v>756</v>
      </c>
      <c r="I1161" s="10">
        <v>756</v>
      </c>
      <c r="J1161">
        <f>VLOOKUP(B1161,[1]应付款管理!$A$1:$I$65536,9,0)</f>
        <v>756</v>
      </c>
      <c r="K1161">
        <f t="shared" si="36"/>
        <v>0</v>
      </c>
      <c r="L1161" t="str">
        <f t="shared" si="35"/>
        <v>，1380545</v>
      </c>
      <c r="M1161" t="s">
        <v>3464</v>
      </c>
    </row>
    <row r="1162" spans="1:13">
      <c r="A1162" t="s">
        <v>3465</v>
      </c>
      <c r="B1162" s="10">
        <v>1380550</v>
      </c>
      <c r="C1162" t="s">
        <v>20</v>
      </c>
      <c r="D1162" t="s">
        <v>1</v>
      </c>
      <c r="E1162" t="s">
        <v>3466</v>
      </c>
      <c r="F1162" s="8">
        <v>43388</v>
      </c>
      <c r="G1162" t="s">
        <v>22</v>
      </c>
      <c r="H1162" s="10">
        <v>1652</v>
      </c>
      <c r="I1162" s="10">
        <v>1652</v>
      </c>
      <c r="J1162">
        <f>VLOOKUP(B1162,[1]应付款管理!$A$1:$I$65536,9,0)</f>
        <v>1652</v>
      </c>
      <c r="K1162">
        <f t="shared" si="36"/>
        <v>0</v>
      </c>
      <c r="L1162" t="str">
        <f t="shared" si="35"/>
        <v>，1380550</v>
      </c>
      <c r="M1162" t="s">
        <v>3467</v>
      </c>
    </row>
    <row r="1163" spans="1:13">
      <c r="A1163" t="s">
        <v>3468</v>
      </c>
      <c r="B1163" s="10">
        <v>1380558</v>
      </c>
      <c r="C1163" t="s">
        <v>20</v>
      </c>
      <c r="D1163" t="s">
        <v>1</v>
      </c>
      <c r="E1163" t="s">
        <v>3469</v>
      </c>
      <c r="F1163" s="8">
        <v>43386</v>
      </c>
      <c r="G1163" t="s">
        <v>22</v>
      </c>
      <c r="H1163" s="10">
        <v>1285</v>
      </c>
      <c r="I1163" s="10">
        <v>1285</v>
      </c>
      <c r="J1163">
        <f>VLOOKUP(B1163,[1]应付款管理!$A$1:$I$65536,9,0)</f>
        <v>1285</v>
      </c>
      <c r="K1163">
        <f t="shared" si="36"/>
        <v>0</v>
      </c>
      <c r="L1163" t="str">
        <f t="shared" si="35"/>
        <v>，1380558</v>
      </c>
      <c r="M1163" t="s">
        <v>3470</v>
      </c>
    </row>
    <row r="1164" spans="1:13">
      <c r="A1164" t="s">
        <v>3471</v>
      </c>
      <c r="B1164" s="10">
        <v>1380570</v>
      </c>
      <c r="C1164" t="s">
        <v>20</v>
      </c>
      <c r="D1164" t="s">
        <v>1</v>
      </c>
      <c r="E1164" t="s">
        <v>3472</v>
      </c>
      <c r="F1164" s="8">
        <v>43387</v>
      </c>
      <c r="G1164" t="s">
        <v>22</v>
      </c>
      <c r="H1164" s="10">
        <v>2611</v>
      </c>
      <c r="I1164" s="10">
        <v>2611</v>
      </c>
      <c r="J1164">
        <f>VLOOKUP(B1164,[1]应付款管理!$A$1:$I$65536,9,0)</f>
        <v>2611</v>
      </c>
      <c r="K1164">
        <f t="shared" si="36"/>
        <v>0</v>
      </c>
      <c r="L1164" t="str">
        <f t="shared" ref="L1164:L1227" si="37">$L$10&amp;B1164</f>
        <v>，1380570</v>
      </c>
      <c r="M1164" t="s">
        <v>3473</v>
      </c>
    </row>
    <row r="1165" spans="1:13">
      <c r="A1165" t="s">
        <v>3474</v>
      </c>
      <c r="B1165" s="10">
        <v>1380628</v>
      </c>
      <c r="C1165" t="s">
        <v>20</v>
      </c>
      <c r="D1165" t="s">
        <v>1</v>
      </c>
      <c r="E1165" t="s">
        <v>3475</v>
      </c>
      <c r="F1165" s="8">
        <v>43399</v>
      </c>
      <c r="G1165" t="s">
        <v>22</v>
      </c>
      <c r="H1165" s="10">
        <v>2670</v>
      </c>
      <c r="I1165" s="10">
        <v>2670</v>
      </c>
      <c r="J1165">
        <f>VLOOKUP(B1165,[1]应付款管理!$A$1:$I$65536,9,0)</f>
        <v>2670</v>
      </c>
      <c r="K1165">
        <f t="shared" si="36"/>
        <v>0</v>
      </c>
      <c r="L1165" t="str">
        <f t="shared" si="37"/>
        <v>，1380628</v>
      </c>
      <c r="M1165" t="s">
        <v>3476</v>
      </c>
    </row>
    <row r="1166" spans="1:13">
      <c r="A1166" t="s">
        <v>3477</v>
      </c>
      <c r="B1166" s="10">
        <v>1380653</v>
      </c>
      <c r="C1166" t="s">
        <v>20</v>
      </c>
      <c r="D1166" t="s">
        <v>1</v>
      </c>
      <c r="E1166" t="s">
        <v>3478</v>
      </c>
      <c r="F1166" s="8">
        <v>43389</v>
      </c>
      <c r="G1166" t="s">
        <v>22</v>
      </c>
      <c r="H1166" s="10">
        <v>501</v>
      </c>
      <c r="I1166" s="10">
        <v>501</v>
      </c>
      <c r="J1166">
        <f>VLOOKUP(B1166,[1]应付款管理!$A$1:$I$65536,9,0)</f>
        <v>501</v>
      </c>
      <c r="K1166">
        <f t="shared" si="36"/>
        <v>0</v>
      </c>
      <c r="L1166" t="str">
        <f t="shared" si="37"/>
        <v>，1380653</v>
      </c>
      <c r="M1166" t="s">
        <v>3479</v>
      </c>
    </row>
    <row r="1167" spans="1:13">
      <c r="A1167" t="s">
        <v>3480</v>
      </c>
      <c r="B1167" s="10">
        <v>1380689</v>
      </c>
      <c r="C1167" t="s">
        <v>20</v>
      </c>
      <c r="D1167" t="s">
        <v>1</v>
      </c>
      <c r="E1167" t="s">
        <v>3481</v>
      </c>
      <c r="F1167" s="8">
        <v>43387</v>
      </c>
      <c r="G1167" t="s">
        <v>22</v>
      </c>
      <c r="H1167" s="10">
        <v>505</v>
      </c>
      <c r="I1167" s="10">
        <v>505</v>
      </c>
      <c r="J1167">
        <f>VLOOKUP(B1167,[1]应付款管理!$A$1:$I$65536,9,0)</f>
        <v>505</v>
      </c>
      <c r="K1167">
        <f t="shared" si="36"/>
        <v>0</v>
      </c>
      <c r="L1167" t="str">
        <f t="shared" si="37"/>
        <v>，1380689</v>
      </c>
      <c r="M1167" t="s">
        <v>3482</v>
      </c>
    </row>
    <row r="1168" spans="1:13">
      <c r="A1168" t="s">
        <v>3483</v>
      </c>
      <c r="B1168" s="10">
        <v>1380707</v>
      </c>
      <c r="C1168" t="s">
        <v>20</v>
      </c>
      <c r="D1168" t="s">
        <v>1</v>
      </c>
      <c r="E1168" t="s">
        <v>3484</v>
      </c>
      <c r="F1168" s="8">
        <v>43387</v>
      </c>
      <c r="G1168" t="s">
        <v>22</v>
      </c>
      <c r="H1168" s="10">
        <v>2761</v>
      </c>
      <c r="I1168" s="10">
        <v>2761</v>
      </c>
      <c r="J1168">
        <f>VLOOKUP(B1168,[1]应付款管理!$A$1:$I$65536,9,0)</f>
        <v>2761</v>
      </c>
      <c r="K1168">
        <f t="shared" si="36"/>
        <v>0</v>
      </c>
      <c r="L1168" t="str">
        <f t="shared" si="37"/>
        <v>，1380707</v>
      </c>
      <c r="M1168" t="s">
        <v>3485</v>
      </c>
    </row>
    <row r="1169" spans="1:13">
      <c r="A1169" t="s">
        <v>3486</v>
      </c>
      <c r="B1169" s="10">
        <v>1380717</v>
      </c>
      <c r="C1169" t="s">
        <v>20</v>
      </c>
      <c r="D1169" t="s">
        <v>1</v>
      </c>
      <c r="E1169" t="s">
        <v>3487</v>
      </c>
      <c r="F1169" s="8">
        <v>43389</v>
      </c>
      <c r="G1169" t="s">
        <v>22</v>
      </c>
      <c r="H1169" s="10">
        <v>3832</v>
      </c>
      <c r="I1169" s="10">
        <v>3832</v>
      </c>
      <c r="J1169">
        <f>VLOOKUP(B1169,[1]应付款管理!$A$1:$I$65536,9,0)</f>
        <v>3832</v>
      </c>
      <c r="K1169">
        <f t="shared" si="36"/>
        <v>0</v>
      </c>
      <c r="L1169" t="str">
        <f t="shared" si="37"/>
        <v>，1380717</v>
      </c>
      <c r="M1169" t="s">
        <v>3488</v>
      </c>
    </row>
    <row r="1170" spans="1:13">
      <c r="A1170" t="s">
        <v>3489</v>
      </c>
      <c r="B1170" s="10">
        <v>1380719</v>
      </c>
      <c r="C1170" t="s">
        <v>20</v>
      </c>
      <c r="D1170" t="s">
        <v>1</v>
      </c>
      <c r="E1170" t="s">
        <v>3490</v>
      </c>
      <c r="F1170" s="8">
        <v>43394</v>
      </c>
      <c r="G1170" t="s">
        <v>22</v>
      </c>
      <c r="H1170" s="10">
        <v>537</v>
      </c>
      <c r="I1170" s="10">
        <v>537</v>
      </c>
      <c r="J1170">
        <f>VLOOKUP(B1170,[1]应付款管理!$A$1:$I$65536,9,0)</f>
        <v>537</v>
      </c>
      <c r="K1170">
        <f t="shared" si="36"/>
        <v>0</v>
      </c>
      <c r="L1170" t="str">
        <f t="shared" si="37"/>
        <v>，1380719</v>
      </c>
      <c r="M1170" t="s">
        <v>3491</v>
      </c>
    </row>
    <row r="1171" spans="1:13">
      <c r="A1171" t="s">
        <v>3492</v>
      </c>
      <c r="B1171" s="10">
        <v>1380726</v>
      </c>
      <c r="C1171" t="s">
        <v>20</v>
      </c>
      <c r="D1171" t="s">
        <v>1</v>
      </c>
      <c r="E1171" t="s">
        <v>3493</v>
      </c>
      <c r="F1171" s="8">
        <v>43395</v>
      </c>
      <c r="G1171" t="s">
        <v>22</v>
      </c>
      <c r="H1171" s="10">
        <v>537</v>
      </c>
      <c r="I1171" s="10">
        <v>537</v>
      </c>
      <c r="J1171">
        <f>VLOOKUP(B1171,[1]应付款管理!$A$1:$I$65536,9,0)</f>
        <v>537</v>
      </c>
      <c r="K1171">
        <f t="shared" si="36"/>
        <v>0</v>
      </c>
      <c r="L1171" t="str">
        <f t="shared" si="37"/>
        <v>，1380726</v>
      </c>
      <c r="M1171" t="s">
        <v>3494</v>
      </c>
    </row>
    <row r="1172" spans="1:13">
      <c r="A1172" t="s">
        <v>3495</v>
      </c>
      <c r="B1172" s="10">
        <v>1380751</v>
      </c>
      <c r="C1172" t="s">
        <v>20</v>
      </c>
      <c r="D1172" t="s">
        <v>1</v>
      </c>
      <c r="E1172" t="s">
        <v>3496</v>
      </c>
      <c r="F1172" s="8">
        <v>43391</v>
      </c>
      <c r="G1172" t="s">
        <v>22</v>
      </c>
      <c r="H1172" s="10">
        <v>1550</v>
      </c>
      <c r="I1172" s="10">
        <v>1550</v>
      </c>
      <c r="J1172">
        <f>VLOOKUP(B1172,[1]应付款管理!$A$1:$I$65536,9,0)</f>
        <v>1550</v>
      </c>
      <c r="K1172">
        <f t="shared" si="36"/>
        <v>0</v>
      </c>
      <c r="L1172" t="str">
        <f t="shared" si="37"/>
        <v>，1380751</v>
      </c>
      <c r="M1172" t="s">
        <v>3497</v>
      </c>
    </row>
    <row r="1173" spans="1:13">
      <c r="A1173" t="s">
        <v>3498</v>
      </c>
      <c r="B1173" s="10">
        <v>1380759</v>
      </c>
      <c r="C1173" t="s">
        <v>20</v>
      </c>
      <c r="D1173" t="s">
        <v>1</v>
      </c>
      <c r="E1173" t="s">
        <v>3499</v>
      </c>
      <c r="F1173" s="8">
        <v>43392</v>
      </c>
      <c r="G1173" t="s">
        <v>22</v>
      </c>
      <c r="H1173" s="10">
        <v>1460</v>
      </c>
      <c r="I1173" s="10">
        <v>1460</v>
      </c>
      <c r="J1173">
        <f>VLOOKUP(B1173,[1]应付款管理!$A$1:$I$65536,9,0)</f>
        <v>1460</v>
      </c>
      <c r="K1173">
        <f t="shared" si="36"/>
        <v>0</v>
      </c>
      <c r="L1173" t="str">
        <f t="shared" si="37"/>
        <v>，1380759</v>
      </c>
      <c r="M1173" t="s">
        <v>3500</v>
      </c>
    </row>
    <row r="1174" spans="1:13">
      <c r="A1174" t="s">
        <v>3501</v>
      </c>
      <c r="B1174" s="10">
        <v>1380775</v>
      </c>
      <c r="C1174" t="s">
        <v>20</v>
      </c>
      <c r="D1174" t="s">
        <v>1</v>
      </c>
      <c r="E1174" t="s">
        <v>3502</v>
      </c>
      <c r="F1174" s="8">
        <v>43388</v>
      </c>
      <c r="G1174" t="s">
        <v>22</v>
      </c>
      <c r="H1174" s="10">
        <v>1484</v>
      </c>
      <c r="I1174" s="10">
        <v>1484</v>
      </c>
      <c r="J1174">
        <f>VLOOKUP(B1174,[1]应付款管理!$A$1:$I$65536,9,0)</f>
        <v>1484</v>
      </c>
      <c r="K1174">
        <f t="shared" si="36"/>
        <v>0</v>
      </c>
      <c r="L1174" t="str">
        <f t="shared" si="37"/>
        <v>，1380775</v>
      </c>
      <c r="M1174" t="s">
        <v>3503</v>
      </c>
    </row>
    <row r="1175" spans="1:13">
      <c r="A1175" t="s">
        <v>3504</v>
      </c>
      <c r="B1175" s="10">
        <v>1380777</v>
      </c>
      <c r="C1175" t="s">
        <v>20</v>
      </c>
      <c r="D1175" t="s">
        <v>1</v>
      </c>
      <c r="E1175" t="s">
        <v>3505</v>
      </c>
      <c r="F1175" s="8">
        <v>43388</v>
      </c>
      <c r="G1175" t="s">
        <v>22</v>
      </c>
      <c r="H1175" s="10">
        <v>2104</v>
      </c>
      <c r="I1175" s="10">
        <v>2104</v>
      </c>
      <c r="J1175">
        <f>VLOOKUP(B1175,[1]应付款管理!$A$1:$I$65536,9,0)</f>
        <v>2104</v>
      </c>
      <c r="K1175">
        <f t="shared" si="36"/>
        <v>0</v>
      </c>
      <c r="L1175" t="str">
        <f t="shared" si="37"/>
        <v>，1380777</v>
      </c>
      <c r="M1175" t="s">
        <v>3506</v>
      </c>
    </row>
    <row r="1176" spans="1:13">
      <c r="A1176" t="s">
        <v>3507</v>
      </c>
      <c r="B1176" s="10">
        <v>1380804</v>
      </c>
      <c r="C1176" t="s">
        <v>20</v>
      </c>
      <c r="D1176" t="s">
        <v>1</v>
      </c>
      <c r="E1176" t="s">
        <v>3508</v>
      </c>
      <c r="F1176" s="8">
        <v>43393</v>
      </c>
      <c r="G1176" t="s">
        <v>22</v>
      </c>
      <c r="H1176" s="10">
        <v>2669</v>
      </c>
      <c r="I1176" s="10">
        <v>2669</v>
      </c>
      <c r="J1176">
        <f>VLOOKUP(B1176,[1]应付款管理!$A$1:$I$65536,9,0)</f>
        <v>2669</v>
      </c>
      <c r="K1176">
        <f t="shared" si="36"/>
        <v>0</v>
      </c>
      <c r="L1176" t="str">
        <f t="shared" si="37"/>
        <v>，1380804</v>
      </c>
      <c r="M1176" t="s">
        <v>3509</v>
      </c>
    </row>
    <row r="1177" spans="1:13">
      <c r="A1177" t="s">
        <v>3510</v>
      </c>
      <c r="B1177" s="10">
        <v>1380823</v>
      </c>
      <c r="C1177" t="s">
        <v>20</v>
      </c>
      <c r="D1177" t="s">
        <v>1</v>
      </c>
      <c r="E1177" t="s">
        <v>3511</v>
      </c>
      <c r="F1177" s="8">
        <v>43387</v>
      </c>
      <c r="G1177" t="s">
        <v>22</v>
      </c>
      <c r="H1177" s="10">
        <v>854</v>
      </c>
      <c r="I1177" s="10">
        <v>854</v>
      </c>
      <c r="J1177">
        <f>VLOOKUP(B1177,[1]应付款管理!$A$1:$I$65536,9,0)</f>
        <v>854</v>
      </c>
      <c r="K1177">
        <f t="shared" si="36"/>
        <v>0</v>
      </c>
      <c r="L1177" t="str">
        <f t="shared" si="37"/>
        <v>，1380823</v>
      </c>
      <c r="M1177" t="s">
        <v>3512</v>
      </c>
    </row>
    <row r="1178" spans="1:13">
      <c r="A1178" t="s">
        <v>3513</v>
      </c>
      <c r="B1178" s="10">
        <v>1380826</v>
      </c>
      <c r="C1178" t="s">
        <v>20</v>
      </c>
      <c r="D1178" t="s">
        <v>1</v>
      </c>
      <c r="E1178" t="s">
        <v>3514</v>
      </c>
      <c r="F1178" s="8">
        <v>43387</v>
      </c>
      <c r="G1178" t="s">
        <v>22</v>
      </c>
      <c r="H1178" s="10">
        <v>777</v>
      </c>
      <c r="I1178" s="10">
        <v>777</v>
      </c>
      <c r="J1178">
        <f>VLOOKUP(B1178,[1]应付款管理!$A$1:$I$65536,9,0)</f>
        <v>777</v>
      </c>
      <c r="K1178">
        <f t="shared" si="36"/>
        <v>0</v>
      </c>
      <c r="L1178" t="str">
        <f t="shared" si="37"/>
        <v>，1380826</v>
      </c>
      <c r="M1178" t="s">
        <v>3515</v>
      </c>
    </row>
    <row r="1179" spans="1:13">
      <c r="A1179" t="s">
        <v>3516</v>
      </c>
      <c r="B1179" s="10">
        <v>1380846</v>
      </c>
      <c r="C1179" t="s">
        <v>20</v>
      </c>
      <c r="D1179" t="s">
        <v>1</v>
      </c>
      <c r="E1179" t="s">
        <v>3517</v>
      </c>
      <c r="F1179" s="8">
        <v>43393</v>
      </c>
      <c r="G1179" t="s">
        <v>22</v>
      </c>
      <c r="H1179" s="10">
        <v>553</v>
      </c>
      <c r="I1179" s="10">
        <v>553</v>
      </c>
      <c r="J1179">
        <f>VLOOKUP(B1179,[1]应付款管理!$A$1:$I$65536,9,0)</f>
        <v>553</v>
      </c>
      <c r="K1179">
        <f t="shared" si="36"/>
        <v>0</v>
      </c>
      <c r="L1179" t="str">
        <f t="shared" si="37"/>
        <v>，1380846</v>
      </c>
      <c r="M1179" t="s">
        <v>3518</v>
      </c>
    </row>
    <row r="1180" spans="1:13">
      <c r="A1180" t="s">
        <v>3519</v>
      </c>
      <c r="B1180" s="10">
        <v>1380856</v>
      </c>
      <c r="C1180" t="s">
        <v>20</v>
      </c>
      <c r="D1180" t="s">
        <v>1</v>
      </c>
      <c r="E1180" t="s">
        <v>3520</v>
      </c>
      <c r="F1180" s="8">
        <v>43388</v>
      </c>
      <c r="G1180" t="s">
        <v>22</v>
      </c>
      <c r="H1180" s="10">
        <v>3031</v>
      </c>
      <c r="I1180" s="10">
        <v>3031</v>
      </c>
      <c r="J1180">
        <f>VLOOKUP(B1180,[1]应付款管理!$A$1:$I$65536,9,0)</f>
        <v>3031</v>
      </c>
      <c r="K1180">
        <f t="shared" si="36"/>
        <v>0</v>
      </c>
      <c r="L1180" t="str">
        <f t="shared" si="37"/>
        <v>，1380856</v>
      </c>
      <c r="M1180" t="s">
        <v>3521</v>
      </c>
    </row>
    <row r="1181" spans="1:13">
      <c r="A1181" t="s">
        <v>3522</v>
      </c>
      <c r="B1181" s="10">
        <v>1380862</v>
      </c>
      <c r="C1181" t="s">
        <v>20</v>
      </c>
      <c r="D1181" t="s">
        <v>1</v>
      </c>
      <c r="E1181" t="s">
        <v>3523</v>
      </c>
      <c r="F1181" s="8">
        <v>43399</v>
      </c>
      <c r="G1181" t="s">
        <v>22</v>
      </c>
      <c r="H1181" s="10">
        <v>1652</v>
      </c>
      <c r="I1181" s="10">
        <v>1652</v>
      </c>
      <c r="J1181">
        <f>VLOOKUP(B1181,[1]应付款管理!$A$1:$I$65536,9,0)</f>
        <v>1652</v>
      </c>
      <c r="K1181">
        <f t="shared" si="36"/>
        <v>0</v>
      </c>
      <c r="L1181" t="str">
        <f t="shared" si="37"/>
        <v>，1380862</v>
      </c>
      <c r="M1181" t="s">
        <v>3524</v>
      </c>
    </row>
    <row r="1182" spans="1:13">
      <c r="A1182" t="s">
        <v>3525</v>
      </c>
      <c r="B1182" s="10">
        <v>1380864</v>
      </c>
      <c r="C1182" t="s">
        <v>20</v>
      </c>
      <c r="D1182" t="s">
        <v>1</v>
      </c>
      <c r="E1182" t="s">
        <v>3526</v>
      </c>
      <c r="F1182" s="8">
        <v>43388</v>
      </c>
      <c r="G1182" t="s">
        <v>22</v>
      </c>
      <c r="H1182" s="10">
        <v>326</v>
      </c>
      <c r="I1182" s="10">
        <v>326</v>
      </c>
      <c r="J1182">
        <f>VLOOKUP(B1182,[1]应付款管理!$A$1:$I$65536,9,0)</f>
        <v>326</v>
      </c>
      <c r="K1182">
        <f t="shared" si="36"/>
        <v>0</v>
      </c>
      <c r="L1182" t="str">
        <f t="shared" si="37"/>
        <v>，1380864</v>
      </c>
      <c r="M1182" t="s">
        <v>3527</v>
      </c>
    </row>
    <row r="1183" spans="1:13">
      <c r="A1183" t="s">
        <v>3528</v>
      </c>
      <c r="B1183" s="10">
        <v>1380865</v>
      </c>
      <c r="C1183" t="s">
        <v>20</v>
      </c>
      <c r="D1183" t="s">
        <v>1</v>
      </c>
      <c r="E1183" t="s">
        <v>3529</v>
      </c>
      <c r="F1183" s="8">
        <v>43388</v>
      </c>
      <c r="G1183" t="s">
        <v>22</v>
      </c>
      <c r="H1183" s="10">
        <v>1578</v>
      </c>
      <c r="I1183" s="10">
        <v>1578</v>
      </c>
      <c r="J1183">
        <f>VLOOKUP(B1183,[1]应付款管理!$A$1:$I$65536,9,0)</f>
        <v>1578</v>
      </c>
      <c r="K1183">
        <f t="shared" si="36"/>
        <v>0</v>
      </c>
      <c r="L1183" t="str">
        <f t="shared" si="37"/>
        <v>，1380865</v>
      </c>
      <c r="M1183" t="s">
        <v>3530</v>
      </c>
    </row>
    <row r="1184" spans="1:13">
      <c r="A1184" t="s">
        <v>3531</v>
      </c>
      <c r="B1184" s="10">
        <v>1380900</v>
      </c>
      <c r="C1184" t="s">
        <v>20</v>
      </c>
      <c r="D1184" t="s">
        <v>1</v>
      </c>
      <c r="E1184" t="s">
        <v>3532</v>
      </c>
      <c r="F1184" s="8">
        <v>43387</v>
      </c>
      <c r="G1184" t="s">
        <v>22</v>
      </c>
      <c r="H1184" s="10">
        <v>752</v>
      </c>
      <c r="I1184" s="10">
        <v>751</v>
      </c>
      <c r="J1184">
        <f>VLOOKUP(B1184,[1]应付款管理!$A$1:$I$65536,9,0)</f>
        <v>752</v>
      </c>
      <c r="K1184">
        <f t="shared" si="36"/>
        <v>-1</v>
      </c>
      <c r="L1184" t="str">
        <f t="shared" si="37"/>
        <v>，1380900</v>
      </c>
      <c r="M1184" t="s">
        <v>3533</v>
      </c>
    </row>
    <row r="1185" spans="1:13">
      <c r="A1185" t="s">
        <v>3534</v>
      </c>
      <c r="B1185" s="10">
        <v>1380918</v>
      </c>
      <c r="C1185" t="s">
        <v>20</v>
      </c>
      <c r="D1185" t="s">
        <v>1</v>
      </c>
      <c r="E1185" t="s">
        <v>3535</v>
      </c>
      <c r="F1185" s="8">
        <v>43391</v>
      </c>
      <c r="G1185" t="s">
        <v>22</v>
      </c>
      <c r="H1185" s="10">
        <v>1064</v>
      </c>
      <c r="I1185" s="10">
        <v>1064</v>
      </c>
      <c r="J1185">
        <f>VLOOKUP(B1185,[1]应付款管理!$A$1:$I$65536,9,0)</f>
        <v>1064</v>
      </c>
      <c r="K1185">
        <f t="shared" si="36"/>
        <v>0</v>
      </c>
      <c r="L1185" t="str">
        <f t="shared" si="37"/>
        <v>，1380918</v>
      </c>
      <c r="M1185" t="s">
        <v>3536</v>
      </c>
    </row>
    <row r="1186" spans="1:13">
      <c r="A1186" t="s">
        <v>3537</v>
      </c>
      <c r="B1186" s="10">
        <v>1380941</v>
      </c>
      <c r="C1186" t="s">
        <v>20</v>
      </c>
      <c r="D1186" t="s">
        <v>1</v>
      </c>
      <c r="E1186" t="s">
        <v>3538</v>
      </c>
      <c r="F1186" s="8">
        <v>43387</v>
      </c>
      <c r="G1186" t="s">
        <v>22</v>
      </c>
      <c r="H1186" s="10">
        <v>596</v>
      </c>
      <c r="I1186" s="10">
        <v>596</v>
      </c>
      <c r="J1186">
        <f>VLOOKUP(B1186,[1]应付款管理!$A$1:$I$65536,9,0)</f>
        <v>596</v>
      </c>
      <c r="K1186">
        <f t="shared" si="36"/>
        <v>0</v>
      </c>
      <c r="L1186" t="str">
        <f t="shared" si="37"/>
        <v>，1380941</v>
      </c>
      <c r="M1186" t="s">
        <v>3539</v>
      </c>
    </row>
    <row r="1187" spans="1:13">
      <c r="A1187" t="s">
        <v>3540</v>
      </c>
      <c r="B1187" s="10">
        <v>1380965</v>
      </c>
      <c r="C1187" t="s">
        <v>20</v>
      </c>
      <c r="D1187" t="s">
        <v>1</v>
      </c>
      <c r="E1187" t="s">
        <v>3541</v>
      </c>
      <c r="F1187" s="8">
        <v>43390</v>
      </c>
      <c r="G1187" t="s">
        <v>22</v>
      </c>
      <c r="H1187" s="10">
        <v>3143</v>
      </c>
      <c r="I1187" s="10">
        <v>3143</v>
      </c>
      <c r="J1187">
        <f>VLOOKUP(B1187,[1]应付款管理!$A$1:$I$65536,9,0)</f>
        <v>3143</v>
      </c>
      <c r="K1187">
        <f t="shared" si="36"/>
        <v>0</v>
      </c>
      <c r="L1187" t="str">
        <f t="shared" si="37"/>
        <v>，1380965</v>
      </c>
      <c r="M1187" t="s">
        <v>3542</v>
      </c>
    </row>
    <row r="1188" spans="1:13">
      <c r="A1188" t="s">
        <v>3543</v>
      </c>
      <c r="B1188" s="10">
        <v>1380966</v>
      </c>
      <c r="C1188" t="s">
        <v>20</v>
      </c>
      <c r="D1188" t="s">
        <v>1</v>
      </c>
      <c r="E1188" t="s">
        <v>3544</v>
      </c>
      <c r="F1188" s="8">
        <v>43390</v>
      </c>
      <c r="G1188" t="s">
        <v>22</v>
      </c>
      <c r="H1188" s="10">
        <v>1581</v>
      </c>
      <c r="I1188" s="10">
        <v>1581</v>
      </c>
      <c r="J1188">
        <f>VLOOKUP(B1188,[1]应付款管理!$A$1:$I$65536,9,0)</f>
        <v>1581</v>
      </c>
      <c r="K1188">
        <f t="shared" si="36"/>
        <v>0</v>
      </c>
      <c r="L1188" t="str">
        <f t="shared" si="37"/>
        <v>，1380966</v>
      </c>
      <c r="M1188" t="s">
        <v>3545</v>
      </c>
    </row>
    <row r="1189" spans="1:13">
      <c r="A1189" t="s">
        <v>3546</v>
      </c>
      <c r="B1189" s="10">
        <v>1380967</v>
      </c>
      <c r="C1189" t="s">
        <v>20</v>
      </c>
      <c r="D1189" t="s">
        <v>1</v>
      </c>
      <c r="E1189" t="s">
        <v>3547</v>
      </c>
      <c r="F1189" s="8">
        <v>43388</v>
      </c>
      <c r="G1189" t="s">
        <v>22</v>
      </c>
      <c r="H1189" s="10">
        <v>659</v>
      </c>
      <c r="I1189" s="10">
        <v>659</v>
      </c>
      <c r="J1189">
        <f>VLOOKUP(B1189,[1]应付款管理!$A$1:$I$65536,9,0)</f>
        <v>659</v>
      </c>
      <c r="K1189">
        <f t="shared" si="36"/>
        <v>0</v>
      </c>
      <c r="L1189" t="str">
        <f t="shared" si="37"/>
        <v>，1380967</v>
      </c>
      <c r="M1189" t="s">
        <v>3548</v>
      </c>
    </row>
    <row r="1190" spans="1:13">
      <c r="A1190" t="s">
        <v>3549</v>
      </c>
      <c r="B1190" s="10">
        <v>1380981</v>
      </c>
      <c r="C1190" t="s">
        <v>20</v>
      </c>
      <c r="D1190" t="s">
        <v>1</v>
      </c>
      <c r="E1190" t="s">
        <v>3550</v>
      </c>
      <c r="F1190" s="8">
        <v>43387</v>
      </c>
      <c r="G1190" t="s">
        <v>22</v>
      </c>
      <c r="H1190" s="10">
        <v>2011</v>
      </c>
      <c r="I1190" s="10">
        <v>2011</v>
      </c>
      <c r="J1190">
        <f>VLOOKUP(B1190,[1]应付款管理!$A$1:$I$65536,9,0)</f>
        <v>2011</v>
      </c>
      <c r="K1190">
        <f t="shared" si="36"/>
        <v>0</v>
      </c>
      <c r="L1190" t="str">
        <f t="shared" si="37"/>
        <v>，1380981</v>
      </c>
      <c r="M1190" t="s">
        <v>3551</v>
      </c>
    </row>
    <row r="1191" spans="1:13">
      <c r="A1191" t="s">
        <v>3552</v>
      </c>
      <c r="B1191" s="10">
        <v>1380990</v>
      </c>
      <c r="C1191" t="s">
        <v>20</v>
      </c>
      <c r="D1191" t="s">
        <v>1</v>
      </c>
      <c r="E1191" t="s">
        <v>3553</v>
      </c>
      <c r="F1191" s="8">
        <v>43388</v>
      </c>
      <c r="G1191" t="s">
        <v>22</v>
      </c>
      <c r="H1191" s="10">
        <v>452</v>
      </c>
      <c r="I1191" s="10">
        <v>452</v>
      </c>
      <c r="J1191">
        <f>VLOOKUP(B1191,[1]应付款管理!$A$1:$I$65536,9,0)</f>
        <v>452</v>
      </c>
      <c r="K1191">
        <f t="shared" si="36"/>
        <v>0</v>
      </c>
      <c r="L1191" t="str">
        <f t="shared" si="37"/>
        <v>，1380990</v>
      </c>
      <c r="M1191" t="s">
        <v>3554</v>
      </c>
    </row>
    <row r="1192" spans="1:13">
      <c r="A1192" t="s">
        <v>3555</v>
      </c>
      <c r="B1192" s="10">
        <v>1381057</v>
      </c>
      <c r="C1192" t="s">
        <v>20</v>
      </c>
      <c r="D1192" t="s">
        <v>1</v>
      </c>
      <c r="E1192" t="s">
        <v>3556</v>
      </c>
      <c r="F1192" s="8">
        <v>43393</v>
      </c>
      <c r="G1192" t="s">
        <v>22</v>
      </c>
      <c r="H1192" s="10">
        <v>1547</v>
      </c>
      <c r="I1192" s="10">
        <v>1547</v>
      </c>
      <c r="J1192">
        <f>VLOOKUP(B1192,[1]应付款管理!$A$1:$I$65536,9,0)</f>
        <v>1547</v>
      </c>
      <c r="K1192">
        <f t="shared" si="36"/>
        <v>0</v>
      </c>
      <c r="L1192" t="str">
        <f t="shared" si="37"/>
        <v>，1381057</v>
      </c>
      <c r="M1192" t="s">
        <v>3557</v>
      </c>
    </row>
    <row r="1193" spans="1:13">
      <c r="A1193" t="s">
        <v>3558</v>
      </c>
      <c r="B1193" s="10">
        <v>1381060</v>
      </c>
      <c r="C1193" t="s">
        <v>20</v>
      </c>
      <c r="D1193" t="s">
        <v>1</v>
      </c>
      <c r="E1193" t="s">
        <v>3559</v>
      </c>
      <c r="F1193" s="8">
        <v>43402</v>
      </c>
      <c r="G1193" t="s">
        <v>22</v>
      </c>
      <c r="H1193" s="10">
        <v>1039</v>
      </c>
      <c r="I1193" s="10">
        <v>1038</v>
      </c>
      <c r="J1193">
        <f>VLOOKUP(B1193,[1]应付款管理!$A$1:$I$65536,9,0)</f>
        <v>1039</v>
      </c>
      <c r="K1193">
        <f t="shared" si="36"/>
        <v>-1</v>
      </c>
      <c r="L1193" t="str">
        <f t="shared" si="37"/>
        <v>，1381060</v>
      </c>
      <c r="M1193" t="s">
        <v>3560</v>
      </c>
    </row>
    <row r="1194" spans="1:13">
      <c r="A1194" t="s">
        <v>3561</v>
      </c>
      <c r="B1194" s="10">
        <v>1381069</v>
      </c>
      <c r="C1194" t="s">
        <v>20</v>
      </c>
      <c r="D1194" t="s">
        <v>1</v>
      </c>
      <c r="E1194" t="s">
        <v>3562</v>
      </c>
      <c r="F1194" s="8">
        <v>43390</v>
      </c>
      <c r="G1194" t="s">
        <v>22</v>
      </c>
      <c r="H1194" s="10">
        <v>1130</v>
      </c>
      <c r="I1194" s="10">
        <v>1130</v>
      </c>
      <c r="J1194">
        <f>VLOOKUP(B1194,[1]应付款管理!$A$1:$I$65536,9,0)</f>
        <v>1130</v>
      </c>
      <c r="K1194">
        <f t="shared" si="36"/>
        <v>0</v>
      </c>
      <c r="L1194" t="str">
        <f t="shared" si="37"/>
        <v>，1381069</v>
      </c>
      <c r="M1194" t="s">
        <v>3563</v>
      </c>
    </row>
    <row r="1195" spans="1:13">
      <c r="A1195" t="s">
        <v>3564</v>
      </c>
      <c r="B1195" s="10">
        <v>1381095</v>
      </c>
      <c r="C1195" t="s">
        <v>20</v>
      </c>
      <c r="D1195" t="s">
        <v>1</v>
      </c>
      <c r="E1195" t="s">
        <v>3565</v>
      </c>
      <c r="F1195" s="8">
        <v>43389</v>
      </c>
      <c r="G1195" t="s">
        <v>22</v>
      </c>
      <c r="H1195" s="10">
        <v>777</v>
      </c>
      <c r="I1195" s="10">
        <v>777</v>
      </c>
      <c r="J1195">
        <f>VLOOKUP(B1195,[1]应付款管理!$A$1:$I$65536,9,0)</f>
        <v>777</v>
      </c>
      <c r="K1195">
        <f t="shared" si="36"/>
        <v>0</v>
      </c>
      <c r="L1195" t="str">
        <f t="shared" si="37"/>
        <v>，1381095</v>
      </c>
      <c r="M1195" t="s">
        <v>3566</v>
      </c>
    </row>
    <row r="1196" spans="1:13">
      <c r="A1196" t="s">
        <v>3567</v>
      </c>
      <c r="B1196" s="10">
        <v>1381126</v>
      </c>
      <c r="C1196" t="s">
        <v>20</v>
      </c>
      <c r="D1196" t="s">
        <v>1</v>
      </c>
      <c r="E1196" t="s">
        <v>3568</v>
      </c>
      <c r="F1196" s="8">
        <v>43391</v>
      </c>
      <c r="G1196" t="s">
        <v>22</v>
      </c>
      <c r="H1196" s="10">
        <v>816</v>
      </c>
      <c r="I1196" s="10">
        <v>816</v>
      </c>
      <c r="J1196">
        <f>VLOOKUP(B1196,[1]应付款管理!$A$1:$I$65536,9,0)</f>
        <v>816</v>
      </c>
      <c r="K1196">
        <f t="shared" si="36"/>
        <v>0</v>
      </c>
      <c r="L1196" t="str">
        <f t="shared" si="37"/>
        <v>，1381126</v>
      </c>
      <c r="M1196" t="s">
        <v>3569</v>
      </c>
    </row>
    <row r="1197" spans="1:13">
      <c r="A1197" t="s">
        <v>3570</v>
      </c>
      <c r="B1197" s="10">
        <v>1381131</v>
      </c>
      <c r="C1197" t="s">
        <v>20</v>
      </c>
      <c r="D1197" t="s">
        <v>1</v>
      </c>
      <c r="E1197" t="s">
        <v>3571</v>
      </c>
      <c r="F1197" s="8">
        <v>43392</v>
      </c>
      <c r="G1197" t="s">
        <v>22</v>
      </c>
      <c r="H1197" s="10">
        <v>1040</v>
      </c>
      <c r="I1197" s="10">
        <v>1040</v>
      </c>
      <c r="J1197">
        <f>VLOOKUP(B1197,[1]应付款管理!$A$1:$I$65536,9,0)</f>
        <v>1040</v>
      </c>
      <c r="K1197">
        <f t="shared" si="36"/>
        <v>0</v>
      </c>
      <c r="L1197" t="str">
        <f t="shared" si="37"/>
        <v>，1381131</v>
      </c>
      <c r="M1197" t="s">
        <v>3572</v>
      </c>
    </row>
    <row r="1198" spans="1:13">
      <c r="A1198" t="s">
        <v>3573</v>
      </c>
      <c r="B1198" s="10">
        <v>1381132</v>
      </c>
      <c r="C1198" t="s">
        <v>20</v>
      </c>
      <c r="D1198" t="s">
        <v>1</v>
      </c>
      <c r="E1198" t="s">
        <v>3574</v>
      </c>
      <c r="F1198" s="8">
        <v>43390</v>
      </c>
      <c r="G1198" t="s">
        <v>22</v>
      </c>
      <c r="H1198" s="10">
        <v>2094</v>
      </c>
      <c r="I1198" s="10">
        <v>2094</v>
      </c>
      <c r="J1198">
        <f>VLOOKUP(B1198,[1]应付款管理!$A$1:$I$65536,9,0)</f>
        <v>2094</v>
      </c>
      <c r="K1198">
        <f t="shared" si="36"/>
        <v>0</v>
      </c>
      <c r="L1198" t="str">
        <f t="shared" si="37"/>
        <v>，1381132</v>
      </c>
      <c r="M1198" t="s">
        <v>3575</v>
      </c>
    </row>
    <row r="1199" spans="1:13">
      <c r="A1199" t="s">
        <v>3576</v>
      </c>
      <c r="B1199" s="10">
        <v>1381145</v>
      </c>
      <c r="C1199" t="s">
        <v>20</v>
      </c>
      <c r="D1199" t="s">
        <v>1</v>
      </c>
      <c r="E1199" t="s">
        <v>3577</v>
      </c>
      <c r="F1199" s="8">
        <v>43395</v>
      </c>
      <c r="G1199" t="s">
        <v>22</v>
      </c>
      <c r="H1199" s="10">
        <v>574</v>
      </c>
      <c r="I1199" s="10">
        <v>574</v>
      </c>
      <c r="J1199">
        <f>VLOOKUP(B1199,[1]应付款管理!$A$1:$I$65536,9,0)</f>
        <v>574</v>
      </c>
      <c r="K1199">
        <f t="shared" si="36"/>
        <v>0</v>
      </c>
      <c r="L1199" t="str">
        <f t="shared" si="37"/>
        <v>，1381145</v>
      </c>
      <c r="M1199" t="s">
        <v>3578</v>
      </c>
    </row>
    <row r="1200" spans="1:13">
      <c r="A1200" t="s">
        <v>3579</v>
      </c>
      <c r="B1200" s="10">
        <v>1381182</v>
      </c>
      <c r="C1200" t="s">
        <v>20</v>
      </c>
      <c r="D1200" t="s">
        <v>1</v>
      </c>
      <c r="E1200" t="s">
        <v>3580</v>
      </c>
      <c r="F1200" s="8">
        <v>43404</v>
      </c>
      <c r="G1200" t="s">
        <v>22</v>
      </c>
      <c r="H1200" s="10">
        <v>4324</v>
      </c>
      <c r="I1200" s="10">
        <v>4324</v>
      </c>
      <c r="J1200">
        <f>VLOOKUP(B1200,[1]应付款管理!$A$1:$I$65536,9,0)</f>
        <v>4324</v>
      </c>
      <c r="K1200">
        <f t="shared" si="36"/>
        <v>0</v>
      </c>
      <c r="L1200" t="str">
        <f t="shared" si="37"/>
        <v>，1381182</v>
      </c>
      <c r="M1200" t="s">
        <v>3581</v>
      </c>
    </row>
    <row r="1201" spans="1:13">
      <c r="A1201" t="s">
        <v>3582</v>
      </c>
      <c r="B1201" s="10">
        <v>1381191</v>
      </c>
      <c r="C1201" t="s">
        <v>20</v>
      </c>
      <c r="D1201" t="s">
        <v>1</v>
      </c>
      <c r="E1201" t="s">
        <v>3583</v>
      </c>
      <c r="F1201" s="8">
        <v>43391</v>
      </c>
      <c r="G1201" t="s">
        <v>22</v>
      </c>
      <c r="H1201" s="10">
        <v>1533</v>
      </c>
      <c r="I1201" s="10">
        <v>1533</v>
      </c>
      <c r="J1201">
        <f>VLOOKUP(B1201,[1]应付款管理!$A$1:$I$65536,9,0)</f>
        <v>1533</v>
      </c>
      <c r="K1201">
        <f t="shared" si="36"/>
        <v>0</v>
      </c>
      <c r="L1201" t="str">
        <f t="shared" si="37"/>
        <v>，1381191</v>
      </c>
      <c r="M1201" t="s">
        <v>3584</v>
      </c>
    </row>
    <row r="1202" spans="1:13">
      <c r="A1202" t="s">
        <v>3585</v>
      </c>
      <c r="B1202" s="10">
        <v>1381205</v>
      </c>
      <c r="C1202" t="s">
        <v>20</v>
      </c>
      <c r="D1202" t="s">
        <v>1</v>
      </c>
      <c r="E1202" t="s">
        <v>3586</v>
      </c>
      <c r="F1202" s="8">
        <v>43398</v>
      </c>
      <c r="G1202" t="s">
        <v>22</v>
      </c>
      <c r="H1202" s="10">
        <v>6880</v>
      </c>
      <c r="I1202" s="10">
        <v>6880</v>
      </c>
      <c r="J1202">
        <f>VLOOKUP(B1202,[1]应付款管理!$A$1:$I$65536,9,0)</f>
        <v>6880</v>
      </c>
      <c r="K1202">
        <f t="shared" si="36"/>
        <v>0</v>
      </c>
      <c r="L1202" t="str">
        <f t="shared" si="37"/>
        <v>，1381205</v>
      </c>
      <c r="M1202" t="s">
        <v>3587</v>
      </c>
    </row>
    <row r="1203" spans="1:13">
      <c r="A1203" t="s">
        <v>3588</v>
      </c>
      <c r="B1203" s="10">
        <v>1381214</v>
      </c>
      <c r="C1203" t="s">
        <v>20</v>
      </c>
      <c r="D1203" t="s">
        <v>1</v>
      </c>
      <c r="E1203" t="s">
        <v>3589</v>
      </c>
      <c r="F1203" s="8">
        <v>43388</v>
      </c>
      <c r="G1203" t="s">
        <v>22</v>
      </c>
      <c r="H1203" s="10">
        <v>1152</v>
      </c>
      <c r="I1203" s="10">
        <v>1152</v>
      </c>
      <c r="J1203">
        <f>VLOOKUP(B1203,[1]应付款管理!$A$1:$I$65536,9,0)</f>
        <v>1152</v>
      </c>
      <c r="K1203">
        <f t="shared" si="36"/>
        <v>0</v>
      </c>
      <c r="L1203" t="str">
        <f t="shared" si="37"/>
        <v>，1381214</v>
      </c>
      <c r="M1203" t="s">
        <v>3590</v>
      </c>
    </row>
    <row r="1204" spans="1:13">
      <c r="A1204" t="s">
        <v>3591</v>
      </c>
      <c r="B1204" s="10">
        <v>1381211</v>
      </c>
      <c r="C1204" t="s">
        <v>20</v>
      </c>
      <c r="D1204" t="s">
        <v>1</v>
      </c>
      <c r="E1204" t="s">
        <v>3592</v>
      </c>
      <c r="F1204" s="8">
        <v>43395</v>
      </c>
      <c r="G1204" t="s">
        <v>22</v>
      </c>
      <c r="H1204" s="10">
        <v>4534</v>
      </c>
      <c r="I1204" s="10">
        <v>4534</v>
      </c>
      <c r="J1204">
        <f>VLOOKUP(B1204,[1]应付款管理!$A$1:$I$65536,9,0)</f>
        <v>4534</v>
      </c>
      <c r="K1204">
        <f t="shared" si="36"/>
        <v>0</v>
      </c>
      <c r="L1204" t="str">
        <f t="shared" si="37"/>
        <v>，1381211</v>
      </c>
      <c r="M1204" t="s">
        <v>3593</v>
      </c>
    </row>
    <row r="1205" spans="1:13">
      <c r="A1205" t="s">
        <v>3594</v>
      </c>
      <c r="B1205" s="10">
        <v>1381222</v>
      </c>
      <c r="C1205" t="s">
        <v>20</v>
      </c>
      <c r="D1205" t="s">
        <v>1</v>
      </c>
      <c r="E1205" t="s">
        <v>3595</v>
      </c>
      <c r="F1205" s="8">
        <v>43404</v>
      </c>
      <c r="G1205" t="s">
        <v>22</v>
      </c>
      <c r="H1205" s="10">
        <v>708</v>
      </c>
      <c r="I1205" s="10">
        <v>708</v>
      </c>
      <c r="J1205">
        <f>VLOOKUP(B1205,[1]应付款管理!$A$1:$I$65536,9,0)</f>
        <v>708</v>
      </c>
      <c r="K1205">
        <f t="shared" si="36"/>
        <v>0</v>
      </c>
      <c r="L1205" t="str">
        <f t="shared" si="37"/>
        <v>，1381222</v>
      </c>
      <c r="M1205" t="s">
        <v>3596</v>
      </c>
    </row>
    <row r="1206" spans="1:13">
      <c r="A1206" t="s">
        <v>3597</v>
      </c>
      <c r="B1206" s="10">
        <v>1381230</v>
      </c>
      <c r="C1206" t="s">
        <v>20</v>
      </c>
      <c r="D1206" t="s">
        <v>1</v>
      </c>
      <c r="E1206" t="s">
        <v>3598</v>
      </c>
      <c r="F1206" s="8">
        <v>43400</v>
      </c>
      <c r="G1206" t="s">
        <v>22</v>
      </c>
      <c r="H1206" s="10">
        <v>678</v>
      </c>
      <c r="I1206" s="10">
        <v>678</v>
      </c>
      <c r="J1206">
        <f>VLOOKUP(B1206,[1]应付款管理!$A$1:$I$65536,9,0)</f>
        <v>678</v>
      </c>
      <c r="K1206">
        <f t="shared" si="36"/>
        <v>0</v>
      </c>
      <c r="L1206" t="str">
        <f t="shared" si="37"/>
        <v>，1381230</v>
      </c>
      <c r="M1206" t="s">
        <v>3599</v>
      </c>
    </row>
    <row r="1207" spans="1:13">
      <c r="A1207" t="s">
        <v>3600</v>
      </c>
      <c r="B1207" s="10">
        <v>1381233</v>
      </c>
      <c r="C1207" t="s">
        <v>20</v>
      </c>
      <c r="D1207" t="s">
        <v>1</v>
      </c>
      <c r="E1207" t="s">
        <v>3601</v>
      </c>
      <c r="F1207" s="8">
        <v>43388</v>
      </c>
      <c r="G1207" t="s">
        <v>22</v>
      </c>
      <c r="H1207" s="10">
        <v>1428</v>
      </c>
      <c r="I1207" s="10">
        <v>1428</v>
      </c>
      <c r="J1207">
        <f>VLOOKUP(B1207,[1]应付款管理!$A$1:$I$65536,9,0)</f>
        <v>1428</v>
      </c>
      <c r="K1207">
        <f t="shared" si="36"/>
        <v>0</v>
      </c>
      <c r="L1207" t="str">
        <f t="shared" si="37"/>
        <v>，1381233</v>
      </c>
      <c r="M1207" t="s">
        <v>3602</v>
      </c>
    </row>
    <row r="1208" spans="1:13">
      <c r="A1208" t="s">
        <v>3603</v>
      </c>
      <c r="B1208" s="10">
        <v>1381242</v>
      </c>
      <c r="C1208" t="s">
        <v>20</v>
      </c>
      <c r="D1208" t="s">
        <v>1</v>
      </c>
      <c r="E1208" t="s">
        <v>3604</v>
      </c>
      <c r="F1208" s="8">
        <v>43390</v>
      </c>
      <c r="G1208" t="s">
        <v>22</v>
      </c>
      <c r="H1208" s="10">
        <v>1561</v>
      </c>
      <c r="I1208" s="10">
        <v>1561</v>
      </c>
      <c r="J1208">
        <f>VLOOKUP(B1208,[1]应付款管理!$A$1:$I$65536,9,0)</f>
        <v>1561</v>
      </c>
      <c r="K1208">
        <f t="shared" si="36"/>
        <v>0</v>
      </c>
      <c r="L1208" t="str">
        <f t="shared" si="37"/>
        <v>，1381242</v>
      </c>
      <c r="M1208" t="s">
        <v>3605</v>
      </c>
    </row>
    <row r="1209" spans="1:13">
      <c r="A1209" t="s">
        <v>3606</v>
      </c>
      <c r="B1209" s="10">
        <v>1381271</v>
      </c>
      <c r="C1209" t="s">
        <v>20</v>
      </c>
      <c r="D1209" t="s">
        <v>1</v>
      </c>
      <c r="E1209" t="s">
        <v>3607</v>
      </c>
      <c r="F1209" s="8">
        <v>43393</v>
      </c>
      <c r="G1209" t="s">
        <v>22</v>
      </c>
      <c r="H1209" s="10">
        <v>6430</v>
      </c>
      <c r="I1209" s="10">
        <v>6430</v>
      </c>
      <c r="J1209">
        <f>VLOOKUP(B1209,[1]应付款管理!$A$1:$I$65536,9,0)</f>
        <v>6430</v>
      </c>
      <c r="K1209">
        <f t="shared" si="36"/>
        <v>0</v>
      </c>
      <c r="L1209" t="str">
        <f t="shared" si="37"/>
        <v>，1381271</v>
      </c>
      <c r="M1209" t="s">
        <v>3608</v>
      </c>
    </row>
    <row r="1210" spans="1:13">
      <c r="A1210" t="s">
        <v>3609</v>
      </c>
      <c r="B1210" s="10">
        <v>1381362</v>
      </c>
      <c r="C1210" t="s">
        <v>20</v>
      </c>
      <c r="D1210" t="s">
        <v>1</v>
      </c>
      <c r="E1210" t="s">
        <v>3610</v>
      </c>
      <c r="F1210" s="8">
        <v>43393</v>
      </c>
      <c r="G1210" t="s">
        <v>22</v>
      </c>
      <c r="H1210" s="10">
        <v>1405</v>
      </c>
      <c r="I1210" s="10">
        <v>1405</v>
      </c>
      <c r="J1210">
        <f>VLOOKUP(B1210,[1]应付款管理!$A$1:$I$65536,9,0)</f>
        <v>1405</v>
      </c>
      <c r="K1210">
        <f t="shared" si="36"/>
        <v>0</v>
      </c>
      <c r="L1210" t="str">
        <f t="shared" si="37"/>
        <v>，1381362</v>
      </c>
      <c r="M1210" t="s">
        <v>3611</v>
      </c>
    </row>
    <row r="1211" spans="1:13">
      <c r="A1211" t="s">
        <v>3612</v>
      </c>
      <c r="B1211" s="10">
        <v>1381395</v>
      </c>
      <c r="C1211" t="s">
        <v>20</v>
      </c>
      <c r="D1211" t="s">
        <v>1</v>
      </c>
      <c r="E1211" t="s">
        <v>3613</v>
      </c>
      <c r="F1211" s="8">
        <v>43389</v>
      </c>
      <c r="G1211" t="s">
        <v>22</v>
      </c>
      <c r="H1211" s="10">
        <v>445</v>
      </c>
      <c r="I1211" s="10">
        <v>445</v>
      </c>
      <c r="J1211">
        <f>VLOOKUP(B1211,[1]应付款管理!$A$1:$I$65536,9,0)</f>
        <v>445</v>
      </c>
      <c r="K1211">
        <f t="shared" si="36"/>
        <v>0</v>
      </c>
      <c r="L1211" t="str">
        <f t="shared" si="37"/>
        <v>，1381395</v>
      </c>
      <c r="M1211" t="s">
        <v>3614</v>
      </c>
    </row>
    <row r="1212" spans="1:13">
      <c r="A1212" t="s">
        <v>3615</v>
      </c>
      <c r="B1212" s="10">
        <v>1381429</v>
      </c>
      <c r="C1212" t="s">
        <v>20</v>
      </c>
      <c r="D1212" t="s">
        <v>1</v>
      </c>
      <c r="E1212" t="s">
        <v>3616</v>
      </c>
      <c r="F1212" s="8">
        <v>43389</v>
      </c>
      <c r="G1212" t="s">
        <v>22</v>
      </c>
      <c r="H1212" s="10">
        <v>219</v>
      </c>
      <c r="I1212" s="10">
        <v>219</v>
      </c>
      <c r="J1212">
        <f>VLOOKUP(B1212,[1]应付款管理!$A$1:$I$65536,9,0)</f>
        <v>219</v>
      </c>
      <c r="K1212">
        <f t="shared" si="36"/>
        <v>0</v>
      </c>
      <c r="L1212" t="str">
        <f t="shared" si="37"/>
        <v>，1381429</v>
      </c>
      <c r="M1212" t="s">
        <v>3617</v>
      </c>
    </row>
    <row r="1213" spans="1:13">
      <c r="A1213" t="s">
        <v>3618</v>
      </c>
      <c r="B1213" s="10">
        <v>1381452</v>
      </c>
      <c r="C1213" t="s">
        <v>20</v>
      </c>
      <c r="D1213" t="s">
        <v>1</v>
      </c>
      <c r="E1213" t="s">
        <v>3619</v>
      </c>
      <c r="F1213" s="8">
        <v>43392</v>
      </c>
      <c r="G1213" t="s">
        <v>22</v>
      </c>
      <c r="H1213" s="10">
        <v>658</v>
      </c>
      <c r="I1213" s="10">
        <v>658</v>
      </c>
      <c r="J1213">
        <f>VLOOKUP(B1213,[1]应付款管理!$A$1:$I$65536,9,0)</f>
        <v>658</v>
      </c>
      <c r="K1213">
        <f t="shared" si="36"/>
        <v>0</v>
      </c>
      <c r="L1213" t="str">
        <f t="shared" si="37"/>
        <v>，1381452</v>
      </c>
      <c r="M1213" t="s">
        <v>3620</v>
      </c>
    </row>
    <row r="1214" spans="1:13">
      <c r="A1214" t="s">
        <v>3621</v>
      </c>
      <c r="B1214" s="10">
        <v>1381454</v>
      </c>
      <c r="C1214" t="s">
        <v>20</v>
      </c>
      <c r="D1214" t="s">
        <v>1</v>
      </c>
      <c r="E1214" t="s">
        <v>3622</v>
      </c>
      <c r="F1214" s="8">
        <v>43390</v>
      </c>
      <c r="G1214" t="s">
        <v>22</v>
      </c>
      <c r="H1214" s="10">
        <v>1950</v>
      </c>
      <c r="I1214" s="10">
        <v>1950</v>
      </c>
      <c r="J1214">
        <f>VLOOKUP(B1214,[1]应付款管理!$A$1:$I$65536,9,0)</f>
        <v>1950</v>
      </c>
      <c r="K1214">
        <f t="shared" si="36"/>
        <v>0</v>
      </c>
      <c r="L1214" t="str">
        <f t="shared" si="37"/>
        <v>，1381454</v>
      </c>
      <c r="M1214" t="s">
        <v>3623</v>
      </c>
    </row>
    <row r="1215" spans="1:13">
      <c r="A1215" t="s">
        <v>3624</v>
      </c>
      <c r="B1215" s="10">
        <v>1381455</v>
      </c>
      <c r="C1215" t="s">
        <v>20</v>
      </c>
      <c r="D1215" t="s">
        <v>1</v>
      </c>
      <c r="E1215" t="s">
        <v>3625</v>
      </c>
      <c r="F1215" s="8">
        <v>43399</v>
      </c>
      <c r="G1215" t="s">
        <v>22</v>
      </c>
      <c r="H1215" s="10">
        <v>1056</v>
      </c>
      <c r="I1215" s="10">
        <v>1056</v>
      </c>
      <c r="J1215">
        <f>VLOOKUP(B1215,[1]应付款管理!$A$1:$I$65536,9,0)</f>
        <v>1056</v>
      </c>
      <c r="K1215">
        <f t="shared" si="36"/>
        <v>0</v>
      </c>
      <c r="L1215" t="str">
        <f t="shared" si="37"/>
        <v>，1381455</v>
      </c>
      <c r="M1215" t="s">
        <v>3626</v>
      </c>
    </row>
    <row r="1216" spans="1:13">
      <c r="A1216" t="s">
        <v>3627</v>
      </c>
      <c r="B1216" s="10">
        <v>1381460</v>
      </c>
      <c r="C1216" t="s">
        <v>20</v>
      </c>
      <c r="D1216" t="s">
        <v>1</v>
      </c>
      <c r="E1216" t="s">
        <v>3628</v>
      </c>
      <c r="F1216" s="8">
        <v>43398</v>
      </c>
      <c r="G1216" t="s">
        <v>22</v>
      </c>
      <c r="H1216" s="10">
        <v>4704</v>
      </c>
      <c r="I1216" s="10">
        <v>4704</v>
      </c>
      <c r="J1216">
        <f>VLOOKUP(B1216,[1]应付款管理!$A$1:$I$65536,9,0)</f>
        <v>4704</v>
      </c>
      <c r="K1216">
        <f t="shared" si="36"/>
        <v>0</v>
      </c>
      <c r="L1216" t="str">
        <f t="shared" si="37"/>
        <v>，1381460</v>
      </c>
      <c r="M1216" t="s">
        <v>3629</v>
      </c>
    </row>
    <row r="1217" spans="1:13">
      <c r="A1217" t="s">
        <v>3630</v>
      </c>
      <c r="B1217" s="10">
        <v>1381461</v>
      </c>
      <c r="C1217" t="s">
        <v>20</v>
      </c>
      <c r="D1217" t="s">
        <v>1</v>
      </c>
      <c r="E1217" t="s">
        <v>3631</v>
      </c>
      <c r="F1217" s="8">
        <v>43389</v>
      </c>
      <c r="G1217" t="s">
        <v>22</v>
      </c>
      <c r="H1217" s="10">
        <v>936</v>
      </c>
      <c r="I1217" s="10">
        <v>936</v>
      </c>
      <c r="J1217">
        <f>VLOOKUP(B1217,[1]应付款管理!$A$1:$I$65536,9,0)</f>
        <v>936</v>
      </c>
      <c r="K1217">
        <f t="shared" si="36"/>
        <v>0</v>
      </c>
      <c r="L1217" t="str">
        <f t="shared" si="37"/>
        <v>，1381461</v>
      </c>
      <c r="M1217" t="s">
        <v>3632</v>
      </c>
    </row>
    <row r="1218" spans="1:13">
      <c r="A1218" t="s">
        <v>3633</v>
      </c>
      <c r="B1218" s="10">
        <v>1381467</v>
      </c>
      <c r="C1218" t="s">
        <v>20</v>
      </c>
      <c r="D1218" t="s">
        <v>1</v>
      </c>
      <c r="E1218" t="s">
        <v>3634</v>
      </c>
      <c r="F1218" s="8">
        <v>43389</v>
      </c>
      <c r="G1218" t="s">
        <v>22</v>
      </c>
      <c r="H1218" s="10">
        <v>1037</v>
      </c>
      <c r="I1218" s="10">
        <v>1037</v>
      </c>
      <c r="J1218">
        <f>VLOOKUP(B1218,[1]应付款管理!$A$1:$I$65536,9,0)</f>
        <v>1037</v>
      </c>
      <c r="K1218">
        <f t="shared" si="36"/>
        <v>0</v>
      </c>
      <c r="L1218" t="str">
        <f t="shared" si="37"/>
        <v>，1381467</v>
      </c>
      <c r="M1218" t="s">
        <v>3635</v>
      </c>
    </row>
    <row r="1219" spans="1:13">
      <c r="A1219" t="s">
        <v>3636</v>
      </c>
      <c r="B1219" s="10">
        <v>1381470</v>
      </c>
      <c r="C1219" t="s">
        <v>20</v>
      </c>
      <c r="D1219" t="s">
        <v>1</v>
      </c>
      <c r="E1219" t="s">
        <v>3637</v>
      </c>
      <c r="F1219" s="8">
        <v>43389</v>
      </c>
      <c r="G1219" t="s">
        <v>22</v>
      </c>
      <c r="H1219" s="10">
        <v>579</v>
      </c>
      <c r="I1219" s="10">
        <v>579</v>
      </c>
      <c r="J1219">
        <f>VLOOKUP(B1219,[1]应付款管理!$A$1:$I$65536,9,0)</f>
        <v>579</v>
      </c>
      <c r="K1219">
        <f t="shared" si="36"/>
        <v>0</v>
      </c>
      <c r="L1219" t="str">
        <f t="shared" si="37"/>
        <v>，1381470</v>
      </c>
      <c r="M1219" t="s">
        <v>3638</v>
      </c>
    </row>
    <row r="1220" spans="1:13">
      <c r="A1220" t="s">
        <v>3639</v>
      </c>
      <c r="B1220" s="10">
        <v>1381473</v>
      </c>
      <c r="C1220" t="s">
        <v>20</v>
      </c>
      <c r="D1220" t="s">
        <v>1</v>
      </c>
      <c r="E1220" t="s">
        <v>3640</v>
      </c>
      <c r="F1220" s="8">
        <v>43389</v>
      </c>
      <c r="G1220" t="s">
        <v>22</v>
      </c>
      <c r="H1220" s="10">
        <v>579</v>
      </c>
      <c r="I1220" s="10">
        <v>579</v>
      </c>
      <c r="J1220">
        <f>VLOOKUP(B1220,[1]应付款管理!$A$1:$I$65536,9,0)</f>
        <v>579</v>
      </c>
      <c r="K1220">
        <f t="shared" si="36"/>
        <v>0</v>
      </c>
      <c r="L1220" t="str">
        <f t="shared" si="37"/>
        <v>，1381473</v>
      </c>
      <c r="M1220" t="s">
        <v>3641</v>
      </c>
    </row>
    <row r="1221" spans="1:13">
      <c r="A1221" t="s">
        <v>3642</v>
      </c>
      <c r="B1221" s="10">
        <v>1381497</v>
      </c>
      <c r="C1221" t="s">
        <v>20</v>
      </c>
      <c r="D1221" t="s">
        <v>1</v>
      </c>
      <c r="E1221" t="s">
        <v>3643</v>
      </c>
      <c r="F1221" s="8">
        <v>43389</v>
      </c>
      <c r="G1221" t="s">
        <v>22</v>
      </c>
      <c r="H1221" s="10">
        <v>4743</v>
      </c>
      <c r="I1221" s="10">
        <v>4743</v>
      </c>
      <c r="J1221">
        <f>VLOOKUP(B1221,[1]应付款管理!$A$1:$I$65536,9,0)</f>
        <v>4743</v>
      </c>
      <c r="K1221">
        <f t="shared" si="36"/>
        <v>0</v>
      </c>
      <c r="L1221" t="str">
        <f t="shared" si="37"/>
        <v>，1381497</v>
      </c>
      <c r="M1221" t="s">
        <v>3644</v>
      </c>
    </row>
    <row r="1222" spans="1:13">
      <c r="A1222" t="s">
        <v>3645</v>
      </c>
      <c r="B1222" s="10">
        <v>1381509</v>
      </c>
      <c r="C1222" t="s">
        <v>20</v>
      </c>
      <c r="D1222" t="s">
        <v>1</v>
      </c>
      <c r="E1222" t="s">
        <v>3646</v>
      </c>
      <c r="F1222" s="8">
        <v>43399</v>
      </c>
      <c r="G1222" t="s">
        <v>22</v>
      </c>
      <c r="H1222" s="10">
        <v>424</v>
      </c>
      <c r="I1222" s="10">
        <v>424</v>
      </c>
      <c r="J1222">
        <f>VLOOKUP(B1222,[1]应付款管理!$A$1:$I$65536,9,0)</f>
        <v>424</v>
      </c>
      <c r="K1222">
        <f t="shared" si="36"/>
        <v>0</v>
      </c>
      <c r="L1222" t="str">
        <f t="shared" si="37"/>
        <v>，1381509</v>
      </c>
      <c r="M1222" t="s">
        <v>3647</v>
      </c>
    </row>
    <row r="1223" spans="1:13">
      <c r="A1223" t="s">
        <v>3648</v>
      </c>
      <c r="B1223" s="10">
        <v>1381527</v>
      </c>
      <c r="C1223" t="s">
        <v>20</v>
      </c>
      <c r="D1223" t="s">
        <v>1</v>
      </c>
      <c r="E1223" t="s">
        <v>3649</v>
      </c>
      <c r="F1223" s="8">
        <v>43394</v>
      </c>
      <c r="G1223" t="s">
        <v>22</v>
      </c>
      <c r="H1223" s="10">
        <v>3266</v>
      </c>
      <c r="I1223" s="10">
        <v>3266</v>
      </c>
      <c r="J1223">
        <f>VLOOKUP(B1223,[1]应付款管理!$A$1:$I$65536,9,0)</f>
        <v>3266</v>
      </c>
      <c r="K1223">
        <f t="shared" si="36"/>
        <v>0</v>
      </c>
      <c r="L1223" t="str">
        <f t="shared" si="37"/>
        <v>，1381527</v>
      </c>
      <c r="M1223" t="s">
        <v>3650</v>
      </c>
    </row>
    <row r="1224" spans="1:13">
      <c r="A1224" t="s">
        <v>3651</v>
      </c>
      <c r="B1224" s="10">
        <v>1381540</v>
      </c>
      <c r="C1224" t="s">
        <v>20</v>
      </c>
      <c r="D1224" t="s">
        <v>1</v>
      </c>
      <c r="E1224" t="s">
        <v>3652</v>
      </c>
      <c r="F1224" s="8">
        <v>43393</v>
      </c>
      <c r="G1224" t="s">
        <v>22</v>
      </c>
      <c r="H1224" s="10">
        <v>4492</v>
      </c>
      <c r="I1224" s="10">
        <v>4492</v>
      </c>
      <c r="J1224">
        <f>VLOOKUP(B1224,[1]应付款管理!$A$1:$I$65536,9,0)</f>
        <v>4492</v>
      </c>
      <c r="K1224">
        <f t="shared" ref="K1224:K1287" si="38">I1224-J1224</f>
        <v>0</v>
      </c>
      <c r="L1224" t="str">
        <f t="shared" si="37"/>
        <v>，1381540</v>
      </c>
      <c r="M1224" t="s">
        <v>3653</v>
      </c>
    </row>
    <row r="1225" spans="1:13">
      <c r="A1225" t="s">
        <v>3654</v>
      </c>
      <c r="B1225" s="10">
        <v>1381616</v>
      </c>
      <c r="C1225" t="s">
        <v>20</v>
      </c>
      <c r="D1225" t="s">
        <v>1</v>
      </c>
      <c r="E1225" t="s">
        <v>3655</v>
      </c>
      <c r="F1225" s="8">
        <v>43392</v>
      </c>
      <c r="G1225" t="s">
        <v>22</v>
      </c>
      <c r="H1225" s="10">
        <v>7082</v>
      </c>
      <c r="I1225" s="10">
        <v>7082</v>
      </c>
      <c r="J1225">
        <f>VLOOKUP(B1225,[1]应付款管理!$A$1:$I$65536,9,0)</f>
        <v>7082</v>
      </c>
      <c r="K1225">
        <f t="shared" si="38"/>
        <v>0</v>
      </c>
      <c r="L1225" t="str">
        <f t="shared" si="37"/>
        <v>，1381616</v>
      </c>
      <c r="M1225" t="s">
        <v>3656</v>
      </c>
    </row>
    <row r="1226" spans="1:13">
      <c r="A1226" t="s">
        <v>3657</v>
      </c>
      <c r="B1226" s="10">
        <v>1381636</v>
      </c>
      <c r="C1226" t="s">
        <v>20</v>
      </c>
      <c r="D1226" t="s">
        <v>1</v>
      </c>
      <c r="E1226" t="s">
        <v>3658</v>
      </c>
      <c r="F1226" s="8">
        <v>43389</v>
      </c>
      <c r="G1226" t="s">
        <v>22</v>
      </c>
      <c r="H1226" s="10">
        <v>614</v>
      </c>
      <c r="I1226" s="10">
        <v>614</v>
      </c>
      <c r="J1226">
        <f>VLOOKUP(B1226,[1]应付款管理!$A$1:$I$65536,9,0)</f>
        <v>614</v>
      </c>
      <c r="K1226">
        <f t="shared" si="38"/>
        <v>0</v>
      </c>
      <c r="L1226" t="str">
        <f t="shared" si="37"/>
        <v>，1381636</v>
      </c>
      <c r="M1226" t="s">
        <v>3659</v>
      </c>
    </row>
    <row r="1227" spans="1:13">
      <c r="A1227" t="s">
        <v>3660</v>
      </c>
      <c r="B1227" s="10">
        <v>1381657</v>
      </c>
      <c r="C1227" t="s">
        <v>20</v>
      </c>
      <c r="D1227" t="s">
        <v>1</v>
      </c>
      <c r="E1227" t="s">
        <v>3661</v>
      </c>
      <c r="F1227" s="8">
        <v>43394</v>
      </c>
      <c r="G1227" t="s">
        <v>22</v>
      </c>
      <c r="H1227" s="10">
        <v>3975</v>
      </c>
      <c r="I1227" s="10">
        <v>3975</v>
      </c>
      <c r="J1227">
        <f>VLOOKUP(B1227,[1]应付款管理!$A$1:$I$65536,9,0)</f>
        <v>3975</v>
      </c>
      <c r="K1227">
        <f t="shared" si="38"/>
        <v>0</v>
      </c>
      <c r="L1227" t="str">
        <f t="shared" si="37"/>
        <v>，1381657</v>
      </c>
      <c r="M1227" t="s">
        <v>3662</v>
      </c>
    </row>
    <row r="1228" spans="1:13">
      <c r="A1228" t="s">
        <v>3663</v>
      </c>
      <c r="B1228" s="10">
        <v>1381660</v>
      </c>
      <c r="C1228" t="s">
        <v>20</v>
      </c>
      <c r="D1228" t="s">
        <v>1</v>
      </c>
      <c r="E1228" t="s">
        <v>3664</v>
      </c>
      <c r="F1228" s="8">
        <v>43391</v>
      </c>
      <c r="G1228" t="s">
        <v>22</v>
      </c>
      <c r="H1228" s="10">
        <v>512</v>
      </c>
      <c r="I1228" s="10">
        <v>512</v>
      </c>
      <c r="J1228">
        <f>VLOOKUP(B1228,[1]应付款管理!$A$1:$I$65536,9,0)</f>
        <v>512</v>
      </c>
      <c r="K1228">
        <f t="shared" si="38"/>
        <v>0</v>
      </c>
      <c r="L1228" t="str">
        <f t="shared" ref="L1228:L1291" si="39">$L$10&amp;B1228</f>
        <v>，1381660</v>
      </c>
      <c r="M1228" t="s">
        <v>3665</v>
      </c>
    </row>
    <row r="1229" spans="1:13">
      <c r="A1229" t="s">
        <v>3666</v>
      </c>
      <c r="B1229" s="10">
        <v>1381668</v>
      </c>
      <c r="C1229" t="s">
        <v>20</v>
      </c>
      <c r="D1229" t="s">
        <v>1</v>
      </c>
      <c r="E1229" t="s">
        <v>3667</v>
      </c>
      <c r="F1229" s="8">
        <v>43390</v>
      </c>
      <c r="G1229" t="s">
        <v>22</v>
      </c>
      <c r="H1229" s="10">
        <v>1505</v>
      </c>
      <c r="I1229" s="10">
        <v>1505</v>
      </c>
      <c r="J1229">
        <f>VLOOKUP(B1229,[1]应付款管理!$A$1:$I$65536,9,0)</f>
        <v>1505</v>
      </c>
      <c r="K1229">
        <f t="shared" si="38"/>
        <v>0</v>
      </c>
      <c r="L1229" t="str">
        <f t="shared" si="39"/>
        <v>，1381668</v>
      </c>
      <c r="M1229" t="s">
        <v>3668</v>
      </c>
    </row>
    <row r="1230" spans="1:13">
      <c r="A1230" t="s">
        <v>3669</v>
      </c>
      <c r="B1230" s="10">
        <v>1381686</v>
      </c>
      <c r="C1230" t="s">
        <v>20</v>
      </c>
      <c r="D1230" t="s">
        <v>1</v>
      </c>
      <c r="E1230" t="s">
        <v>3670</v>
      </c>
      <c r="F1230" s="8">
        <v>43389</v>
      </c>
      <c r="G1230" t="s">
        <v>22</v>
      </c>
      <c r="H1230" s="10">
        <v>358</v>
      </c>
      <c r="I1230" s="10">
        <v>358</v>
      </c>
      <c r="J1230">
        <f>VLOOKUP(B1230,[1]应付款管理!$A$1:$I$65536,9,0)</f>
        <v>358</v>
      </c>
      <c r="K1230">
        <f t="shared" si="38"/>
        <v>0</v>
      </c>
      <c r="L1230" t="str">
        <f t="shared" si="39"/>
        <v>，1381686</v>
      </c>
      <c r="M1230" t="s">
        <v>3671</v>
      </c>
    </row>
    <row r="1231" spans="1:13">
      <c r="A1231" t="s">
        <v>3672</v>
      </c>
      <c r="B1231" s="10">
        <v>1381712</v>
      </c>
      <c r="C1231" t="s">
        <v>20</v>
      </c>
      <c r="D1231" t="s">
        <v>1</v>
      </c>
      <c r="E1231" t="s">
        <v>3673</v>
      </c>
      <c r="F1231" s="8">
        <v>43396</v>
      </c>
      <c r="G1231" t="s">
        <v>22</v>
      </c>
      <c r="H1231" s="10">
        <v>397</v>
      </c>
      <c r="I1231" s="10">
        <v>397</v>
      </c>
      <c r="J1231">
        <f>VLOOKUP(B1231,[1]应付款管理!$A$1:$I$65536,9,0)</f>
        <v>397</v>
      </c>
      <c r="K1231">
        <f t="shared" si="38"/>
        <v>0</v>
      </c>
      <c r="L1231" t="str">
        <f t="shared" si="39"/>
        <v>，1381712</v>
      </c>
      <c r="M1231" t="s">
        <v>3674</v>
      </c>
    </row>
    <row r="1232" spans="1:13">
      <c r="A1232" t="s">
        <v>3675</v>
      </c>
      <c r="B1232" s="10">
        <v>1381721</v>
      </c>
      <c r="C1232" t="s">
        <v>20</v>
      </c>
      <c r="D1232" t="s">
        <v>1</v>
      </c>
      <c r="E1232" t="s">
        <v>3676</v>
      </c>
      <c r="F1232" s="8">
        <v>43391</v>
      </c>
      <c r="G1232" t="s">
        <v>22</v>
      </c>
      <c r="H1232" s="10">
        <v>3325</v>
      </c>
      <c r="I1232" s="10">
        <v>3325</v>
      </c>
      <c r="J1232">
        <f>VLOOKUP(B1232,[1]应付款管理!$A$1:$I$65536,9,0)</f>
        <v>3325</v>
      </c>
      <c r="K1232">
        <f t="shared" si="38"/>
        <v>0</v>
      </c>
      <c r="L1232" t="str">
        <f t="shared" si="39"/>
        <v>，1381721</v>
      </c>
      <c r="M1232" t="s">
        <v>3677</v>
      </c>
    </row>
    <row r="1233" spans="1:13">
      <c r="A1233" t="s">
        <v>3678</v>
      </c>
      <c r="B1233" s="10">
        <v>1381771</v>
      </c>
      <c r="C1233" t="s">
        <v>20</v>
      </c>
      <c r="D1233" t="s">
        <v>1</v>
      </c>
      <c r="E1233" t="s">
        <v>3679</v>
      </c>
      <c r="F1233" s="8">
        <v>43403</v>
      </c>
      <c r="G1233" t="s">
        <v>22</v>
      </c>
      <c r="H1233" s="10">
        <v>1386</v>
      </c>
      <c r="I1233" s="10">
        <v>1386</v>
      </c>
      <c r="J1233">
        <f>VLOOKUP(B1233,[1]应付款管理!$A$1:$I$65536,9,0)</f>
        <v>1386</v>
      </c>
      <c r="K1233">
        <f t="shared" si="38"/>
        <v>0</v>
      </c>
      <c r="L1233" t="str">
        <f t="shared" si="39"/>
        <v>，1381771</v>
      </c>
      <c r="M1233" t="s">
        <v>3680</v>
      </c>
    </row>
    <row r="1234" spans="1:13">
      <c r="A1234" t="s">
        <v>3681</v>
      </c>
      <c r="B1234" s="10">
        <v>1381781</v>
      </c>
      <c r="C1234" t="s">
        <v>20</v>
      </c>
      <c r="D1234" t="s">
        <v>1</v>
      </c>
      <c r="E1234" t="s">
        <v>3682</v>
      </c>
      <c r="F1234" s="8">
        <v>43389</v>
      </c>
      <c r="G1234" t="s">
        <v>22</v>
      </c>
      <c r="H1234" s="10">
        <v>525</v>
      </c>
      <c r="I1234" s="10">
        <v>525</v>
      </c>
      <c r="J1234">
        <f>VLOOKUP(B1234,[1]应付款管理!$A$1:$I$65536,9,0)</f>
        <v>525</v>
      </c>
      <c r="K1234">
        <f t="shared" si="38"/>
        <v>0</v>
      </c>
      <c r="L1234" t="str">
        <f t="shared" si="39"/>
        <v>，1381781</v>
      </c>
      <c r="M1234" t="s">
        <v>3683</v>
      </c>
    </row>
    <row r="1235" spans="1:13">
      <c r="A1235" t="s">
        <v>3684</v>
      </c>
      <c r="B1235" s="10">
        <v>1381790</v>
      </c>
      <c r="C1235" t="s">
        <v>20</v>
      </c>
      <c r="D1235" t="s">
        <v>1</v>
      </c>
      <c r="E1235" t="s">
        <v>3685</v>
      </c>
      <c r="F1235" s="8">
        <v>43394</v>
      </c>
      <c r="G1235" t="s">
        <v>22</v>
      </c>
      <c r="H1235" s="10">
        <v>3128</v>
      </c>
      <c r="I1235" s="10">
        <v>3128</v>
      </c>
      <c r="J1235">
        <f>VLOOKUP(B1235,[1]应付款管理!$A$1:$I$65536,9,0)</f>
        <v>3128.01</v>
      </c>
      <c r="K1235">
        <f t="shared" si="38"/>
        <v>-0.0100000000002183</v>
      </c>
      <c r="L1235" t="str">
        <f t="shared" si="39"/>
        <v>，1381790</v>
      </c>
      <c r="M1235" t="s">
        <v>3686</v>
      </c>
    </row>
    <row r="1236" spans="1:13">
      <c r="A1236" t="s">
        <v>3687</v>
      </c>
      <c r="B1236" s="10">
        <v>1381854</v>
      </c>
      <c r="C1236" t="s">
        <v>20</v>
      </c>
      <c r="D1236" t="s">
        <v>1</v>
      </c>
      <c r="E1236" t="s">
        <v>3688</v>
      </c>
      <c r="F1236" s="8">
        <v>43399</v>
      </c>
      <c r="G1236" t="s">
        <v>22</v>
      </c>
      <c r="H1236" s="10">
        <v>3464</v>
      </c>
      <c r="I1236" s="10">
        <v>3464</v>
      </c>
      <c r="J1236">
        <f>VLOOKUP(B1236,[1]应付款管理!$A$1:$I$65536,9,0)</f>
        <v>3464</v>
      </c>
      <c r="K1236">
        <f t="shared" si="38"/>
        <v>0</v>
      </c>
      <c r="L1236" t="str">
        <f t="shared" si="39"/>
        <v>，1381854</v>
      </c>
      <c r="M1236" t="s">
        <v>3689</v>
      </c>
    </row>
    <row r="1237" spans="1:13">
      <c r="A1237" t="s">
        <v>3690</v>
      </c>
      <c r="B1237" s="10">
        <v>1381893</v>
      </c>
      <c r="C1237" t="s">
        <v>20</v>
      </c>
      <c r="D1237" t="s">
        <v>1</v>
      </c>
      <c r="E1237" t="s">
        <v>3691</v>
      </c>
      <c r="F1237" s="8">
        <v>43393</v>
      </c>
      <c r="G1237" t="s">
        <v>22</v>
      </c>
      <c r="H1237" s="10">
        <v>1684</v>
      </c>
      <c r="I1237" s="10">
        <v>1684</v>
      </c>
      <c r="J1237">
        <f>VLOOKUP(B1237,[1]应付款管理!$A$1:$I$65536,9,0)</f>
        <v>1684</v>
      </c>
      <c r="K1237">
        <f t="shared" si="38"/>
        <v>0</v>
      </c>
      <c r="L1237" t="str">
        <f t="shared" si="39"/>
        <v>，1381893</v>
      </c>
      <c r="M1237" t="s">
        <v>3692</v>
      </c>
    </row>
    <row r="1238" spans="1:13">
      <c r="A1238" t="s">
        <v>3693</v>
      </c>
      <c r="B1238" s="10">
        <v>1381903</v>
      </c>
      <c r="C1238" t="s">
        <v>20</v>
      </c>
      <c r="D1238" t="s">
        <v>1</v>
      </c>
      <c r="E1238" t="s">
        <v>3694</v>
      </c>
      <c r="F1238" s="8">
        <v>43404</v>
      </c>
      <c r="G1238" t="s">
        <v>22</v>
      </c>
      <c r="H1238" s="10">
        <v>907</v>
      </c>
      <c r="I1238" s="10">
        <v>907</v>
      </c>
      <c r="J1238">
        <f>VLOOKUP(B1238,[1]应付款管理!$A$1:$I$65536,9,0)</f>
        <v>907</v>
      </c>
      <c r="K1238">
        <f t="shared" si="38"/>
        <v>0</v>
      </c>
      <c r="L1238" t="str">
        <f t="shared" si="39"/>
        <v>，1381903</v>
      </c>
      <c r="M1238" t="s">
        <v>3695</v>
      </c>
    </row>
    <row r="1239" spans="1:13">
      <c r="A1239" t="s">
        <v>3696</v>
      </c>
      <c r="B1239" s="10">
        <v>1381904</v>
      </c>
      <c r="C1239" t="s">
        <v>20</v>
      </c>
      <c r="D1239" t="s">
        <v>1</v>
      </c>
      <c r="E1239" t="s">
        <v>3697</v>
      </c>
      <c r="F1239" s="8">
        <v>43402</v>
      </c>
      <c r="G1239" t="s">
        <v>22</v>
      </c>
      <c r="H1239" s="10">
        <v>907</v>
      </c>
      <c r="I1239" s="10">
        <v>907</v>
      </c>
      <c r="J1239">
        <f>VLOOKUP(B1239,[1]应付款管理!$A$1:$I$65536,9,0)</f>
        <v>907</v>
      </c>
      <c r="K1239">
        <f t="shared" si="38"/>
        <v>0</v>
      </c>
      <c r="L1239" t="str">
        <f t="shared" si="39"/>
        <v>，1381904</v>
      </c>
      <c r="M1239" t="s">
        <v>3698</v>
      </c>
    </row>
    <row r="1240" spans="1:13">
      <c r="A1240" t="s">
        <v>3699</v>
      </c>
      <c r="B1240" s="10">
        <v>1381908</v>
      </c>
      <c r="C1240" t="s">
        <v>20</v>
      </c>
      <c r="D1240" t="s">
        <v>1</v>
      </c>
      <c r="E1240" t="s">
        <v>3700</v>
      </c>
      <c r="F1240" s="8">
        <v>43397</v>
      </c>
      <c r="G1240" t="s">
        <v>22</v>
      </c>
      <c r="H1240" s="10">
        <v>2013</v>
      </c>
      <c r="I1240" s="10">
        <v>2013</v>
      </c>
      <c r="J1240">
        <f>VLOOKUP(B1240,[1]应付款管理!$A$1:$I$65536,9,0)</f>
        <v>2013</v>
      </c>
      <c r="K1240">
        <f t="shared" si="38"/>
        <v>0</v>
      </c>
      <c r="L1240" t="str">
        <f t="shared" si="39"/>
        <v>，1381908</v>
      </c>
      <c r="M1240" t="s">
        <v>3701</v>
      </c>
    </row>
    <row r="1241" spans="1:13">
      <c r="A1241" t="s">
        <v>3702</v>
      </c>
      <c r="B1241" s="10">
        <v>1381914</v>
      </c>
      <c r="C1241" t="s">
        <v>20</v>
      </c>
      <c r="D1241" t="s">
        <v>1</v>
      </c>
      <c r="E1241" t="s">
        <v>3703</v>
      </c>
      <c r="F1241" s="8">
        <v>43390</v>
      </c>
      <c r="G1241" t="s">
        <v>22</v>
      </c>
      <c r="H1241" s="10">
        <v>666</v>
      </c>
      <c r="I1241" s="10">
        <v>666</v>
      </c>
      <c r="J1241">
        <f>VLOOKUP(B1241,[1]应付款管理!$A$1:$I$65536,9,0)</f>
        <v>666</v>
      </c>
      <c r="K1241">
        <f t="shared" si="38"/>
        <v>0</v>
      </c>
      <c r="L1241" t="str">
        <f t="shared" si="39"/>
        <v>，1381914</v>
      </c>
      <c r="M1241" t="s">
        <v>3704</v>
      </c>
    </row>
    <row r="1242" spans="1:13">
      <c r="A1242" t="s">
        <v>3705</v>
      </c>
      <c r="B1242" s="10">
        <v>1381867</v>
      </c>
      <c r="C1242" t="s">
        <v>20</v>
      </c>
      <c r="D1242" t="s">
        <v>1</v>
      </c>
      <c r="E1242" t="s">
        <v>3706</v>
      </c>
      <c r="F1242" s="8">
        <v>43404</v>
      </c>
      <c r="G1242" t="s">
        <v>22</v>
      </c>
      <c r="H1242" s="10">
        <v>246</v>
      </c>
      <c r="I1242" s="10">
        <v>246</v>
      </c>
      <c r="J1242">
        <f>VLOOKUP(B1242,[1]应付款管理!$A$1:$I$65536,9,0)</f>
        <v>246</v>
      </c>
      <c r="K1242">
        <f t="shared" si="38"/>
        <v>0</v>
      </c>
      <c r="L1242" t="str">
        <f t="shared" si="39"/>
        <v>，1381867</v>
      </c>
      <c r="M1242" t="s">
        <v>3707</v>
      </c>
    </row>
    <row r="1243" spans="1:13">
      <c r="A1243" t="s">
        <v>3708</v>
      </c>
      <c r="B1243" s="10">
        <v>1381919</v>
      </c>
      <c r="C1243" t="s">
        <v>20</v>
      </c>
      <c r="D1243" t="s">
        <v>1</v>
      </c>
      <c r="E1243" t="s">
        <v>3709</v>
      </c>
      <c r="F1243" s="8">
        <v>43390</v>
      </c>
      <c r="G1243" t="s">
        <v>22</v>
      </c>
      <c r="H1243" s="10">
        <v>1335</v>
      </c>
      <c r="I1243" s="10">
        <v>1335</v>
      </c>
      <c r="J1243">
        <f>VLOOKUP(B1243,[1]应付款管理!$A$1:$I$65536,9,0)</f>
        <v>1335</v>
      </c>
      <c r="K1243">
        <f t="shared" si="38"/>
        <v>0</v>
      </c>
      <c r="L1243" t="str">
        <f t="shared" si="39"/>
        <v>，1381919</v>
      </c>
      <c r="M1243" t="s">
        <v>3710</v>
      </c>
    </row>
    <row r="1244" spans="1:13">
      <c r="A1244" t="s">
        <v>3711</v>
      </c>
      <c r="B1244" s="10">
        <v>1381920</v>
      </c>
      <c r="C1244" t="s">
        <v>20</v>
      </c>
      <c r="D1244" t="s">
        <v>1</v>
      </c>
      <c r="E1244" t="s">
        <v>3712</v>
      </c>
      <c r="F1244" s="8">
        <v>43390</v>
      </c>
      <c r="G1244" t="s">
        <v>22</v>
      </c>
      <c r="H1244" s="10">
        <v>1335</v>
      </c>
      <c r="I1244" s="10">
        <v>1335</v>
      </c>
      <c r="J1244">
        <f>VLOOKUP(B1244,[1]应付款管理!$A$1:$I$65536,9,0)</f>
        <v>1335</v>
      </c>
      <c r="K1244">
        <f t="shared" si="38"/>
        <v>0</v>
      </c>
      <c r="L1244" t="str">
        <f t="shared" si="39"/>
        <v>，1381920</v>
      </c>
      <c r="M1244" t="s">
        <v>3713</v>
      </c>
    </row>
    <row r="1245" spans="1:13">
      <c r="A1245" t="s">
        <v>3714</v>
      </c>
      <c r="B1245" s="10">
        <v>1381922</v>
      </c>
      <c r="C1245" t="s">
        <v>20</v>
      </c>
      <c r="D1245" t="s">
        <v>1</v>
      </c>
      <c r="E1245" t="s">
        <v>3715</v>
      </c>
      <c r="F1245" s="8">
        <v>43390</v>
      </c>
      <c r="G1245" t="s">
        <v>22</v>
      </c>
      <c r="H1245" s="10">
        <v>263</v>
      </c>
      <c r="I1245" s="10">
        <v>263</v>
      </c>
      <c r="J1245">
        <f>VLOOKUP(B1245,[1]应付款管理!$A$1:$I$65536,9,0)</f>
        <v>263</v>
      </c>
      <c r="K1245">
        <f t="shared" si="38"/>
        <v>0</v>
      </c>
      <c r="L1245" t="str">
        <f t="shared" si="39"/>
        <v>，1381922</v>
      </c>
      <c r="M1245" t="s">
        <v>3716</v>
      </c>
    </row>
    <row r="1246" spans="1:13">
      <c r="A1246" t="s">
        <v>3717</v>
      </c>
      <c r="B1246" s="10">
        <v>1381976</v>
      </c>
      <c r="C1246" t="s">
        <v>20</v>
      </c>
      <c r="D1246" t="s">
        <v>1</v>
      </c>
      <c r="E1246" t="s">
        <v>3718</v>
      </c>
      <c r="F1246" s="8">
        <v>43391</v>
      </c>
      <c r="G1246" t="s">
        <v>22</v>
      </c>
      <c r="H1246" s="10">
        <v>2606</v>
      </c>
      <c r="I1246" s="10">
        <v>2606</v>
      </c>
      <c r="J1246">
        <f>VLOOKUP(B1246,[1]应付款管理!$A$1:$I$65536,9,0)</f>
        <v>2606</v>
      </c>
      <c r="K1246">
        <f t="shared" si="38"/>
        <v>0</v>
      </c>
      <c r="L1246" t="str">
        <f t="shared" si="39"/>
        <v>，1381976</v>
      </c>
      <c r="M1246" t="s">
        <v>3719</v>
      </c>
    </row>
    <row r="1247" spans="1:13">
      <c r="A1247" t="s">
        <v>3720</v>
      </c>
      <c r="B1247" s="10">
        <v>1382011</v>
      </c>
      <c r="C1247" t="s">
        <v>20</v>
      </c>
      <c r="D1247" t="s">
        <v>1</v>
      </c>
      <c r="E1247" t="s">
        <v>3721</v>
      </c>
      <c r="F1247" s="8">
        <v>43392</v>
      </c>
      <c r="G1247" t="s">
        <v>22</v>
      </c>
      <c r="H1247" s="10">
        <v>1739</v>
      </c>
      <c r="I1247" s="10">
        <v>1739</v>
      </c>
      <c r="J1247">
        <f>VLOOKUP(B1247,[1]应付款管理!$A$1:$I$65536,9,0)</f>
        <v>1739</v>
      </c>
      <c r="K1247">
        <f t="shared" si="38"/>
        <v>0</v>
      </c>
      <c r="L1247" t="str">
        <f t="shared" si="39"/>
        <v>，1382011</v>
      </c>
      <c r="M1247" t="s">
        <v>3722</v>
      </c>
    </row>
    <row r="1248" spans="1:13">
      <c r="A1248" t="s">
        <v>3723</v>
      </c>
      <c r="B1248" s="10">
        <v>1382060</v>
      </c>
      <c r="C1248" t="s">
        <v>20</v>
      </c>
      <c r="D1248" t="s">
        <v>1</v>
      </c>
      <c r="E1248" t="s">
        <v>3724</v>
      </c>
      <c r="F1248" s="8">
        <v>43401</v>
      </c>
      <c r="G1248" t="s">
        <v>22</v>
      </c>
      <c r="H1248" s="10">
        <v>2359</v>
      </c>
      <c r="I1248" s="10">
        <v>2359</v>
      </c>
      <c r="J1248">
        <f>VLOOKUP(B1248,[1]应付款管理!$A$1:$I$65536,9,0)</f>
        <v>2359</v>
      </c>
      <c r="K1248">
        <f t="shared" si="38"/>
        <v>0</v>
      </c>
      <c r="L1248" t="str">
        <f t="shared" si="39"/>
        <v>，1382060</v>
      </c>
      <c r="M1248" t="s">
        <v>3725</v>
      </c>
    </row>
    <row r="1249" spans="1:13">
      <c r="A1249" t="s">
        <v>3726</v>
      </c>
      <c r="B1249" s="10">
        <v>1382061</v>
      </c>
      <c r="C1249" t="s">
        <v>20</v>
      </c>
      <c r="D1249" t="s">
        <v>1</v>
      </c>
      <c r="E1249" t="s">
        <v>3727</v>
      </c>
      <c r="F1249" s="8">
        <v>43396</v>
      </c>
      <c r="G1249" t="s">
        <v>22</v>
      </c>
      <c r="H1249" s="10">
        <v>239</v>
      </c>
      <c r="I1249" s="10">
        <v>239</v>
      </c>
      <c r="J1249">
        <f>VLOOKUP(B1249,[1]应付款管理!$A$1:$I$65536,9,0)</f>
        <v>239</v>
      </c>
      <c r="K1249">
        <f t="shared" si="38"/>
        <v>0</v>
      </c>
      <c r="L1249" t="str">
        <f t="shared" si="39"/>
        <v>，1382061</v>
      </c>
      <c r="M1249" t="s">
        <v>3728</v>
      </c>
    </row>
    <row r="1250" spans="1:13">
      <c r="A1250" t="s">
        <v>3729</v>
      </c>
      <c r="B1250" s="10">
        <v>1382183</v>
      </c>
      <c r="C1250" t="s">
        <v>20</v>
      </c>
      <c r="D1250" t="s">
        <v>1</v>
      </c>
      <c r="E1250" t="s">
        <v>3730</v>
      </c>
      <c r="F1250" s="8">
        <v>43397</v>
      </c>
      <c r="G1250" t="s">
        <v>22</v>
      </c>
      <c r="H1250" s="10">
        <v>4564</v>
      </c>
      <c r="I1250" s="10">
        <v>4564</v>
      </c>
      <c r="J1250">
        <f>VLOOKUP(B1250,[1]应付款管理!$A$1:$I$65536,9,0)</f>
        <v>4564</v>
      </c>
      <c r="K1250">
        <f t="shared" si="38"/>
        <v>0</v>
      </c>
      <c r="L1250" t="str">
        <f t="shared" si="39"/>
        <v>，1382183</v>
      </c>
      <c r="M1250" t="s">
        <v>3731</v>
      </c>
    </row>
    <row r="1251" spans="1:13">
      <c r="A1251" t="s">
        <v>3732</v>
      </c>
      <c r="B1251" s="10">
        <v>1382231</v>
      </c>
      <c r="C1251" t="s">
        <v>20</v>
      </c>
      <c r="D1251" t="s">
        <v>1</v>
      </c>
      <c r="E1251" t="s">
        <v>3733</v>
      </c>
      <c r="F1251" s="8">
        <v>43394</v>
      </c>
      <c r="G1251" t="s">
        <v>22</v>
      </c>
      <c r="H1251" s="10">
        <v>2832</v>
      </c>
      <c r="I1251" s="10">
        <v>2832</v>
      </c>
      <c r="J1251">
        <f>VLOOKUP(B1251,[1]应付款管理!$A$1:$I$65536,9,0)</f>
        <v>2832</v>
      </c>
      <c r="K1251">
        <f t="shared" si="38"/>
        <v>0</v>
      </c>
      <c r="L1251" t="str">
        <f t="shared" si="39"/>
        <v>，1382231</v>
      </c>
      <c r="M1251" t="s">
        <v>3734</v>
      </c>
    </row>
    <row r="1252" spans="1:13">
      <c r="A1252" t="s">
        <v>3735</v>
      </c>
      <c r="B1252" s="10">
        <v>1382259</v>
      </c>
      <c r="C1252" t="s">
        <v>20</v>
      </c>
      <c r="D1252" t="s">
        <v>1</v>
      </c>
      <c r="E1252" t="s">
        <v>3736</v>
      </c>
      <c r="F1252" s="8">
        <v>43395</v>
      </c>
      <c r="G1252" t="s">
        <v>22</v>
      </c>
      <c r="H1252" s="10">
        <v>1884</v>
      </c>
      <c r="I1252" s="10">
        <v>1884</v>
      </c>
      <c r="J1252">
        <f>VLOOKUP(B1252,[1]应付款管理!$A$1:$I$65536,9,0)</f>
        <v>1884</v>
      </c>
      <c r="K1252">
        <f t="shared" si="38"/>
        <v>0</v>
      </c>
      <c r="L1252" t="str">
        <f t="shared" si="39"/>
        <v>，1382259</v>
      </c>
      <c r="M1252" t="s">
        <v>3737</v>
      </c>
    </row>
    <row r="1253" spans="1:13">
      <c r="A1253" t="s">
        <v>3738</v>
      </c>
      <c r="B1253" s="10">
        <v>1382309</v>
      </c>
      <c r="C1253" t="s">
        <v>20</v>
      </c>
      <c r="D1253" t="s">
        <v>1</v>
      </c>
      <c r="E1253" t="s">
        <v>3739</v>
      </c>
      <c r="F1253" s="8">
        <v>43391</v>
      </c>
      <c r="G1253" t="s">
        <v>22</v>
      </c>
      <c r="H1253" s="10">
        <v>1778</v>
      </c>
      <c r="I1253" s="10">
        <v>1778</v>
      </c>
      <c r="J1253">
        <f>VLOOKUP(B1253,[1]应付款管理!$A$1:$I$65536,9,0)</f>
        <v>1778</v>
      </c>
      <c r="K1253">
        <f t="shared" si="38"/>
        <v>0</v>
      </c>
      <c r="L1253" t="str">
        <f t="shared" si="39"/>
        <v>，1382309</v>
      </c>
      <c r="M1253" t="s">
        <v>3740</v>
      </c>
    </row>
    <row r="1254" spans="1:13">
      <c r="A1254" t="s">
        <v>3741</v>
      </c>
      <c r="B1254" s="28">
        <v>1382350</v>
      </c>
      <c r="C1254" t="s">
        <v>20</v>
      </c>
      <c r="D1254" t="s">
        <v>1</v>
      </c>
      <c r="E1254" t="s">
        <v>3742</v>
      </c>
      <c r="F1254" s="8">
        <v>43400</v>
      </c>
      <c r="G1254" t="s">
        <v>22</v>
      </c>
      <c r="H1254" s="10">
        <v>2879</v>
      </c>
      <c r="I1254" s="10">
        <v>2879</v>
      </c>
      <c r="J1254">
        <f>VLOOKUP(B1254,[1]应付款管理!$A$1:$I$65536,9,0)</f>
        <v>2879</v>
      </c>
      <c r="K1254">
        <f t="shared" si="38"/>
        <v>0</v>
      </c>
      <c r="L1254" t="str">
        <f t="shared" si="39"/>
        <v>，1382350</v>
      </c>
      <c r="M1254" t="s">
        <v>3743</v>
      </c>
    </row>
    <row r="1255" spans="1:13">
      <c r="A1255" t="s">
        <v>3744</v>
      </c>
      <c r="B1255" s="28">
        <v>1382367</v>
      </c>
      <c r="C1255" t="s">
        <v>20</v>
      </c>
      <c r="D1255" t="s">
        <v>1</v>
      </c>
      <c r="E1255" t="s">
        <v>3745</v>
      </c>
      <c r="F1255" s="8">
        <v>43400</v>
      </c>
      <c r="G1255" t="s">
        <v>22</v>
      </c>
      <c r="H1255" s="10">
        <v>2879</v>
      </c>
      <c r="I1255" s="10">
        <v>2879</v>
      </c>
      <c r="J1255">
        <f>VLOOKUP(B1255,[1]应付款管理!$A$1:$I$65536,9,0)</f>
        <v>2879</v>
      </c>
      <c r="K1255">
        <f t="shared" si="38"/>
        <v>0</v>
      </c>
      <c r="L1255" t="str">
        <f t="shared" si="39"/>
        <v>，1382367</v>
      </c>
      <c r="M1255" t="s">
        <v>3746</v>
      </c>
    </row>
    <row r="1256" spans="1:13">
      <c r="A1256" t="s">
        <v>3747</v>
      </c>
      <c r="B1256" s="10">
        <v>1382376</v>
      </c>
      <c r="C1256" t="s">
        <v>20</v>
      </c>
      <c r="D1256" t="s">
        <v>1</v>
      </c>
      <c r="E1256" t="s">
        <v>3748</v>
      </c>
      <c r="F1256" s="8">
        <v>43400</v>
      </c>
      <c r="G1256" t="s">
        <v>22</v>
      </c>
      <c r="H1256" s="10">
        <v>204</v>
      </c>
      <c r="I1256" s="10">
        <v>203</v>
      </c>
      <c r="J1256">
        <f>VLOOKUP(B1256,[1]应付款管理!$A$1:$I$65536,9,0)</f>
        <v>204</v>
      </c>
      <c r="K1256">
        <f t="shared" si="38"/>
        <v>-1</v>
      </c>
      <c r="L1256" t="str">
        <f t="shared" si="39"/>
        <v>，1382376</v>
      </c>
      <c r="M1256" t="s">
        <v>3749</v>
      </c>
    </row>
    <row r="1257" spans="1:13">
      <c r="A1257" t="s">
        <v>3750</v>
      </c>
      <c r="B1257" s="10">
        <v>1382444</v>
      </c>
      <c r="C1257" t="s">
        <v>20</v>
      </c>
      <c r="D1257" t="s">
        <v>1</v>
      </c>
      <c r="E1257" t="s">
        <v>3751</v>
      </c>
      <c r="F1257" s="8">
        <v>43403</v>
      </c>
      <c r="G1257" t="s">
        <v>22</v>
      </c>
      <c r="H1257" s="10">
        <v>2212</v>
      </c>
      <c r="I1257" s="10">
        <v>2212</v>
      </c>
      <c r="J1257">
        <f>VLOOKUP(B1257,[1]应付款管理!$A$1:$I$65536,9,0)</f>
        <v>2212</v>
      </c>
      <c r="K1257">
        <f t="shared" si="38"/>
        <v>0</v>
      </c>
      <c r="L1257" t="str">
        <f t="shared" si="39"/>
        <v>，1382444</v>
      </c>
      <c r="M1257" t="s">
        <v>3752</v>
      </c>
    </row>
    <row r="1258" spans="1:13">
      <c r="A1258" t="s">
        <v>3753</v>
      </c>
      <c r="B1258" s="10">
        <v>1382471</v>
      </c>
      <c r="C1258" t="s">
        <v>20</v>
      </c>
      <c r="D1258" t="s">
        <v>1</v>
      </c>
      <c r="E1258" t="s">
        <v>3754</v>
      </c>
      <c r="F1258" s="8">
        <v>43393</v>
      </c>
      <c r="G1258" t="s">
        <v>22</v>
      </c>
      <c r="H1258" s="10">
        <v>905</v>
      </c>
      <c r="I1258" s="10">
        <v>905</v>
      </c>
      <c r="J1258">
        <f>VLOOKUP(B1258,[1]应付款管理!$A$1:$I$65536,9,0)</f>
        <v>905</v>
      </c>
      <c r="K1258">
        <f t="shared" si="38"/>
        <v>0</v>
      </c>
      <c r="L1258" t="str">
        <f t="shared" si="39"/>
        <v>，1382471</v>
      </c>
      <c r="M1258" t="s">
        <v>3755</v>
      </c>
    </row>
    <row r="1259" spans="1:13">
      <c r="A1259" t="s">
        <v>3756</v>
      </c>
      <c r="B1259" s="10">
        <v>1382472</v>
      </c>
      <c r="C1259" t="s">
        <v>20</v>
      </c>
      <c r="D1259" t="s">
        <v>1</v>
      </c>
      <c r="E1259" t="s">
        <v>3757</v>
      </c>
      <c r="F1259" s="8">
        <v>43396</v>
      </c>
      <c r="G1259" t="s">
        <v>22</v>
      </c>
      <c r="H1259" s="10">
        <v>890</v>
      </c>
      <c r="I1259" s="10">
        <v>890</v>
      </c>
      <c r="J1259">
        <f>VLOOKUP(B1259,[1]应付款管理!$A$1:$I$65536,9,0)</f>
        <v>890</v>
      </c>
      <c r="K1259">
        <f t="shared" si="38"/>
        <v>0</v>
      </c>
      <c r="L1259" t="str">
        <f t="shared" si="39"/>
        <v>，1382472</v>
      </c>
      <c r="M1259" t="s">
        <v>3758</v>
      </c>
    </row>
    <row r="1260" spans="1:13">
      <c r="A1260" t="s">
        <v>3759</v>
      </c>
      <c r="B1260" s="10">
        <v>1382473</v>
      </c>
      <c r="C1260" t="s">
        <v>20</v>
      </c>
      <c r="D1260" t="s">
        <v>1</v>
      </c>
      <c r="E1260" t="s">
        <v>3760</v>
      </c>
      <c r="F1260" s="8">
        <v>43396</v>
      </c>
      <c r="G1260" t="s">
        <v>22</v>
      </c>
      <c r="H1260" s="10">
        <v>738</v>
      </c>
      <c r="I1260" s="10">
        <v>738</v>
      </c>
      <c r="J1260">
        <f>VLOOKUP(B1260,[1]应付款管理!$A$1:$I$65536,9,0)</f>
        <v>738</v>
      </c>
      <c r="K1260">
        <f t="shared" si="38"/>
        <v>0</v>
      </c>
      <c r="L1260" t="str">
        <f t="shared" si="39"/>
        <v>，1382473</v>
      </c>
      <c r="M1260" t="s">
        <v>3761</v>
      </c>
    </row>
    <row r="1261" spans="1:13">
      <c r="A1261" t="s">
        <v>3762</v>
      </c>
      <c r="B1261" s="10">
        <v>1382522</v>
      </c>
      <c r="C1261" t="s">
        <v>20</v>
      </c>
      <c r="D1261" t="s">
        <v>1</v>
      </c>
      <c r="E1261" t="s">
        <v>3763</v>
      </c>
      <c r="F1261" s="8">
        <v>43392</v>
      </c>
      <c r="G1261" t="s">
        <v>22</v>
      </c>
      <c r="H1261" s="10">
        <v>1172</v>
      </c>
      <c r="I1261" s="10">
        <v>1172</v>
      </c>
      <c r="J1261">
        <f>VLOOKUP(B1261,[1]应付款管理!$A$1:$I$65536,9,0)</f>
        <v>1172</v>
      </c>
      <c r="K1261">
        <f t="shared" si="38"/>
        <v>0</v>
      </c>
      <c r="L1261" t="str">
        <f t="shared" si="39"/>
        <v>，1382522</v>
      </c>
      <c r="M1261" t="s">
        <v>3764</v>
      </c>
    </row>
    <row r="1262" spans="1:13">
      <c r="A1262" t="s">
        <v>3765</v>
      </c>
      <c r="B1262" s="10">
        <v>1382523</v>
      </c>
      <c r="C1262" t="s">
        <v>20</v>
      </c>
      <c r="D1262" t="s">
        <v>1</v>
      </c>
      <c r="E1262" t="s">
        <v>3766</v>
      </c>
      <c r="F1262" s="8">
        <v>43397</v>
      </c>
      <c r="G1262" t="s">
        <v>22</v>
      </c>
      <c r="H1262" s="10">
        <v>4227</v>
      </c>
      <c r="I1262" s="10">
        <v>4227</v>
      </c>
      <c r="J1262">
        <f>VLOOKUP(B1262,[1]应付款管理!$A$1:$I$65536,9,0)</f>
        <v>4227</v>
      </c>
      <c r="K1262">
        <f t="shared" si="38"/>
        <v>0</v>
      </c>
      <c r="L1262" t="str">
        <f t="shared" si="39"/>
        <v>，1382523</v>
      </c>
      <c r="M1262" t="s">
        <v>3767</v>
      </c>
    </row>
    <row r="1263" spans="1:13">
      <c r="A1263" t="s">
        <v>3768</v>
      </c>
      <c r="B1263" s="10">
        <v>1382525</v>
      </c>
      <c r="C1263" t="s">
        <v>20</v>
      </c>
      <c r="D1263" t="s">
        <v>1</v>
      </c>
      <c r="E1263" t="s">
        <v>3769</v>
      </c>
      <c r="F1263" s="8">
        <v>43391</v>
      </c>
      <c r="G1263" t="s">
        <v>22</v>
      </c>
      <c r="H1263" s="10">
        <v>544</v>
      </c>
      <c r="I1263" s="10">
        <v>544</v>
      </c>
      <c r="J1263">
        <f>VLOOKUP(B1263,[1]应付款管理!$A$1:$I$65536,9,0)</f>
        <v>543.99</v>
      </c>
      <c r="K1263">
        <f t="shared" si="38"/>
        <v>0.00999999999999091</v>
      </c>
      <c r="L1263" t="str">
        <f t="shared" si="39"/>
        <v>，1382525</v>
      </c>
      <c r="M1263" t="s">
        <v>3770</v>
      </c>
    </row>
    <row r="1264" spans="1:13">
      <c r="A1264" t="s">
        <v>3771</v>
      </c>
      <c r="B1264" s="10">
        <v>1382526</v>
      </c>
      <c r="C1264" t="s">
        <v>20</v>
      </c>
      <c r="D1264" t="s">
        <v>1</v>
      </c>
      <c r="E1264" t="s">
        <v>3772</v>
      </c>
      <c r="F1264" s="8">
        <v>43392</v>
      </c>
      <c r="G1264" t="s">
        <v>22</v>
      </c>
      <c r="H1264" s="10">
        <v>4207</v>
      </c>
      <c r="I1264" s="10">
        <v>4207</v>
      </c>
      <c r="J1264">
        <f>VLOOKUP(B1264,[1]应付款管理!$A$1:$I$65536,9,0)</f>
        <v>4207</v>
      </c>
      <c r="K1264">
        <f t="shared" si="38"/>
        <v>0</v>
      </c>
      <c r="L1264" t="str">
        <f t="shared" si="39"/>
        <v>，1382526</v>
      </c>
      <c r="M1264" t="s">
        <v>3773</v>
      </c>
    </row>
    <row r="1265" spans="1:13">
      <c r="A1265" t="s">
        <v>3774</v>
      </c>
      <c r="B1265" s="7">
        <v>1390482</v>
      </c>
      <c r="C1265" t="s">
        <v>20</v>
      </c>
      <c r="D1265" t="s">
        <v>1</v>
      </c>
      <c r="E1265" s="10">
        <v>1382538</v>
      </c>
      <c r="F1265" s="8">
        <v>43403</v>
      </c>
      <c r="G1265" t="s">
        <v>22</v>
      </c>
      <c r="H1265" s="10">
        <v>557</v>
      </c>
      <c r="I1265" s="10">
        <v>557</v>
      </c>
      <c r="J1265">
        <v>557</v>
      </c>
      <c r="K1265">
        <f t="shared" si="38"/>
        <v>0</v>
      </c>
      <c r="L1265" t="str">
        <f t="shared" si="39"/>
        <v>，1390482</v>
      </c>
      <c r="M1265" t="s">
        <v>3775</v>
      </c>
    </row>
    <row r="1266" spans="1:13">
      <c r="A1266" t="s">
        <v>3776</v>
      </c>
      <c r="B1266" s="10">
        <v>1382553</v>
      </c>
      <c r="C1266" t="s">
        <v>20</v>
      </c>
      <c r="D1266" t="s">
        <v>1</v>
      </c>
      <c r="E1266" s="10">
        <v>1382553</v>
      </c>
      <c r="F1266" s="8">
        <v>43396</v>
      </c>
      <c r="G1266" t="s">
        <v>22</v>
      </c>
      <c r="H1266" s="10">
        <v>1659</v>
      </c>
      <c r="I1266" s="10">
        <v>1659</v>
      </c>
      <c r="J1266">
        <f>VLOOKUP(B1266,[1]应付款管理!$A$1:$I$65536,9,0)</f>
        <v>1659</v>
      </c>
      <c r="K1266">
        <f t="shared" si="38"/>
        <v>0</v>
      </c>
      <c r="L1266" t="str">
        <f t="shared" si="39"/>
        <v>，1382553</v>
      </c>
      <c r="M1266" t="s">
        <v>3777</v>
      </c>
    </row>
    <row r="1267" spans="1:13">
      <c r="A1267" t="s">
        <v>3778</v>
      </c>
      <c r="B1267" s="10">
        <v>1382582</v>
      </c>
      <c r="C1267" t="s">
        <v>20</v>
      </c>
      <c r="D1267" t="s">
        <v>1</v>
      </c>
      <c r="E1267" s="10">
        <v>1382582</v>
      </c>
      <c r="F1267" s="8">
        <v>43391</v>
      </c>
      <c r="G1267" t="s">
        <v>22</v>
      </c>
      <c r="H1267" s="10">
        <v>1212</v>
      </c>
      <c r="I1267" s="10">
        <v>1212</v>
      </c>
      <c r="J1267">
        <f>VLOOKUP(B1267,[1]应付款管理!$A$1:$I$65536,9,0)</f>
        <v>1212</v>
      </c>
      <c r="K1267">
        <f t="shared" si="38"/>
        <v>0</v>
      </c>
      <c r="L1267" t="str">
        <f t="shared" si="39"/>
        <v>，1382582</v>
      </c>
      <c r="M1267" t="s">
        <v>3779</v>
      </c>
    </row>
    <row r="1268" spans="1:13">
      <c r="A1268" t="s">
        <v>3780</v>
      </c>
      <c r="B1268" s="10">
        <v>1382600</v>
      </c>
      <c r="C1268" t="s">
        <v>20</v>
      </c>
      <c r="D1268" t="s">
        <v>1</v>
      </c>
      <c r="E1268" s="10">
        <v>1382600</v>
      </c>
      <c r="F1268" s="8">
        <v>43399</v>
      </c>
      <c r="G1268" t="s">
        <v>22</v>
      </c>
      <c r="H1268" s="10">
        <v>739</v>
      </c>
      <c r="I1268" s="10">
        <v>739</v>
      </c>
      <c r="J1268">
        <f>VLOOKUP(B1268,[1]应付款管理!$A$1:$I$65536,9,0)</f>
        <v>739</v>
      </c>
      <c r="K1268">
        <f t="shared" si="38"/>
        <v>0</v>
      </c>
      <c r="L1268" t="str">
        <f t="shared" si="39"/>
        <v>，1382600</v>
      </c>
      <c r="M1268" t="s">
        <v>3781</v>
      </c>
    </row>
    <row r="1269" spans="1:13">
      <c r="A1269" t="s">
        <v>3782</v>
      </c>
      <c r="B1269" s="10">
        <v>1382605</v>
      </c>
      <c r="C1269" t="s">
        <v>20</v>
      </c>
      <c r="D1269" t="s">
        <v>1</v>
      </c>
      <c r="E1269" s="10">
        <v>1382605</v>
      </c>
      <c r="F1269" s="8">
        <v>43392</v>
      </c>
      <c r="G1269" t="s">
        <v>22</v>
      </c>
      <c r="H1269" s="10">
        <v>679</v>
      </c>
      <c r="I1269" s="10">
        <v>679</v>
      </c>
      <c r="J1269">
        <f>VLOOKUP(B1269,[1]应付款管理!$A$1:$I$65536,9,0)</f>
        <v>679</v>
      </c>
      <c r="K1269">
        <f t="shared" si="38"/>
        <v>0</v>
      </c>
      <c r="L1269" t="str">
        <f t="shared" si="39"/>
        <v>，1382605</v>
      </c>
      <c r="M1269" t="s">
        <v>3783</v>
      </c>
    </row>
    <row r="1270" spans="1:13">
      <c r="A1270" t="s">
        <v>3784</v>
      </c>
      <c r="B1270" s="10">
        <v>1382608</v>
      </c>
      <c r="C1270" t="s">
        <v>20</v>
      </c>
      <c r="D1270" t="s">
        <v>1</v>
      </c>
      <c r="E1270" s="10">
        <v>1382608</v>
      </c>
      <c r="F1270" s="8">
        <v>43391</v>
      </c>
      <c r="G1270" t="s">
        <v>22</v>
      </c>
      <c r="H1270" s="10">
        <v>1352</v>
      </c>
      <c r="I1270" s="10">
        <v>1352</v>
      </c>
      <c r="J1270">
        <f>VLOOKUP(B1270,[1]应付款管理!$A$1:$I$65536,9,0)</f>
        <v>1352</v>
      </c>
      <c r="K1270">
        <f t="shared" si="38"/>
        <v>0</v>
      </c>
      <c r="L1270" t="str">
        <f t="shared" si="39"/>
        <v>，1382608</v>
      </c>
      <c r="M1270" t="s">
        <v>3785</v>
      </c>
    </row>
    <row r="1271" spans="1:13">
      <c r="A1271" t="s">
        <v>3786</v>
      </c>
      <c r="B1271" s="10">
        <v>1382617</v>
      </c>
      <c r="C1271" t="s">
        <v>20</v>
      </c>
      <c r="D1271" t="s">
        <v>1</v>
      </c>
      <c r="E1271" s="10">
        <v>1382617</v>
      </c>
      <c r="F1271" s="8">
        <v>43394</v>
      </c>
      <c r="G1271" t="s">
        <v>22</v>
      </c>
      <c r="H1271" s="10">
        <v>1546</v>
      </c>
      <c r="I1271" s="10">
        <v>1546</v>
      </c>
      <c r="J1271">
        <f>VLOOKUP(B1271,[1]应付款管理!$A$1:$I$65536,9,0)</f>
        <v>1546</v>
      </c>
      <c r="K1271">
        <f t="shared" si="38"/>
        <v>0</v>
      </c>
      <c r="L1271" t="str">
        <f t="shared" si="39"/>
        <v>，1382617</v>
      </c>
      <c r="M1271" t="s">
        <v>3787</v>
      </c>
    </row>
    <row r="1272" spans="1:13">
      <c r="A1272" t="s">
        <v>3788</v>
      </c>
      <c r="B1272" s="10">
        <v>1382628</v>
      </c>
      <c r="C1272" t="s">
        <v>20</v>
      </c>
      <c r="D1272" t="s">
        <v>1</v>
      </c>
      <c r="E1272" s="10">
        <v>1382628</v>
      </c>
      <c r="F1272" s="8">
        <v>43396</v>
      </c>
      <c r="G1272" t="s">
        <v>22</v>
      </c>
      <c r="H1272" s="10">
        <v>880</v>
      </c>
      <c r="I1272" s="10">
        <v>880</v>
      </c>
      <c r="J1272">
        <f>VLOOKUP(B1272,[1]应付款管理!$A$1:$I$65536,9,0)</f>
        <v>880</v>
      </c>
      <c r="K1272">
        <f t="shared" si="38"/>
        <v>0</v>
      </c>
      <c r="L1272" t="str">
        <f t="shared" si="39"/>
        <v>，1382628</v>
      </c>
      <c r="M1272" t="s">
        <v>3789</v>
      </c>
    </row>
    <row r="1273" spans="1:13">
      <c r="A1273" t="s">
        <v>3790</v>
      </c>
      <c r="B1273" s="10">
        <v>1382638</v>
      </c>
      <c r="C1273" t="s">
        <v>20</v>
      </c>
      <c r="D1273" t="s">
        <v>1</v>
      </c>
      <c r="E1273" s="10">
        <v>1382638</v>
      </c>
      <c r="F1273" s="8">
        <v>43399</v>
      </c>
      <c r="G1273" t="s">
        <v>22</v>
      </c>
      <c r="H1273" s="10">
        <v>509</v>
      </c>
      <c r="I1273" s="10">
        <v>508</v>
      </c>
      <c r="J1273">
        <f>VLOOKUP(B1273,[1]应付款管理!$A$1:$I$65536,9,0)</f>
        <v>509</v>
      </c>
      <c r="K1273">
        <f t="shared" si="38"/>
        <v>-1</v>
      </c>
      <c r="L1273" t="str">
        <f t="shared" si="39"/>
        <v>，1382638</v>
      </c>
      <c r="M1273" t="s">
        <v>3791</v>
      </c>
    </row>
    <row r="1274" spans="1:13">
      <c r="A1274" t="s">
        <v>3792</v>
      </c>
      <c r="B1274" s="10">
        <v>1382673</v>
      </c>
      <c r="C1274" t="s">
        <v>20</v>
      </c>
      <c r="D1274" t="s">
        <v>1</v>
      </c>
      <c r="E1274" s="10">
        <v>1382673</v>
      </c>
      <c r="F1274" s="8">
        <v>43395</v>
      </c>
      <c r="G1274" t="s">
        <v>22</v>
      </c>
      <c r="H1274" s="10">
        <v>3748</v>
      </c>
      <c r="I1274" s="10">
        <v>3748</v>
      </c>
      <c r="J1274">
        <f>VLOOKUP(B1274,[1]应付款管理!$A$1:$I$65536,9,0)</f>
        <v>3748</v>
      </c>
      <c r="K1274">
        <f t="shared" si="38"/>
        <v>0</v>
      </c>
      <c r="L1274" t="str">
        <f t="shared" si="39"/>
        <v>，1382673</v>
      </c>
      <c r="M1274" t="s">
        <v>3793</v>
      </c>
    </row>
    <row r="1275" spans="1:13">
      <c r="A1275" t="s">
        <v>3794</v>
      </c>
      <c r="B1275" s="10">
        <v>1382706</v>
      </c>
      <c r="C1275" t="s">
        <v>20</v>
      </c>
      <c r="D1275" t="s">
        <v>1</v>
      </c>
      <c r="E1275" s="10">
        <v>1382706</v>
      </c>
      <c r="F1275" s="8">
        <v>43393</v>
      </c>
      <c r="G1275" t="s">
        <v>22</v>
      </c>
      <c r="H1275" s="10">
        <v>559</v>
      </c>
      <c r="I1275" s="10">
        <v>559</v>
      </c>
      <c r="J1275">
        <f>VLOOKUP(B1275,[1]应付款管理!$A$1:$I$65536,9,0)</f>
        <v>559</v>
      </c>
      <c r="K1275">
        <f t="shared" si="38"/>
        <v>0</v>
      </c>
      <c r="L1275" t="str">
        <f t="shared" si="39"/>
        <v>，1382706</v>
      </c>
      <c r="M1275" t="s">
        <v>3795</v>
      </c>
    </row>
    <row r="1276" spans="1:13">
      <c r="A1276" t="s">
        <v>3796</v>
      </c>
      <c r="B1276" s="10">
        <v>1382739</v>
      </c>
      <c r="C1276" t="s">
        <v>20</v>
      </c>
      <c r="D1276" t="s">
        <v>1</v>
      </c>
      <c r="E1276" s="10">
        <v>1382739</v>
      </c>
      <c r="F1276" s="8">
        <v>43399</v>
      </c>
      <c r="G1276" t="s">
        <v>22</v>
      </c>
      <c r="H1276" s="10">
        <v>1241</v>
      </c>
      <c r="I1276" s="10">
        <v>1241</v>
      </c>
      <c r="J1276">
        <f>VLOOKUP(B1276,[1]应付款管理!$A$1:$I$65536,9,0)</f>
        <v>1241</v>
      </c>
      <c r="K1276">
        <f t="shared" si="38"/>
        <v>0</v>
      </c>
      <c r="L1276" t="str">
        <f t="shared" si="39"/>
        <v>，1382739</v>
      </c>
      <c r="M1276" t="s">
        <v>3797</v>
      </c>
    </row>
    <row r="1277" spans="1:13">
      <c r="A1277" t="s">
        <v>3798</v>
      </c>
      <c r="B1277" s="10">
        <v>1382763</v>
      </c>
      <c r="C1277" t="s">
        <v>20</v>
      </c>
      <c r="D1277" t="s">
        <v>1</v>
      </c>
      <c r="E1277" s="10">
        <v>1382763</v>
      </c>
      <c r="F1277" s="8">
        <v>43404</v>
      </c>
      <c r="G1277" t="s">
        <v>22</v>
      </c>
      <c r="H1277" s="10">
        <v>2356</v>
      </c>
      <c r="I1277" s="10">
        <v>2356</v>
      </c>
      <c r="J1277">
        <f>VLOOKUP(B1277,[1]应付款管理!$A$1:$I$65536,9,0)</f>
        <v>2356</v>
      </c>
      <c r="K1277">
        <f t="shared" si="38"/>
        <v>0</v>
      </c>
      <c r="L1277" t="str">
        <f t="shared" si="39"/>
        <v>，1382763</v>
      </c>
      <c r="M1277" t="s">
        <v>3799</v>
      </c>
    </row>
    <row r="1278" spans="1:13">
      <c r="A1278" t="s">
        <v>3800</v>
      </c>
      <c r="B1278" s="10">
        <v>1382812</v>
      </c>
      <c r="C1278" t="s">
        <v>20</v>
      </c>
      <c r="D1278" t="s">
        <v>1</v>
      </c>
      <c r="E1278" s="10">
        <v>1382812</v>
      </c>
      <c r="F1278" s="8">
        <v>43392</v>
      </c>
      <c r="G1278" t="s">
        <v>22</v>
      </c>
      <c r="H1278" s="10">
        <v>642</v>
      </c>
      <c r="I1278" s="10">
        <v>642</v>
      </c>
      <c r="J1278">
        <f>VLOOKUP(B1278,[1]应付款管理!$A$1:$I$65536,9,0)</f>
        <v>642</v>
      </c>
      <c r="K1278">
        <f t="shared" si="38"/>
        <v>0</v>
      </c>
      <c r="L1278" t="str">
        <f t="shared" si="39"/>
        <v>，1382812</v>
      </c>
      <c r="M1278" t="s">
        <v>3801</v>
      </c>
    </row>
    <row r="1279" spans="1:13">
      <c r="A1279" t="s">
        <v>3802</v>
      </c>
      <c r="B1279" s="10">
        <v>1382824</v>
      </c>
      <c r="C1279" t="s">
        <v>20</v>
      </c>
      <c r="D1279" t="s">
        <v>1</v>
      </c>
      <c r="E1279" s="10">
        <v>1382824</v>
      </c>
      <c r="F1279" s="8">
        <v>43395</v>
      </c>
      <c r="G1279" t="s">
        <v>22</v>
      </c>
      <c r="H1279" s="10">
        <v>479</v>
      </c>
      <c r="I1279" s="10">
        <v>479</v>
      </c>
      <c r="J1279">
        <f>VLOOKUP(B1279,[1]应付款管理!$A$1:$I$65536,9,0)</f>
        <v>479</v>
      </c>
      <c r="K1279">
        <f t="shared" si="38"/>
        <v>0</v>
      </c>
      <c r="L1279" t="str">
        <f t="shared" si="39"/>
        <v>，1382824</v>
      </c>
      <c r="M1279" t="s">
        <v>3803</v>
      </c>
    </row>
    <row r="1280" spans="1:13">
      <c r="A1280" t="s">
        <v>3804</v>
      </c>
      <c r="B1280" s="10">
        <v>1382857</v>
      </c>
      <c r="C1280" t="s">
        <v>20</v>
      </c>
      <c r="D1280" t="s">
        <v>1</v>
      </c>
      <c r="E1280" s="10">
        <v>1382857</v>
      </c>
      <c r="F1280" s="8">
        <v>43399</v>
      </c>
      <c r="G1280" t="s">
        <v>22</v>
      </c>
      <c r="H1280" s="10">
        <v>897</v>
      </c>
      <c r="I1280" s="10">
        <v>897</v>
      </c>
      <c r="J1280">
        <f>VLOOKUP(B1280,[1]应付款管理!$A$1:$I$65536,9,0)</f>
        <v>897</v>
      </c>
      <c r="K1280">
        <f t="shared" si="38"/>
        <v>0</v>
      </c>
      <c r="L1280" t="str">
        <f t="shared" si="39"/>
        <v>，1382857</v>
      </c>
      <c r="M1280" t="s">
        <v>3805</v>
      </c>
    </row>
    <row r="1281" spans="1:13">
      <c r="A1281" t="s">
        <v>3806</v>
      </c>
      <c r="B1281" s="10">
        <v>1382862</v>
      </c>
      <c r="C1281" t="s">
        <v>20</v>
      </c>
      <c r="D1281" t="s">
        <v>1</v>
      </c>
      <c r="E1281" s="10">
        <v>1382862</v>
      </c>
      <c r="F1281" s="8">
        <v>43394</v>
      </c>
      <c r="G1281" t="s">
        <v>22</v>
      </c>
      <c r="H1281" s="10">
        <v>383</v>
      </c>
      <c r="I1281" s="10">
        <v>383</v>
      </c>
      <c r="J1281">
        <f>VLOOKUP(B1281,[1]应付款管理!$A$1:$I$65536,9,0)</f>
        <v>383</v>
      </c>
      <c r="K1281">
        <f t="shared" si="38"/>
        <v>0</v>
      </c>
      <c r="L1281" t="str">
        <f t="shared" si="39"/>
        <v>，1382862</v>
      </c>
      <c r="M1281" t="s">
        <v>3807</v>
      </c>
    </row>
    <row r="1282" spans="1:13">
      <c r="A1282" t="s">
        <v>3808</v>
      </c>
      <c r="B1282" s="10">
        <v>1382873</v>
      </c>
      <c r="C1282" t="s">
        <v>20</v>
      </c>
      <c r="D1282" t="s">
        <v>1</v>
      </c>
      <c r="E1282" s="10">
        <v>1382873</v>
      </c>
      <c r="F1282" s="8">
        <v>43404</v>
      </c>
      <c r="G1282" t="s">
        <v>22</v>
      </c>
      <c r="H1282" s="10">
        <v>724</v>
      </c>
      <c r="I1282" s="10">
        <v>724</v>
      </c>
      <c r="J1282">
        <f>VLOOKUP(B1282,[1]应付款管理!$A$1:$I$65536,9,0)</f>
        <v>724</v>
      </c>
      <c r="K1282">
        <f t="shared" si="38"/>
        <v>0</v>
      </c>
      <c r="L1282" t="str">
        <f t="shared" si="39"/>
        <v>，1382873</v>
      </c>
      <c r="M1282" t="s">
        <v>3809</v>
      </c>
    </row>
    <row r="1283" spans="1:13">
      <c r="A1283" t="s">
        <v>3810</v>
      </c>
      <c r="B1283" s="10">
        <v>1382876</v>
      </c>
      <c r="C1283" t="s">
        <v>20</v>
      </c>
      <c r="D1283" t="s">
        <v>1</v>
      </c>
      <c r="E1283" s="10">
        <v>1382876</v>
      </c>
      <c r="F1283" s="8">
        <v>43403</v>
      </c>
      <c r="G1283" t="s">
        <v>22</v>
      </c>
      <c r="H1283" s="10">
        <v>1222</v>
      </c>
      <c r="I1283" s="10">
        <v>1222</v>
      </c>
      <c r="J1283">
        <f>VLOOKUP(B1283,[1]应付款管理!$A$1:$I$65536,9,0)</f>
        <v>1222</v>
      </c>
      <c r="K1283">
        <f t="shared" si="38"/>
        <v>0</v>
      </c>
      <c r="L1283" t="str">
        <f t="shared" si="39"/>
        <v>，1382876</v>
      </c>
      <c r="M1283" t="s">
        <v>3811</v>
      </c>
    </row>
    <row r="1284" spans="1:13">
      <c r="A1284" t="s">
        <v>3812</v>
      </c>
      <c r="B1284" s="10">
        <v>1382878</v>
      </c>
      <c r="C1284" t="s">
        <v>20</v>
      </c>
      <c r="D1284" t="s">
        <v>1</v>
      </c>
      <c r="E1284" s="10">
        <v>1382878</v>
      </c>
      <c r="F1284" s="8">
        <v>43393</v>
      </c>
      <c r="G1284" t="s">
        <v>22</v>
      </c>
      <c r="H1284" s="10">
        <v>342</v>
      </c>
      <c r="I1284" s="10">
        <v>342</v>
      </c>
      <c r="J1284">
        <f>VLOOKUP(B1284,[1]应付款管理!$A$1:$I$65536,9,0)</f>
        <v>342</v>
      </c>
      <c r="K1284">
        <f t="shared" si="38"/>
        <v>0</v>
      </c>
      <c r="L1284" t="str">
        <f t="shared" si="39"/>
        <v>，1382878</v>
      </c>
      <c r="M1284" t="s">
        <v>3813</v>
      </c>
    </row>
    <row r="1285" spans="1:13">
      <c r="A1285" t="s">
        <v>3814</v>
      </c>
      <c r="B1285" s="10">
        <v>1382897</v>
      </c>
      <c r="C1285" t="s">
        <v>20</v>
      </c>
      <c r="D1285" t="s">
        <v>1</v>
      </c>
      <c r="E1285" s="10">
        <v>1382897</v>
      </c>
      <c r="F1285" s="8">
        <v>43395</v>
      </c>
      <c r="G1285" t="s">
        <v>22</v>
      </c>
      <c r="H1285" s="10">
        <v>444</v>
      </c>
      <c r="I1285" s="10">
        <v>444</v>
      </c>
      <c r="J1285">
        <f>VLOOKUP(B1285,[1]应付款管理!$A$1:$I$65536,9,0)</f>
        <v>444</v>
      </c>
      <c r="K1285">
        <f t="shared" si="38"/>
        <v>0</v>
      </c>
      <c r="L1285" t="str">
        <f t="shared" si="39"/>
        <v>，1382897</v>
      </c>
      <c r="M1285" t="s">
        <v>3815</v>
      </c>
    </row>
    <row r="1286" spans="1:13">
      <c r="A1286" t="s">
        <v>3816</v>
      </c>
      <c r="B1286" s="10">
        <v>1382909</v>
      </c>
      <c r="C1286" t="s">
        <v>20</v>
      </c>
      <c r="D1286" t="s">
        <v>1</v>
      </c>
      <c r="E1286" s="10">
        <v>1382909</v>
      </c>
      <c r="F1286" s="8">
        <v>43393</v>
      </c>
      <c r="G1286" t="s">
        <v>22</v>
      </c>
      <c r="H1286" s="10">
        <v>671</v>
      </c>
      <c r="I1286" s="10">
        <v>671</v>
      </c>
      <c r="J1286">
        <f>VLOOKUP(B1286,[1]应付款管理!$A$1:$I$65536,9,0)</f>
        <v>671</v>
      </c>
      <c r="K1286">
        <f t="shared" si="38"/>
        <v>0</v>
      </c>
      <c r="L1286" t="str">
        <f t="shared" si="39"/>
        <v>，1382909</v>
      </c>
      <c r="M1286" t="s">
        <v>3817</v>
      </c>
    </row>
    <row r="1287" spans="1:13">
      <c r="A1287" t="s">
        <v>3818</v>
      </c>
      <c r="B1287" s="10">
        <v>1382919</v>
      </c>
      <c r="C1287" t="s">
        <v>20</v>
      </c>
      <c r="D1287" t="s">
        <v>1</v>
      </c>
      <c r="E1287" s="10">
        <v>1382919</v>
      </c>
      <c r="F1287" s="8">
        <v>43402</v>
      </c>
      <c r="G1287" t="s">
        <v>22</v>
      </c>
      <c r="H1287" s="10">
        <v>1957</v>
      </c>
      <c r="I1287" s="10">
        <v>1957</v>
      </c>
      <c r="J1287">
        <f>VLOOKUP(B1287,[1]应付款管理!$A$1:$I$65536,9,0)</f>
        <v>1956.99</v>
      </c>
      <c r="K1287">
        <f t="shared" si="38"/>
        <v>0.00999999999999091</v>
      </c>
      <c r="L1287" t="str">
        <f t="shared" si="39"/>
        <v>，1382919</v>
      </c>
      <c r="M1287" t="s">
        <v>3819</v>
      </c>
    </row>
    <row r="1288" spans="1:13">
      <c r="A1288" t="s">
        <v>3820</v>
      </c>
      <c r="B1288" s="10">
        <v>1382927</v>
      </c>
      <c r="C1288" t="s">
        <v>20</v>
      </c>
      <c r="D1288" t="s">
        <v>1</v>
      </c>
      <c r="E1288" s="10">
        <v>1382927</v>
      </c>
      <c r="F1288" s="8">
        <v>43393</v>
      </c>
      <c r="G1288" t="s">
        <v>22</v>
      </c>
      <c r="H1288" s="10">
        <v>509</v>
      </c>
      <c r="I1288" s="10">
        <v>509</v>
      </c>
      <c r="J1288">
        <f>VLOOKUP(B1288,[1]应付款管理!$A$1:$I$65536,9,0)</f>
        <v>509</v>
      </c>
      <c r="K1288">
        <f t="shared" ref="K1288:K1351" si="40">I1288-J1288</f>
        <v>0</v>
      </c>
      <c r="L1288" t="str">
        <f t="shared" si="39"/>
        <v>，1382927</v>
      </c>
      <c r="M1288" t="s">
        <v>3821</v>
      </c>
    </row>
    <row r="1289" spans="1:13">
      <c r="A1289" t="s">
        <v>3822</v>
      </c>
      <c r="B1289" s="10">
        <v>1382979</v>
      </c>
      <c r="C1289" t="s">
        <v>20</v>
      </c>
      <c r="D1289" t="s">
        <v>1</v>
      </c>
      <c r="E1289" s="10">
        <v>1382979</v>
      </c>
      <c r="F1289" s="8">
        <v>43397</v>
      </c>
      <c r="G1289" t="s">
        <v>22</v>
      </c>
      <c r="H1289" s="10">
        <v>1120</v>
      </c>
      <c r="I1289" s="10">
        <v>1120</v>
      </c>
      <c r="J1289">
        <f>VLOOKUP(B1289,[1]应付款管理!$A$1:$I$65536,9,0)</f>
        <v>1120</v>
      </c>
      <c r="K1289">
        <f t="shared" si="40"/>
        <v>0</v>
      </c>
      <c r="L1289" t="str">
        <f t="shared" si="39"/>
        <v>，1382979</v>
      </c>
      <c r="M1289" t="s">
        <v>3823</v>
      </c>
    </row>
    <row r="1290" spans="1:13">
      <c r="A1290" t="s">
        <v>3824</v>
      </c>
      <c r="B1290" s="10">
        <v>1383034</v>
      </c>
      <c r="C1290" t="s">
        <v>20</v>
      </c>
      <c r="D1290" t="s">
        <v>1</v>
      </c>
      <c r="E1290" s="10">
        <v>1383034</v>
      </c>
      <c r="F1290" s="8">
        <v>43398</v>
      </c>
      <c r="G1290" t="s">
        <v>22</v>
      </c>
      <c r="H1290" s="10">
        <v>2732</v>
      </c>
      <c r="I1290" s="10">
        <v>2732</v>
      </c>
      <c r="J1290">
        <f>VLOOKUP(B1290,[1]应付款管理!$A$1:$I$65536,9,0)</f>
        <v>2732</v>
      </c>
      <c r="K1290">
        <f t="shared" si="40"/>
        <v>0</v>
      </c>
      <c r="L1290" t="str">
        <f t="shared" si="39"/>
        <v>，1383034</v>
      </c>
      <c r="M1290" t="s">
        <v>3825</v>
      </c>
    </row>
    <row r="1291" spans="1:13">
      <c r="A1291" t="s">
        <v>3826</v>
      </c>
      <c r="B1291" s="10">
        <v>1383097</v>
      </c>
      <c r="C1291" t="s">
        <v>20</v>
      </c>
      <c r="D1291" t="s">
        <v>1</v>
      </c>
      <c r="E1291" s="10">
        <v>1383097</v>
      </c>
      <c r="F1291" s="8">
        <v>43393</v>
      </c>
      <c r="G1291" t="s">
        <v>22</v>
      </c>
      <c r="H1291" s="10">
        <v>474</v>
      </c>
      <c r="I1291" s="10">
        <v>474</v>
      </c>
      <c r="J1291">
        <f>VLOOKUP(B1291,[1]应付款管理!$A$1:$I$65536,9,0)</f>
        <v>474</v>
      </c>
      <c r="K1291">
        <f t="shared" si="40"/>
        <v>0</v>
      </c>
      <c r="L1291" t="str">
        <f t="shared" si="39"/>
        <v>，1383097</v>
      </c>
      <c r="M1291" t="s">
        <v>3827</v>
      </c>
    </row>
    <row r="1292" spans="1:13">
      <c r="A1292" t="s">
        <v>3828</v>
      </c>
      <c r="B1292" s="10">
        <v>1383098</v>
      </c>
      <c r="C1292" t="s">
        <v>20</v>
      </c>
      <c r="D1292" t="s">
        <v>1</v>
      </c>
      <c r="E1292" s="10">
        <v>1383098</v>
      </c>
      <c r="F1292" s="8">
        <v>43404</v>
      </c>
      <c r="G1292" t="s">
        <v>22</v>
      </c>
      <c r="H1292" s="10">
        <v>862</v>
      </c>
      <c r="I1292" s="10">
        <v>862</v>
      </c>
      <c r="J1292">
        <f>VLOOKUP(B1292,[1]应付款管理!$A$1:$I$65536,9,0)</f>
        <v>862</v>
      </c>
      <c r="K1292">
        <f t="shared" si="40"/>
        <v>0</v>
      </c>
      <c r="L1292" t="str">
        <f t="shared" ref="L1292:L1355" si="41">$L$10&amp;B1292</f>
        <v>，1383098</v>
      </c>
      <c r="M1292" t="s">
        <v>3829</v>
      </c>
    </row>
    <row r="1293" spans="1:13">
      <c r="A1293" t="s">
        <v>3830</v>
      </c>
      <c r="B1293" s="10">
        <v>1383110</v>
      </c>
      <c r="C1293" t="s">
        <v>20</v>
      </c>
      <c r="D1293" t="s">
        <v>1</v>
      </c>
      <c r="E1293" s="10">
        <v>1383110</v>
      </c>
      <c r="F1293" s="8">
        <v>43393</v>
      </c>
      <c r="G1293" t="s">
        <v>22</v>
      </c>
      <c r="H1293" s="10">
        <v>569</v>
      </c>
      <c r="I1293" s="10">
        <v>569</v>
      </c>
      <c r="J1293">
        <f>VLOOKUP(B1293,[1]应付款管理!$A$1:$I$65536,9,0)</f>
        <v>569</v>
      </c>
      <c r="K1293">
        <f t="shared" si="40"/>
        <v>0</v>
      </c>
      <c r="L1293" t="str">
        <f t="shared" si="41"/>
        <v>，1383110</v>
      </c>
      <c r="M1293" t="s">
        <v>3831</v>
      </c>
    </row>
    <row r="1294" spans="1:13">
      <c r="A1294" t="s">
        <v>3832</v>
      </c>
      <c r="B1294" s="10">
        <v>1383128</v>
      </c>
      <c r="C1294" t="s">
        <v>20</v>
      </c>
      <c r="D1294" t="s">
        <v>1</v>
      </c>
      <c r="E1294" s="10">
        <v>1383128</v>
      </c>
      <c r="F1294" s="8">
        <v>43395</v>
      </c>
      <c r="G1294" t="s">
        <v>22</v>
      </c>
      <c r="H1294" s="10">
        <v>2845</v>
      </c>
      <c r="I1294" s="10">
        <v>2845</v>
      </c>
      <c r="J1294">
        <f>VLOOKUP(B1294,[1]应付款管理!$A$1:$I$65536,9,0)</f>
        <v>2845</v>
      </c>
      <c r="K1294">
        <f t="shared" si="40"/>
        <v>0</v>
      </c>
      <c r="L1294" t="str">
        <f t="shared" si="41"/>
        <v>，1383128</v>
      </c>
      <c r="M1294" t="s">
        <v>3833</v>
      </c>
    </row>
    <row r="1295" spans="1:13">
      <c r="A1295" t="s">
        <v>3834</v>
      </c>
      <c r="B1295" s="10">
        <v>1383144</v>
      </c>
      <c r="C1295" t="s">
        <v>20</v>
      </c>
      <c r="D1295" t="s">
        <v>1</v>
      </c>
      <c r="E1295" s="10">
        <v>1383144</v>
      </c>
      <c r="F1295" s="8">
        <v>43393</v>
      </c>
      <c r="G1295" t="s">
        <v>22</v>
      </c>
      <c r="H1295" s="10">
        <v>896</v>
      </c>
      <c r="I1295" s="10">
        <v>896</v>
      </c>
      <c r="J1295">
        <f>VLOOKUP(B1295,[1]应付款管理!$A$1:$I$65536,9,0)</f>
        <v>896</v>
      </c>
      <c r="K1295">
        <f t="shared" si="40"/>
        <v>0</v>
      </c>
      <c r="L1295" t="str">
        <f t="shared" si="41"/>
        <v>，1383144</v>
      </c>
      <c r="M1295" t="s">
        <v>3835</v>
      </c>
    </row>
    <row r="1296" spans="1:13">
      <c r="A1296" t="s">
        <v>3836</v>
      </c>
      <c r="B1296" s="10">
        <v>1383152</v>
      </c>
      <c r="C1296" t="s">
        <v>20</v>
      </c>
      <c r="D1296" t="s">
        <v>1</v>
      </c>
      <c r="E1296" s="10">
        <v>1383152</v>
      </c>
      <c r="F1296" s="8">
        <v>43392</v>
      </c>
      <c r="G1296" t="s">
        <v>22</v>
      </c>
      <c r="H1296" s="10">
        <v>462</v>
      </c>
      <c r="I1296" s="10">
        <v>462</v>
      </c>
      <c r="J1296">
        <f>VLOOKUP(B1296,[1]应付款管理!$A$1:$I$65536,9,0)</f>
        <v>462</v>
      </c>
      <c r="K1296">
        <f t="shared" si="40"/>
        <v>0</v>
      </c>
      <c r="L1296" t="str">
        <f t="shared" si="41"/>
        <v>，1383152</v>
      </c>
      <c r="M1296" t="s">
        <v>3837</v>
      </c>
    </row>
    <row r="1297" spans="1:13">
      <c r="A1297" t="s">
        <v>3838</v>
      </c>
      <c r="B1297" s="10">
        <v>1383193</v>
      </c>
      <c r="C1297" t="s">
        <v>20</v>
      </c>
      <c r="D1297" t="s">
        <v>1</v>
      </c>
      <c r="E1297" s="10">
        <v>1383193</v>
      </c>
      <c r="F1297" s="8">
        <v>43393</v>
      </c>
      <c r="G1297" t="s">
        <v>22</v>
      </c>
      <c r="H1297" s="10">
        <v>460</v>
      </c>
      <c r="I1297" s="10">
        <v>459</v>
      </c>
      <c r="J1297">
        <f>VLOOKUP(B1297,[1]应付款管理!$A$1:$I$65536,9,0)</f>
        <v>460</v>
      </c>
      <c r="K1297">
        <f t="shared" si="40"/>
        <v>-1</v>
      </c>
      <c r="L1297" t="str">
        <f t="shared" si="41"/>
        <v>，1383193</v>
      </c>
      <c r="M1297" t="s">
        <v>3839</v>
      </c>
    </row>
    <row r="1298" spans="1:13">
      <c r="A1298" t="s">
        <v>3840</v>
      </c>
      <c r="B1298" s="10">
        <v>1383225</v>
      </c>
      <c r="C1298" t="s">
        <v>20</v>
      </c>
      <c r="D1298" t="s">
        <v>1</v>
      </c>
      <c r="E1298" s="10">
        <v>1383225</v>
      </c>
      <c r="F1298" s="8">
        <v>43393</v>
      </c>
      <c r="G1298" t="s">
        <v>22</v>
      </c>
      <c r="H1298" s="10">
        <v>742</v>
      </c>
      <c r="I1298" s="10">
        <v>742</v>
      </c>
      <c r="J1298">
        <f>VLOOKUP(B1298,[1]应付款管理!$A$1:$I$65536,9,0)</f>
        <v>742</v>
      </c>
      <c r="K1298">
        <f t="shared" si="40"/>
        <v>0</v>
      </c>
      <c r="L1298" t="str">
        <f t="shared" si="41"/>
        <v>，1383225</v>
      </c>
      <c r="M1298" t="s">
        <v>3841</v>
      </c>
    </row>
    <row r="1299" spans="1:13">
      <c r="A1299" t="s">
        <v>3842</v>
      </c>
      <c r="B1299" s="10">
        <v>1383240</v>
      </c>
      <c r="C1299" t="s">
        <v>20</v>
      </c>
      <c r="D1299" t="s">
        <v>1</v>
      </c>
      <c r="E1299" s="10">
        <v>1383240</v>
      </c>
      <c r="F1299" s="8">
        <v>43393</v>
      </c>
      <c r="G1299" t="s">
        <v>22</v>
      </c>
      <c r="H1299" s="10">
        <v>249</v>
      </c>
      <c r="I1299" s="10">
        <v>249</v>
      </c>
      <c r="J1299">
        <f>VLOOKUP(B1299,[1]应付款管理!$A$1:$I$65536,9,0)</f>
        <v>249</v>
      </c>
      <c r="K1299">
        <f t="shared" si="40"/>
        <v>0</v>
      </c>
      <c r="L1299" t="str">
        <f t="shared" si="41"/>
        <v>，1383240</v>
      </c>
      <c r="M1299" t="s">
        <v>3843</v>
      </c>
    </row>
    <row r="1300" spans="1:13">
      <c r="A1300" t="s">
        <v>3844</v>
      </c>
      <c r="B1300" s="10">
        <v>1383277</v>
      </c>
      <c r="C1300" t="s">
        <v>20</v>
      </c>
      <c r="D1300" t="s">
        <v>1</v>
      </c>
      <c r="E1300" s="10">
        <v>1383277</v>
      </c>
      <c r="F1300" s="8">
        <v>43393</v>
      </c>
      <c r="G1300" t="s">
        <v>22</v>
      </c>
      <c r="H1300" s="10">
        <v>896</v>
      </c>
      <c r="I1300" s="10">
        <v>896</v>
      </c>
      <c r="J1300">
        <f>VLOOKUP(B1300,[1]应付款管理!$A$1:$I$65536,9,0)</f>
        <v>896</v>
      </c>
      <c r="K1300">
        <f t="shared" si="40"/>
        <v>0</v>
      </c>
      <c r="L1300" t="str">
        <f t="shared" si="41"/>
        <v>，1383277</v>
      </c>
      <c r="M1300" t="s">
        <v>3845</v>
      </c>
    </row>
    <row r="1301" spans="1:13">
      <c r="A1301" t="s">
        <v>3846</v>
      </c>
      <c r="B1301" s="10">
        <v>1383294</v>
      </c>
      <c r="C1301" t="s">
        <v>20</v>
      </c>
      <c r="D1301" t="s">
        <v>1</v>
      </c>
      <c r="E1301" s="10">
        <v>1383294</v>
      </c>
      <c r="F1301" s="8">
        <v>43393</v>
      </c>
      <c r="G1301" t="s">
        <v>22</v>
      </c>
      <c r="H1301" s="10">
        <v>318</v>
      </c>
      <c r="I1301" s="10">
        <v>318</v>
      </c>
      <c r="J1301">
        <f>VLOOKUP(B1301,[1]应付款管理!$A$1:$I$65536,9,0)</f>
        <v>318</v>
      </c>
      <c r="K1301">
        <f t="shared" si="40"/>
        <v>0</v>
      </c>
      <c r="L1301" t="str">
        <f t="shared" si="41"/>
        <v>，1383294</v>
      </c>
      <c r="M1301" t="s">
        <v>3847</v>
      </c>
    </row>
    <row r="1302" spans="1:13">
      <c r="A1302" t="s">
        <v>3848</v>
      </c>
      <c r="B1302" s="10">
        <v>1383422</v>
      </c>
      <c r="C1302" t="s">
        <v>20</v>
      </c>
      <c r="D1302" t="s">
        <v>1</v>
      </c>
      <c r="E1302" s="10">
        <v>1383422</v>
      </c>
      <c r="F1302" s="8">
        <v>43394</v>
      </c>
      <c r="G1302" t="s">
        <v>22</v>
      </c>
      <c r="H1302" s="10">
        <v>1416</v>
      </c>
      <c r="I1302" s="10">
        <v>1416</v>
      </c>
      <c r="J1302">
        <f>VLOOKUP(B1302,[1]应付款管理!$A$1:$I$65536,9,0)</f>
        <v>1416</v>
      </c>
      <c r="K1302">
        <f t="shared" si="40"/>
        <v>0</v>
      </c>
      <c r="L1302" t="str">
        <f t="shared" si="41"/>
        <v>，1383422</v>
      </c>
      <c r="M1302" t="s">
        <v>3849</v>
      </c>
    </row>
    <row r="1303" spans="1:13">
      <c r="A1303" t="s">
        <v>3850</v>
      </c>
      <c r="B1303" s="10">
        <v>1383425</v>
      </c>
      <c r="C1303" t="s">
        <v>20</v>
      </c>
      <c r="D1303" t="s">
        <v>1</v>
      </c>
      <c r="E1303" s="10">
        <v>1383425</v>
      </c>
      <c r="F1303" s="8">
        <v>43394</v>
      </c>
      <c r="G1303" t="s">
        <v>22</v>
      </c>
      <c r="H1303" s="10">
        <v>519</v>
      </c>
      <c r="I1303" s="10">
        <v>519</v>
      </c>
      <c r="J1303">
        <f>VLOOKUP(B1303,[1]应付款管理!$A$1:$I$65536,9,0)</f>
        <v>521</v>
      </c>
      <c r="K1303">
        <f t="shared" si="40"/>
        <v>-2</v>
      </c>
      <c r="L1303" t="str">
        <f t="shared" si="41"/>
        <v>，1383425</v>
      </c>
      <c r="M1303" t="s">
        <v>3851</v>
      </c>
    </row>
    <row r="1304" spans="1:13">
      <c r="A1304" t="s">
        <v>3852</v>
      </c>
      <c r="B1304" s="10">
        <v>1383535</v>
      </c>
      <c r="C1304" t="s">
        <v>20</v>
      </c>
      <c r="D1304" t="s">
        <v>1</v>
      </c>
      <c r="E1304" s="10">
        <v>1383535</v>
      </c>
      <c r="F1304" s="8">
        <v>43394</v>
      </c>
      <c r="G1304" t="s">
        <v>22</v>
      </c>
      <c r="H1304" s="10">
        <v>27834</v>
      </c>
      <c r="I1304" s="10">
        <v>27834</v>
      </c>
      <c r="J1304">
        <f>VLOOKUP(B1304,[1]应付款管理!$A$1:$I$65536,9,0)</f>
        <v>27833.82</v>
      </c>
      <c r="K1304">
        <f t="shared" si="40"/>
        <v>0.180000000000291</v>
      </c>
      <c r="L1304" t="str">
        <f t="shared" si="41"/>
        <v>，1383535</v>
      </c>
      <c r="M1304" t="s">
        <v>3853</v>
      </c>
    </row>
    <row r="1305" spans="1:13">
      <c r="A1305" t="s">
        <v>3854</v>
      </c>
      <c r="B1305" s="10">
        <v>1383569</v>
      </c>
      <c r="C1305" t="s">
        <v>20</v>
      </c>
      <c r="D1305" t="s">
        <v>1</v>
      </c>
      <c r="E1305" s="10">
        <v>1383569</v>
      </c>
      <c r="F1305" s="8">
        <v>43393</v>
      </c>
      <c r="G1305" t="s">
        <v>22</v>
      </c>
      <c r="H1305" s="10">
        <v>832</v>
      </c>
      <c r="I1305" s="10">
        <v>832</v>
      </c>
      <c r="J1305">
        <f>VLOOKUP(B1305,[1]应付款管理!$A$1:$I$65536,9,0)</f>
        <v>832</v>
      </c>
      <c r="K1305">
        <f t="shared" si="40"/>
        <v>0</v>
      </c>
      <c r="L1305" t="str">
        <f t="shared" si="41"/>
        <v>，1383569</v>
      </c>
      <c r="M1305" t="s">
        <v>3855</v>
      </c>
    </row>
    <row r="1306" spans="1:13">
      <c r="A1306" t="s">
        <v>3856</v>
      </c>
      <c r="B1306" s="10">
        <v>1383619</v>
      </c>
      <c r="C1306" t="s">
        <v>20</v>
      </c>
      <c r="D1306" t="s">
        <v>1</v>
      </c>
      <c r="E1306" s="10">
        <v>1383619</v>
      </c>
      <c r="F1306" s="8">
        <v>43395</v>
      </c>
      <c r="G1306" t="s">
        <v>22</v>
      </c>
      <c r="H1306" s="10">
        <v>8263</v>
      </c>
      <c r="I1306" s="10">
        <v>8263</v>
      </c>
      <c r="J1306">
        <f>VLOOKUP(B1306,[1]应付款管理!$A$1:$I$65536,9,0)</f>
        <v>8263</v>
      </c>
      <c r="K1306">
        <f t="shared" si="40"/>
        <v>0</v>
      </c>
      <c r="L1306" t="str">
        <f t="shared" si="41"/>
        <v>，1383619</v>
      </c>
      <c r="M1306" t="s">
        <v>3857</v>
      </c>
    </row>
    <row r="1307" spans="1:14">
      <c r="A1307" t="s">
        <v>3858</v>
      </c>
      <c r="B1307">
        <v>1391726</v>
      </c>
      <c r="C1307" t="s">
        <v>20</v>
      </c>
      <c r="D1307" t="s">
        <v>1</v>
      </c>
      <c r="E1307" s="29">
        <v>1383632</v>
      </c>
      <c r="F1307" s="8">
        <v>43394</v>
      </c>
      <c r="G1307" t="s">
        <v>22</v>
      </c>
      <c r="H1307" s="10">
        <v>128</v>
      </c>
      <c r="I1307" s="10">
        <v>128</v>
      </c>
      <c r="J1307">
        <v>128</v>
      </c>
      <c r="K1307">
        <f t="shared" si="40"/>
        <v>0</v>
      </c>
      <c r="L1307" t="str">
        <f t="shared" si="41"/>
        <v>，1391726</v>
      </c>
      <c r="M1307" t="s">
        <v>3859</v>
      </c>
      <c r="N1307" t="s">
        <v>3860</v>
      </c>
    </row>
    <row r="1308" spans="1:13">
      <c r="A1308" t="s">
        <v>3861</v>
      </c>
      <c r="B1308" s="10">
        <v>1383669</v>
      </c>
      <c r="C1308" t="s">
        <v>20</v>
      </c>
      <c r="D1308" t="s">
        <v>1</v>
      </c>
      <c r="E1308" t="s">
        <v>3862</v>
      </c>
      <c r="F1308" s="8">
        <v>43403</v>
      </c>
      <c r="G1308" t="s">
        <v>22</v>
      </c>
      <c r="H1308" s="10">
        <v>1595</v>
      </c>
      <c r="I1308" s="10">
        <v>1595</v>
      </c>
      <c r="J1308">
        <f>VLOOKUP(B1308,[1]应付款管理!$A$1:$I$65536,9,0)</f>
        <v>1595</v>
      </c>
      <c r="K1308">
        <f t="shared" si="40"/>
        <v>0</v>
      </c>
      <c r="L1308" t="str">
        <f t="shared" si="41"/>
        <v>，1383669</v>
      </c>
      <c r="M1308" t="s">
        <v>3863</v>
      </c>
    </row>
    <row r="1309" spans="1:13">
      <c r="A1309" t="s">
        <v>3864</v>
      </c>
      <c r="B1309" s="10">
        <v>1383739</v>
      </c>
      <c r="C1309" t="s">
        <v>20</v>
      </c>
      <c r="D1309" t="s">
        <v>1</v>
      </c>
      <c r="E1309" t="s">
        <v>3865</v>
      </c>
      <c r="F1309" s="8">
        <v>43401</v>
      </c>
      <c r="G1309" t="s">
        <v>22</v>
      </c>
      <c r="H1309" s="10">
        <v>1138</v>
      </c>
      <c r="I1309" s="10">
        <v>1138</v>
      </c>
      <c r="J1309">
        <f>VLOOKUP(B1309,[1]应付款管理!$A$1:$I$65536,9,0)</f>
        <v>1138</v>
      </c>
      <c r="K1309">
        <f t="shared" si="40"/>
        <v>0</v>
      </c>
      <c r="L1309" t="str">
        <f t="shared" si="41"/>
        <v>，1383739</v>
      </c>
      <c r="M1309" t="s">
        <v>3866</v>
      </c>
    </row>
    <row r="1310" spans="1:13">
      <c r="A1310" t="s">
        <v>3867</v>
      </c>
      <c r="B1310" s="10">
        <v>1383784</v>
      </c>
      <c r="C1310" t="s">
        <v>20</v>
      </c>
      <c r="D1310" t="s">
        <v>1</v>
      </c>
      <c r="E1310" t="s">
        <v>3868</v>
      </c>
      <c r="F1310" s="8">
        <v>43395</v>
      </c>
      <c r="G1310" t="s">
        <v>22</v>
      </c>
      <c r="H1310" s="10">
        <v>3192</v>
      </c>
      <c r="I1310" s="10">
        <v>3192</v>
      </c>
      <c r="J1310">
        <f>VLOOKUP(B1310,[1]应付款管理!$A$1:$I$65536,9,0)</f>
        <v>3192</v>
      </c>
      <c r="K1310">
        <f t="shared" si="40"/>
        <v>0</v>
      </c>
      <c r="L1310" t="str">
        <f t="shared" si="41"/>
        <v>，1383784</v>
      </c>
      <c r="M1310" t="s">
        <v>3869</v>
      </c>
    </row>
    <row r="1311" spans="1:13">
      <c r="A1311" t="s">
        <v>3870</v>
      </c>
      <c r="B1311" s="10">
        <v>1383788</v>
      </c>
      <c r="C1311" t="s">
        <v>20</v>
      </c>
      <c r="D1311" t="s">
        <v>1</v>
      </c>
      <c r="E1311" t="s">
        <v>3871</v>
      </c>
      <c r="F1311" s="8">
        <v>43396</v>
      </c>
      <c r="G1311" t="s">
        <v>22</v>
      </c>
      <c r="H1311" s="10">
        <v>5233</v>
      </c>
      <c r="I1311" s="10">
        <v>5233</v>
      </c>
      <c r="J1311">
        <f>VLOOKUP(B1311,[1]应付款管理!$A$1:$I$65536,9,0)</f>
        <v>5233</v>
      </c>
      <c r="K1311">
        <f t="shared" si="40"/>
        <v>0</v>
      </c>
      <c r="L1311" t="str">
        <f t="shared" si="41"/>
        <v>，1383788</v>
      </c>
      <c r="M1311" t="s">
        <v>3872</v>
      </c>
    </row>
    <row r="1312" spans="1:13">
      <c r="A1312" t="s">
        <v>3873</v>
      </c>
      <c r="B1312" s="10">
        <v>1383789</v>
      </c>
      <c r="C1312" t="s">
        <v>20</v>
      </c>
      <c r="D1312" t="s">
        <v>1</v>
      </c>
      <c r="E1312" t="s">
        <v>3874</v>
      </c>
      <c r="F1312" s="8">
        <v>43400</v>
      </c>
      <c r="G1312" t="s">
        <v>22</v>
      </c>
      <c r="H1312" s="10">
        <v>3484</v>
      </c>
      <c r="I1312" s="10">
        <v>3484</v>
      </c>
      <c r="J1312">
        <f>VLOOKUP(B1312,[1]应付款管理!$A$1:$I$65536,9,0)</f>
        <v>3484</v>
      </c>
      <c r="K1312">
        <f t="shared" si="40"/>
        <v>0</v>
      </c>
      <c r="L1312" t="str">
        <f t="shared" si="41"/>
        <v>，1383789</v>
      </c>
      <c r="M1312" t="s">
        <v>3875</v>
      </c>
    </row>
    <row r="1313" spans="1:13">
      <c r="A1313" t="s">
        <v>3876</v>
      </c>
      <c r="B1313" s="10">
        <v>1383820</v>
      </c>
      <c r="C1313" t="s">
        <v>20</v>
      </c>
      <c r="D1313" t="s">
        <v>1</v>
      </c>
      <c r="E1313" t="s">
        <v>3877</v>
      </c>
      <c r="F1313" s="8">
        <v>43394</v>
      </c>
      <c r="G1313" t="s">
        <v>22</v>
      </c>
      <c r="H1313" s="10">
        <v>249</v>
      </c>
      <c r="I1313" s="10">
        <v>249</v>
      </c>
      <c r="J1313">
        <f>VLOOKUP(B1313,[1]应付款管理!$A$1:$I$65536,9,0)</f>
        <v>249</v>
      </c>
      <c r="K1313">
        <f t="shared" si="40"/>
        <v>0</v>
      </c>
      <c r="L1313" t="str">
        <f t="shared" si="41"/>
        <v>，1383820</v>
      </c>
      <c r="M1313" t="s">
        <v>3878</v>
      </c>
    </row>
    <row r="1314" spans="1:13">
      <c r="A1314" t="s">
        <v>3879</v>
      </c>
      <c r="B1314" s="10">
        <v>1383863</v>
      </c>
      <c r="C1314" t="s">
        <v>20</v>
      </c>
      <c r="D1314" t="s">
        <v>1</v>
      </c>
      <c r="E1314" t="s">
        <v>3880</v>
      </c>
      <c r="F1314" s="8">
        <v>43394</v>
      </c>
      <c r="G1314" t="s">
        <v>22</v>
      </c>
      <c r="H1314" s="10">
        <v>584</v>
      </c>
      <c r="I1314" s="10">
        <v>584</v>
      </c>
      <c r="J1314">
        <f>VLOOKUP(B1314,[1]应付款管理!$A$1:$I$65536,9,0)</f>
        <v>584</v>
      </c>
      <c r="K1314">
        <f t="shared" si="40"/>
        <v>0</v>
      </c>
      <c r="L1314" t="str">
        <f t="shared" si="41"/>
        <v>，1383863</v>
      </c>
      <c r="M1314" t="s">
        <v>3881</v>
      </c>
    </row>
    <row r="1315" spans="1:13">
      <c r="A1315" t="s">
        <v>3882</v>
      </c>
      <c r="B1315" s="10">
        <v>1383931</v>
      </c>
      <c r="C1315" t="s">
        <v>20</v>
      </c>
      <c r="D1315" t="s">
        <v>1</v>
      </c>
      <c r="E1315" t="s">
        <v>3883</v>
      </c>
      <c r="F1315" s="8">
        <v>43396</v>
      </c>
      <c r="G1315" t="s">
        <v>22</v>
      </c>
      <c r="H1315" s="10">
        <v>2486</v>
      </c>
      <c r="I1315" s="10">
        <v>2486</v>
      </c>
      <c r="J1315">
        <f>VLOOKUP(B1315,[1]应付款管理!$A$1:$I$65536,9,0)</f>
        <v>2486</v>
      </c>
      <c r="K1315">
        <f t="shared" si="40"/>
        <v>0</v>
      </c>
      <c r="L1315" t="str">
        <f t="shared" si="41"/>
        <v>，1383931</v>
      </c>
      <c r="M1315" t="s">
        <v>3884</v>
      </c>
    </row>
    <row r="1316" spans="1:13">
      <c r="A1316" t="s">
        <v>3885</v>
      </c>
      <c r="B1316" s="10">
        <v>1383936</v>
      </c>
      <c r="C1316" t="s">
        <v>20</v>
      </c>
      <c r="D1316" t="s">
        <v>1</v>
      </c>
      <c r="E1316" t="s">
        <v>3886</v>
      </c>
      <c r="F1316" s="8">
        <v>43396</v>
      </c>
      <c r="G1316" t="s">
        <v>22</v>
      </c>
      <c r="H1316" s="10">
        <v>565</v>
      </c>
      <c r="I1316" s="10">
        <v>565</v>
      </c>
      <c r="J1316">
        <f>VLOOKUP(B1316,[1]应付款管理!$A$1:$I$65536,9,0)</f>
        <v>565</v>
      </c>
      <c r="K1316">
        <f t="shared" si="40"/>
        <v>0</v>
      </c>
      <c r="L1316" t="str">
        <f t="shared" si="41"/>
        <v>，1383936</v>
      </c>
      <c r="M1316" t="s">
        <v>3887</v>
      </c>
    </row>
    <row r="1317" spans="1:13">
      <c r="A1317" t="s">
        <v>3888</v>
      </c>
      <c r="B1317" s="10">
        <v>1383962</v>
      </c>
      <c r="C1317" t="s">
        <v>20</v>
      </c>
      <c r="D1317" t="s">
        <v>1</v>
      </c>
      <c r="E1317" t="s">
        <v>3889</v>
      </c>
      <c r="F1317" s="8">
        <v>43397</v>
      </c>
      <c r="G1317" t="s">
        <v>22</v>
      </c>
      <c r="H1317" s="10">
        <v>478</v>
      </c>
      <c r="I1317" s="10">
        <v>478</v>
      </c>
      <c r="J1317">
        <f>VLOOKUP(B1317,[1]应付款管理!$A$1:$I$65536,9,0)</f>
        <v>478</v>
      </c>
      <c r="K1317">
        <f t="shared" si="40"/>
        <v>0</v>
      </c>
      <c r="L1317" t="str">
        <f t="shared" si="41"/>
        <v>，1383962</v>
      </c>
      <c r="M1317" t="s">
        <v>3890</v>
      </c>
    </row>
    <row r="1318" spans="1:13">
      <c r="A1318" t="s">
        <v>3891</v>
      </c>
      <c r="B1318" s="10">
        <v>1383976</v>
      </c>
      <c r="C1318" t="s">
        <v>20</v>
      </c>
      <c r="D1318" t="s">
        <v>1</v>
      </c>
      <c r="E1318" t="s">
        <v>3892</v>
      </c>
      <c r="F1318" s="8">
        <v>43404</v>
      </c>
      <c r="G1318" t="s">
        <v>22</v>
      </c>
      <c r="H1318" s="10">
        <v>831</v>
      </c>
      <c r="I1318" s="10">
        <v>831</v>
      </c>
      <c r="J1318">
        <f>VLOOKUP(B1318,[1]应付款管理!$A$1:$I$65536,9,0)</f>
        <v>831</v>
      </c>
      <c r="K1318">
        <f t="shared" si="40"/>
        <v>0</v>
      </c>
      <c r="L1318" t="str">
        <f t="shared" si="41"/>
        <v>，1383976</v>
      </c>
      <c r="M1318" t="s">
        <v>3893</v>
      </c>
    </row>
    <row r="1319" spans="1:13">
      <c r="A1319" t="s">
        <v>3894</v>
      </c>
      <c r="B1319" s="10">
        <v>1384057</v>
      </c>
      <c r="C1319" t="s">
        <v>20</v>
      </c>
      <c r="D1319" t="s">
        <v>1</v>
      </c>
      <c r="E1319" t="s">
        <v>3895</v>
      </c>
      <c r="F1319" s="8">
        <v>43395</v>
      </c>
      <c r="G1319" t="s">
        <v>22</v>
      </c>
      <c r="H1319" s="10">
        <v>2404</v>
      </c>
      <c r="I1319" s="10">
        <v>2404</v>
      </c>
      <c r="J1319">
        <f>VLOOKUP(B1319,[1]应付款管理!$A$1:$I$65536,9,0)</f>
        <v>2404</v>
      </c>
      <c r="K1319">
        <f t="shared" si="40"/>
        <v>0</v>
      </c>
      <c r="L1319" t="str">
        <f t="shared" si="41"/>
        <v>，1384057</v>
      </c>
      <c r="M1319" t="s">
        <v>3896</v>
      </c>
    </row>
    <row r="1320" spans="1:13">
      <c r="A1320" t="s">
        <v>3897</v>
      </c>
      <c r="B1320" s="10">
        <v>1384069</v>
      </c>
      <c r="C1320" t="s">
        <v>20</v>
      </c>
      <c r="D1320" t="s">
        <v>1</v>
      </c>
      <c r="E1320" t="s">
        <v>3898</v>
      </c>
      <c r="F1320" s="8">
        <v>43396</v>
      </c>
      <c r="G1320" t="s">
        <v>22</v>
      </c>
      <c r="H1320" s="10">
        <v>1570</v>
      </c>
      <c r="I1320" s="10">
        <v>1570</v>
      </c>
      <c r="J1320">
        <f>VLOOKUP(B1320,[1]应付款管理!$A$1:$I$65536,9,0)</f>
        <v>1570</v>
      </c>
      <c r="K1320">
        <f t="shared" si="40"/>
        <v>0</v>
      </c>
      <c r="L1320" t="str">
        <f t="shared" si="41"/>
        <v>，1384069</v>
      </c>
      <c r="M1320" t="s">
        <v>3899</v>
      </c>
    </row>
    <row r="1321" spans="1:13">
      <c r="A1321" t="s">
        <v>3900</v>
      </c>
      <c r="B1321" s="10">
        <v>1384070</v>
      </c>
      <c r="C1321" t="s">
        <v>20</v>
      </c>
      <c r="D1321" t="s">
        <v>1</v>
      </c>
      <c r="E1321" t="s">
        <v>3901</v>
      </c>
      <c r="F1321" s="8">
        <v>43395</v>
      </c>
      <c r="G1321" t="s">
        <v>22</v>
      </c>
      <c r="H1321" s="10">
        <v>858</v>
      </c>
      <c r="I1321" s="10">
        <v>858</v>
      </c>
      <c r="J1321">
        <f>VLOOKUP(B1321,[1]应付款管理!$A$1:$I$65536,9,0)</f>
        <v>858</v>
      </c>
      <c r="K1321">
        <f t="shared" si="40"/>
        <v>0</v>
      </c>
      <c r="L1321" t="str">
        <f t="shared" si="41"/>
        <v>，1384070</v>
      </c>
      <c r="M1321" t="s">
        <v>3902</v>
      </c>
    </row>
    <row r="1322" spans="1:13">
      <c r="A1322" t="s">
        <v>3903</v>
      </c>
      <c r="B1322" s="10">
        <v>1384071</v>
      </c>
      <c r="C1322" t="s">
        <v>20</v>
      </c>
      <c r="D1322" t="s">
        <v>1</v>
      </c>
      <c r="E1322" t="s">
        <v>3904</v>
      </c>
      <c r="F1322" s="8">
        <v>43395</v>
      </c>
      <c r="G1322" t="s">
        <v>22</v>
      </c>
      <c r="H1322" s="10">
        <v>1186</v>
      </c>
      <c r="I1322" s="10">
        <v>1186</v>
      </c>
      <c r="J1322">
        <f>VLOOKUP(B1322,[1]应付款管理!$A$1:$I$65536,9,0)</f>
        <v>1186</v>
      </c>
      <c r="K1322">
        <f t="shared" si="40"/>
        <v>0</v>
      </c>
      <c r="L1322" t="str">
        <f t="shared" si="41"/>
        <v>，1384071</v>
      </c>
      <c r="M1322" t="s">
        <v>3905</v>
      </c>
    </row>
    <row r="1323" spans="1:13">
      <c r="A1323" t="s">
        <v>3906</v>
      </c>
      <c r="B1323" s="10">
        <v>1384089</v>
      </c>
      <c r="C1323" t="s">
        <v>20</v>
      </c>
      <c r="D1323" t="s">
        <v>1</v>
      </c>
      <c r="E1323" t="s">
        <v>3907</v>
      </c>
      <c r="F1323" s="8">
        <v>43397</v>
      </c>
      <c r="G1323" t="s">
        <v>22</v>
      </c>
      <c r="H1323" s="10">
        <v>534</v>
      </c>
      <c r="I1323" s="10">
        <v>534</v>
      </c>
      <c r="J1323">
        <f>VLOOKUP(B1323,[1]应付款管理!$A$1:$I$65536,9,0)</f>
        <v>534</v>
      </c>
      <c r="K1323">
        <f t="shared" si="40"/>
        <v>0</v>
      </c>
      <c r="L1323" t="str">
        <f t="shared" si="41"/>
        <v>，1384089</v>
      </c>
      <c r="M1323" t="s">
        <v>3908</v>
      </c>
    </row>
    <row r="1324" spans="1:13">
      <c r="A1324" t="s">
        <v>3909</v>
      </c>
      <c r="B1324" s="10">
        <v>1384130</v>
      </c>
      <c r="C1324" t="s">
        <v>20</v>
      </c>
      <c r="D1324" t="s">
        <v>1</v>
      </c>
      <c r="E1324" t="s">
        <v>3910</v>
      </c>
      <c r="F1324" s="8">
        <v>43401</v>
      </c>
      <c r="G1324" t="s">
        <v>22</v>
      </c>
      <c r="H1324" s="10">
        <v>304</v>
      </c>
      <c r="I1324" s="10">
        <v>304</v>
      </c>
      <c r="J1324">
        <f>VLOOKUP(B1324,[1]应付款管理!$A$1:$I$65536,9,0)</f>
        <v>304</v>
      </c>
      <c r="K1324">
        <f t="shared" si="40"/>
        <v>0</v>
      </c>
      <c r="L1324" t="str">
        <f t="shared" si="41"/>
        <v>，1384130</v>
      </c>
      <c r="M1324" t="s">
        <v>3911</v>
      </c>
    </row>
    <row r="1325" spans="1:13">
      <c r="A1325" t="s">
        <v>3912</v>
      </c>
      <c r="B1325" s="10">
        <v>1384134</v>
      </c>
      <c r="C1325" t="s">
        <v>20</v>
      </c>
      <c r="D1325" t="s">
        <v>1</v>
      </c>
      <c r="E1325" t="s">
        <v>3913</v>
      </c>
      <c r="F1325" s="8">
        <v>43396</v>
      </c>
      <c r="G1325" t="s">
        <v>22</v>
      </c>
      <c r="H1325" s="10">
        <v>1898</v>
      </c>
      <c r="I1325" s="10">
        <v>1898</v>
      </c>
      <c r="J1325">
        <f>VLOOKUP(B1325,[1]应付款管理!$A$1:$I$65536,9,0)</f>
        <v>1898</v>
      </c>
      <c r="K1325">
        <f t="shared" si="40"/>
        <v>0</v>
      </c>
      <c r="L1325" t="str">
        <f t="shared" si="41"/>
        <v>，1384134</v>
      </c>
      <c r="M1325" t="s">
        <v>3914</v>
      </c>
    </row>
    <row r="1326" spans="1:13">
      <c r="A1326" t="s">
        <v>3915</v>
      </c>
      <c r="B1326" s="10">
        <v>1384137</v>
      </c>
      <c r="C1326" t="s">
        <v>20</v>
      </c>
      <c r="D1326" t="s">
        <v>1</v>
      </c>
      <c r="E1326" t="s">
        <v>3916</v>
      </c>
      <c r="F1326" s="8">
        <v>43396</v>
      </c>
      <c r="G1326" t="s">
        <v>22</v>
      </c>
      <c r="H1326" s="10">
        <v>302</v>
      </c>
      <c r="I1326" s="10">
        <v>302</v>
      </c>
      <c r="J1326">
        <f>VLOOKUP(B1326,[1]应付款管理!$A$1:$I$65536,9,0)</f>
        <v>302</v>
      </c>
      <c r="K1326">
        <f t="shared" si="40"/>
        <v>0</v>
      </c>
      <c r="L1326" t="str">
        <f t="shared" si="41"/>
        <v>，1384137</v>
      </c>
      <c r="M1326" t="s">
        <v>3917</v>
      </c>
    </row>
    <row r="1327" spans="1:13">
      <c r="A1327" t="s">
        <v>3918</v>
      </c>
      <c r="B1327" s="10">
        <v>1384139</v>
      </c>
      <c r="C1327" t="s">
        <v>20</v>
      </c>
      <c r="D1327" t="s">
        <v>1</v>
      </c>
      <c r="E1327" t="s">
        <v>3919</v>
      </c>
      <c r="F1327" s="8">
        <v>43400</v>
      </c>
      <c r="G1327" t="s">
        <v>22</v>
      </c>
      <c r="H1327" s="10">
        <v>1202</v>
      </c>
      <c r="I1327" s="10">
        <v>1202</v>
      </c>
      <c r="J1327">
        <f>VLOOKUP(B1327,[1]应付款管理!$A$1:$I$65536,9,0)</f>
        <v>1202</v>
      </c>
      <c r="K1327">
        <f t="shared" si="40"/>
        <v>0</v>
      </c>
      <c r="L1327" t="str">
        <f t="shared" si="41"/>
        <v>，1384139</v>
      </c>
      <c r="M1327" t="s">
        <v>3920</v>
      </c>
    </row>
    <row r="1328" spans="1:13">
      <c r="A1328" t="s">
        <v>3921</v>
      </c>
      <c r="B1328" s="10">
        <v>1384188</v>
      </c>
      <c r="C1328" t="s">
        <v>20</v>
      </c>
      <c r="D1328" t="s">
        <v>1</v>
      </c>
      <c r="E1328" t="s">
        <v>3922</v>
      </c>
      <c r="F1328" s="8">
        <v>43399</v>
      </c>
      <c r="G1328" t="s">
        <v>22</v>
      </c>
      <c r="H1328" s="10">
        <v>685</v>
      </c>
      <c r="I1328" s="10">
        <v>685</v>
      </c>
      <c r="J1328">
        <f>VLOOKUP(B1328,[1]应付款管理!$A$1:$I$65536,9,0)</f>
        <v>685</v>
      </c>
      <c r="K1328">
        <f t="shared" si="40"/>
        <v>0</v>
      </c>
      <c r="L1328" t="str">
        <f t="shared" si="41"/>
        <v>，1384188</v>
      </c>
      <c r="M1328" t="s">
        <v>3923</v>
      </c>
    </row>
    <row r="1329" spans="1:13">
      <c r="A1329" t="s">
        <v>3924</v>
      </c>
      <c r="B1329" s="10">
        <v>1384205</v>
      </c>
      <c r="C1329" t="s">
        <v>20</v>
      </c>
      <c r="D1329" t="s">
        <v>1</v>
      </c>
      <c r="E1329" t="s">
        <v>3925</v>
      </c>
      <c r="F1329" s="8">
        <v>43400</v>
      </c>
      <c r="G1329" t="s">
        <v>22</v>
      </c>
      <c r="H1329" s="10">
        <v>794</v>
      </c>
      <c r="I1329" s="10">
        <v>794</v>
      </c>
      <c r="J1329">
        <f>VLOOKUP(B1329,[1]应付款管理!$A$1:$I$65536,9,0)</f>
        <v>794</v>
      </c>
      <c r="K1329">
        <f t="shared" si="40"/>
        <v>0</v>
      </c>
      <c r="L1329" t="str">
        <f t="shared" si="41"/>
        <v>，1384205</v>
      </c>
      <c r="M1329" t="s">
        <v>3926</v>
      </c>
    </row>
    <row r="1330" spans="1:13">
      <c r="A1330" t="s">
        <v>3927</v>
      </c>
      <c r="B1330" s="10">
        <v>1384217</v>
      </c>
      <c r="C1330" t="s">
        <v>20</v>
      </c>
      <c r="D1330" t="s">
        <v>1</v>
      </c>
      <c r="E1330" t="s">
        <v>3928</v>
      </c>
      <c r="F1330" s="8">
        <v>43398</v>
      </c>
      <c r="G1330" t="s">
        <v>22</v>
      </c>
      <c r="H1330" s="10">
        <v>3105</v>
      </c>
      <c r="I1330" s="10">
        <v>3105</v>
      </c>
      <c r="J1330">
        <f>VLOOKUP(B1330,[1]应付款管理!$A$1:$I$65536,9,0)</f>
        <v>3105</v>
      </c>
      <c r="K1330">
        <f t="shared" si="40"/>
        <v>0</v>
      </c>
      <c r="L1330" t="str">
        <f t="shared" si="41"/>
        <v>，1384217</v>
      </c>
      <c r="M1330" t="s">
        <v>3929</v>
      </c>
    </row>
    <row r="1331" spans="1:13">
      <c r="A1331" t="s">
        <v>3930</v>
      </c>
      <c r="B1331" s="10">
        <v>1384220</v>
      </c>
      <c r="C1331" t="s">
        <v>20</v>
      </c>
      <c r="D1331" t="s">
        <v>1</v>
      </c>
      <c r="E1331" t="s">
        <v>3931</v>
      </c>
      <c r="F1331" s="8">
        <v>43397</v>
      </c>
      <c r="G1331" t="s">
        <v>22</v>
      </c>
      <c r="H1331" s="10">
        <v>2719</v>
      </c>
      <c r="I1331" s="10">
        <v>2719</v>
      </c>
      <c r="J1331">
        <f>VLOOKUP(B1331,[1]应付款管理!$A$1:$I$65536,9,0)</f>
        <v>2719</v>
      </c>
      <c r="K1331">
        <f t="shared" si="40"/>
        <v>0</v>
      </c>
      <c r="L1331" t="str">
        <f t="shared" si="41"/>
        <v>，1384220</v>
      </c>
      <c r="M1331" t="s">
        <v>3932</v>
      </c>
    </row>
    <row r="1332" spans="1:13">
      <c r="A1332" t="s">
        <v>3933</v>
      </c>
      <c r="B1332" s="10">
        <v>1384257</v>
      </c>
      <c r="C1332" t="s">
        <v>20</v>
      </c>
      <c r="D1332" t="s">
        <v>1</v>
      </c>
      <c r="E1332" t="s">
        <v>3934</v>
      </c>
      <c r="F1332" s="8">
        <v>43396</v>
      </c>
      <c r="G1332" t="s">
        <v>22</v>
      </c>
      <c r="H1332" s="10">
        <v>1009</v>
      </c>
      <c r="I1332" s="10">
        <v>1009</v>
      </c>
      <c r="J1332">
        <f>VLOOKUP(B1332,[1]应付款管理!$A$1:$I$65536,9,0)</f>
        <v>1009</v>
      </c>
      <c r="K1332">
        <f t="shared" si="40"/>
        <v>0</v>
      </c>
      <c r="L1332" t="str">
        <f t="shared" si="41"/>
        <v>，1384257</v>
      </c>
      <c r="M1332" t="s">
        <v>3935</v>
      </c>
    </row>
    <row r="1333" spans="1:13">
      <c r="A1333" t="s">
        <v>3936</v>
      </c>
      <c r="B1333" s="10">
        <v>1384285</v>
      </c>
      <c r="C1333" t="s">
        <v>20</v>
      </c>
      <c r="D1333" t="s">
        <v>1</v>
      </c>
      <c r="E1333" t="s">
        <v>3937</v>
      </c>
      <c r="F1333" s="8">
        <v>43397</v>
      </c>
      <c r="G1333" t="s">
        <v>22</v>
      </c>
      <c r="H1333" s="10">
        <v>1095</v>
      </c>
      <c r="I1333" s="10">
        <v>1095</v>
      </c>
      <c r="J1333">
        <f>VLOOKUP(B1333,[1]应付款管理!$A$1:$I$65536,9,0)</f>
        <v>1095</v>
      </c>
      <c r="K1333">
        <f t="shared" si="40"/>
        <v>0</v>
      </c>
      <c r="L1333" t="str">
        <f t="shared" si="41"/>
        <v>，1384285</v>
      </c>
      <c r="M1333" t="s">
        <v>3938</v>
      </c>
    </row>
    <row r="1334" spans="1:13">
      <c r="A1334" t="s">
        <v>3939</v>
      </c>
      <c r="B1334" s="10">
        <v>1384312</v>
      </c>
      <c r="C1334" t="s">
        <v>20</v>
      </c>
      <c r="D1334" t="s">
        <v>1</v>
      </c>
      <c r="E1334" t="s">
        <v>3940</v>
      </c>
      <c r="F1334" s="8">
        <v>43399</v>
      </c>
      <c r="G1334" t="s">
        <v>22</v>
      </c>
      <c r="H1334" s="10">
        <v>1040</v>
      </c>
      <c r="I1334" s="10">
        <v>1040</v>
      </c>
      <c r="J1334">
        <f>VLOOKUP(B1334,[1]应付款管理!$A$1:$I$65536,9,0)</f>
        <v>1040</v>
      </c>
      <c r="K1334">
        <f t="shared" si="40"/>
        <v>0</v>
      </c>
      <c r="L1334" t="str">
        <f t="shared" si="41"/>
        <v>，1384312</v>
      </c>
      <c r="M1334" t="s">
        <v>3941</v>
      </c>
    </row>
    <row r="1335" spans="1:13">
      <c r="A1335" t="s">
        <v>3942</v>
      </c>
      <c r="B1335" s="10">
        <v>1384376</v>
      </c>
      <c r="C1335" t="s">
        <v>20</v>
      </c>
      <c r="D1335" t="s">
        <v>1</v>
      </c>
      <c r="E1335" t="s">
        <v>3943</v>
      </c>
      <c r="F1335" s="8">
        <v>43400</v>
      </c>
      <c r="G1335" t="s">
        <v>22</v>
      </c>
      <c r="H1335" s="10">
        <v>890</v>
      </c>
      <c r="I1335" s="10">
        <v>890</v>
      </c>
      <c r="J1335">
        <f>VLOOKUP(B1335,[1]应付款管理!$A$1:$I$65536,9,0)</f>
        <v>890</v>
      </c>
      <c r="K1335">
        <f t="shared" si="40"/>
        <v>0</v>
      </c>
      <c r="L1335" t="str">
        <f t="shared" si="41"/>
        <v>，1384376</v>
      </c>
      <c r="M1335" t="s">
        <v>3944</v>
      </c>
    </row>
    <row r="1336" spans="1:13">
      <c r="A1336" t="s">
        <v>3945</v>
      </c>
      <c r="B1336" s="10">
        <v>1384394</v>
      </c>
      <c r="C1336" t="s">
        <v>20</v>
      </c>
      <c r="D1336" t="s">
        <v>1</v>
      </c>
      <c r="E1336" t="s">
        <v>3946</v>
      </c>
      <c r="F1336" s="8">
        <v>43397</v>
      </c>
      <c r="G1336" t="s">
        <v>22</v>
      </c>
      <c r="H1336" s="10">
        <v>3112</v>
      </c>
      <c r="I1336" s="10">
        <v>3112</v>
      </c>
      <c r="J1336">
        <f>VLOOKUP(B1336,[1]应付款管理!$A$1:$I$65536,9,0)</f>
        <v>3112</v>
      </c>
      <c r="K1336">
        <f t="shared" si="40"/>
        <v>0</v>
      </c>
      <c r="L1336" t="str">
        <f t="shared" si="41"/>
        <v>，1384394</v>
      </c>
      <c r="M1336" t="s">
        <v>3947</v>
      </c>
    </row>
    <row r="1337" spans="1:13">
      <c r="A1337" t="s">
        <v>3948</v>
      </c>
      <c r="B1337" s="10">
        <v>1384405</v>
      </c>
      <c r="C1337" t="s">
        <v>20</v>
      </c>
      <c r="D1337" t="s">
        <v>1</v>
      </c>
      <c r="E1337" t="s">
        <v>3949</v>
      </c>
      <c r="F1337" s="8">
        <v>43397</v>
      </c>
      <c r="G1337" t="s">
        <v>22</v>
      </c>
      <c r="H1337" s="10">
        <v>312</v>
      </c>
      <c r="I1337" s="10">
        <v>312</v>
      </c>
      <c r="J1337">
        <f>VLOOKUP(B1337,[1]应付款管理!$A$1:$I$65536,9,0)</f>
        <v>312</v>
      </c>
      <c r="K1337">
        <f t="shared" si="40"/>
        <v>0</v>
      </c>
      <c r="L1337" t="str">
        <f t="shared" si="41"/>
        <v>，1384405</v>
      </c>
      <c r="M1337" t="s">
        <v>3950</v>
      </c>
    </row>
    <row r="1338" spans="1:13">
      <c r="A1338" t="s">
        <v>3951</v>
      </c>
      <c r="B1338" s="10">
        <v>1384443</v>
      </c>
      <c r="C1338" t="s">
        <v>20</v>
      </c>
      <c r="D1338" t="s">
        <v>1</v>
      </c>
      <c r="E1338" t="s">
        <v>3952</v>
      </c>
      <c r="F1338" s="8">
        <v>43396</v>
      </c>
      <c r="G1338" t="s">
        <v>22</v>
      </c>
      <c r="H1338" s="10">
        <v>438</v>
      </c>
      <c r="I1338" s="10">
        <v>438</v>
      </c>
      <c r="J1338">
        <f>VLOOKUP(B1338,[1]应付款管理!$A$1:$I$65536,9,0)</f>
        <v>438</v>
      </c>
      <c r="K1338">
        <f t="shared" si="40"/>
        <v>0</v>
      </c>
      <c r="L1338" t="str">
        <f t="shared" si="41"/>
        <v>，1384443</v>
      </c>
      <c r="M1338" t="s">
        <v>3953</v>
      </c>
    </row>
    <row r="1339" spans="1:13">
      <c r="A1339" t="s">
        <v>3954</v>
      </c>
      <c r="B1339" s="27">
        <v>1384458</v>
      </c>
      <c r="C1339" t="s">
        <v>20</v>
      </c>
      <c r="D1339" t="s">
        <v>1</v>
      </c>
      <c r="E1339" t="s">
        <v>3955</v>
      </c>
      <c r="F1339" s="8">
        <v>43403</v>
      </c>
      <c r="G1339" t="s">
        <v>22</v>
      </c>
      <c r="H1339" s="10">
        <v>530</v>
      </c>
      <c r="I1339" s="10">
        <v>530</v>
      </c>
      <c r="J1339">
        <f>VLOOKUP(B1339,[1]应付款管理!$A$1:$I$65536,9,0)</f>
        <v>530</v>
      </c>
      <c r="K1339">
        <f t="shared" si="40"/>
        <v>0</v>
      </c>
      <c r="L1339" t="str">
        <f t="shared" si="41"/>
        <v>，1384458</v>
      </c>
      <c r="M1339" t="s">
        <v>3956</v>
      </c>
    </row>
    <row r="1340" spans="1:13">
      <c r="A1340" t="s">
        <v>3957</v>
      </c>
      <c r="B1340" s="10">
        <v>1384493</v>
      </c>
      <c r="C1340" t="s">
        <v>20</v>
      </c>
      <c r="D1340" t="s">
        <v>1</v>
      </c>
      <c r="E1340" t="s">
        <v>3958</v>
      </c>
      <c r="F1340" s="8">
        <v>43396</v>
      </c>
      <c r="G1340" t="s">
        <v>22</v>
      </c>
      <c r="H1340" s="10">
        <v>2214</v>
      </c>
      <c r="I1340" s="10">
        <v>2214</v>
      </c>
      <c r="J1340">
        <f>VLOOKUP(B1340,[1]应付款管理!$A$1:$I$65536,9,0)</f>
        <v>2214</v>
      </c>
      <c r="K1340">
        <f t="shared" si="40"/>
        <v>0</v>
      </c>
      <c r="L1340" t="str">
        <f t="shared" si="41"/>
        <v>，1384493</v>
      </c>
      <c r="M1340" t="s">
        <v>3959</v>
      </c>
    </row>
    <row r="1341" spans="1:13">
      <c r="A1341" t="s">
        <v>3960</v>
      </c>
      <c r="B1341" s="10">
        <v>1384508</v>
      </c>
      <c r="C1341" t="s">
        <v>20</v>
      </c>
      <c r="D1341" t="s">
        <v>1</v>
      </c>
      <c r="E1341" t="s">
        <v>3961</v>
      </c>
      <c r="F1341" s="8">
        <v>43397</v>
      </c>
      <c r="G1341" t="s">
        <v>22</v>
      </c>
      <c r="H1341" s="10">
        <v>492</v>
      </c>
      <c r="I1341" s="10">
        <v>492</v>
      </c>
      <c r="J1341">
        <f>VLOOKUP(B1341,[1]应付款管理!$A$1:$I$65536,9,0)</f>
        <v>492</v>
      </c>
      <c r="K1341">
        <f t="shared" si="40"/>
        <v>0</v>
      </c>
      <c r="L1341" t="str">
        <f t="shared" si="41"/>
        <v>，1384508</v>
      </c>
      <c r="M1341" t="s">
        <v>3962</v>
      </c>
    </row>
    <row r="1342" spans="1:13">
      <c r="A1342" t="s">
        <v>3963</v>
      </c>
      <c r="B1342" s="10">
        <v>1384530</v>
      </c>
      <c r="C1342" t="s">
        <v>20</v>
      </c>
      <c r="D1342" t="s">
        <v>1</v>
      </c>
      <c r="E1342" t="s">
        <v>3964</v>
      </c>
      <c r="F1342" s="8">
        <v>43396</v>
      </c>
      <c r="G1342" t="s">
        <v>22</v>
      </c>
      <c r="H1342" s="10">
        <v>756</v>
      </c>
      <c r="I1342" s="10">
        <v>756</v>
      </c>
      <c r="J1342">
        <f>VLOOKUP(B1342,[1]应付款管理!$A$1:$I$65536,9,0)</f>
        <v>756</v>
      </c>
      <c r="K1342">
        <f t="shared" si="40"/>
        <v>0</v>
      </c>
      <c r="L1342" t="str">
        <f t="shared" si="41"/>
        <v>，1384530</v>
      </c>
      <c r="M1342" t="s">
        <v>3965</v>
      </c>
    </row>
    <row r="1343" spans="1:13">
      <c r="A1343" t="s">
        <v>3966</v>
      </c>
      <c r="B1343" s="10">
        <v>1384553</v>
      </c>
      <c r="C1343" t="s">
        <v>20</v>
      </c>
      <c r="D1343" t="s">
        <v>1</v>
      </c>
      <c r="E1343" t="s">
        <v>3967</v>
      </c>
      <c r="F1343" s="8">
        <v>43399</v>
      </c>
      <c r="G1343" t="s">
        <v>22</v>
      </c>
      <c r="H1343" s="10">
        <v>2739</v>
      </c>
      <c r="I1343" s="10">
        <v>2739</v>
      </c>
      <c r="J1343">
        <f>VLOOKUP(B1343,[1]应付款管理!$A$1:$I$65536,9,0)</f>
        <v>2739</v>
      </c>
      <c r="K1343">
        <f t="shared" si="40"/>
        <v>0</v>
      </c>
      <c r="L1343" t="str">
        <f t="shared" si="41"/>
        <v>，1384553</v>
      </c>
      <c r="M1343" t="s">
        <v>3968</v>
      </c>
    </row>
    <row r="1344" spans="1:13">
      <c r="A1344" t="s">
        <v>3969</v>
      </c>
      <c r="B1344" s="10">
        <v>1384566</v>
      </c>
      <c r="C1344" t="s">
        <v>20</v>
      </c>
      <c r="D1344" t="s">
        <v>1</v>
      </c>
      <c r="E1344" t="s">
        <v>3970</v>
      </c>
      <c r="F1344" s="8">
        <v>43396</v>
      </c>
      <c r="G1344" t="s">
        <v>22</v>
      </c>
      <c r="H1344" s="10">
        <v>1446</v>
      </c>
      <c r="I1344" s="10">
        <v>1446</v>
      </c>
      <c r="J1344">
        <f>VLOOKUP(B1344,[1]应付款管理!$A$1:$I$65536,9,0)</f>
        <v>1446</v>
      </c>
      <c r="K1344">
        <f t="shared" si="40"/>
        <v>0</v>
      </c>
      <c r="L1344" t="str">
        <f t="shared" si="41"/>
        <v>，1384566</v>
      </c>
      <c r="M1344" t="s">
        <v>3971</v>
      </c>
    </row>
    <row r="1345" spans="1:13">
      <c r="A1345" t="s">
        <v>3972</v>
      </c>
      <c r="B1345" s="10">
        <v>1384625</v>
      </c>
      <c r="C1345" t="s">
        <v>20</v>
      </c>
      <c r="D1345" t="s">
        <v>1</v>
      </c>
      <c r="E1345" t="s">
        <v>3973</v>
      </c>
      <c r="F1345" s="8">
        <v>43397</v>
      </c>
      <c r="G1345" t="s">
        <v>22</v>
      </c>
      <c r="H1345" s="10">
        <v>753</v>
      </c>
      <c r="I1345" s="10">
        <v>753</v>
      </c>
      <c r="J1345">
        <f>VLOOKUP(B1345,[1]应付款管理!$A$1:$I$65536,9,0)</f>
        <v>753</v>
      </c>
      <c r="K1345">
        <f t="shared" si="40"/>
        <v>0</v>
      </c>
      <c r="L1345" t="str">
        <f t="shared" si="41"/>
        <v>，1384625</v>
      </c>
      <c r="M1345" t="s">
        <v>3974</v>
      </c>
    </row>
    <row r="1346" spans="1:13">
      <c r="A1346" t="s">
        <v>3975</v>
      </c>
      <c r="B1346" s="10">
        <v>1384651</v>
      </c>
      <c r="C1346" t="s">
        <v>20</v>
      </c>
      <c r="D1346" t="s">
        <v>1</v>
      </c>
      <c r="E1346" t="s">
        <v>3976</v>
      </c>
      <c r="F1346" s="8">
        <v>43404</v>
      </c>
      <c r="G1346" t="s">
        <v>22</v>
      </c>
      <c r="H1346" s="10">
        <v>530</v>
      </c>
      <c r="I1346" s="10">
        <v>530</v>
      </c>
      <c r="J1346">
        <f>VLOOKUP(B1346,[1]应付款管理!$A$1:$I$65536,9,0)</f>
        <v>530</v>
      </c>
      <c r="K1346">
        <f t="shared" si="40"/>
        <v>0</v>
      </c>
      <c r="L1346" t="str">
        <f t="shared" si="41"/>
        <v>，1384651</v>
      </c>
      <c r="M1346" t="s">
        <v>3977</v>
      </c>
    </row>
    <row r="1347" spans="1:13">
      <c r="A1347" t="s">
        <v>3978</v>
      </c>
      <c r="B1347" s="10">
        <v>1384763</v>
      </c>
      <c r="C1347" t="s">
        <v>20</v>
      </c>
      <c r="D1347" t="s">
        <v>1</v>
      </c>
      <c r="E1347" t="s">
        <v>3979</v>
      </c>
      <c r="F1347" s="8">
        <v>43396</v>
      </c>
      <c r="G1347" t="s">
        <v>22</v>
      </c>
      <c r="H1347" s="10">
        <v>954</v>
      </c>
      <c r="I1347" s="10">
        <v>954</v>
      </c>
      <c r="J1347">
        <f>VLOOKUP(B1347,[1]应付款管理!$A$1:$I$65536,9,0)</f>
        <v>954</v>
      </c>
      <c r="K1347">
        <f t="shared" si="40"/>
        <v>0</v>
      </c>
      <c r="L1347" t="str">
        <f t="shared" si="41"/>
        <v>，1384763</v>
      </c>
      <c r="M1347" t="s">
        <v>3980</v>
      </c>
    </row>
    <row r="1348" spans="1:13">
      <c r="A1348" t="s">
        <v>3981</v>
      </c>
      <c r="B1348" s="10">
        <v>1384867</v>
      </c>
      <c r="C1348" t="s">
        <v>20</v>
      </c>
      <c r="D1348" t="s">
        <v>1</v>
      </c>
      <c r="E1348" t="s">
        <v>3982</v>
      </c>
      <c r="F1348" s="8">
        <v>43401</v>
      </c>
      <c r="G1348" t="s">
        <v>22</v>
      </c>
      <c r="H1348" s="10">
        <v>304</v>
      </c>
      <c r="I1348" s="10">
        <v>304</v>
      </c>
      <c r="J1348">
        <f>VLOOKUP(B1348,[1]应付款管理!$A$1:$I$65536,9,0)</f>
        <v>304</v>
      </c>
      <c r="K1348">
        <f t="shared" si="40"/>
        <v>0</v>
      </c>
      <c r="L1348" t="str">
        <f t="shared" si="41"/>
        <v>，1384867</v>
      </c>
      <c r="M1348" t="s">
        <v>3983</v>
      </c>
    </row>
    <row r="1349" spans="1:13">
      <c r="A1349" t="s">
        <v>3984</v>
      </c>
      <c r="B1349" s="10">
        <v>1384868</v>
      </c>
      <c r="C1349" t="s">
        <v>20</v>
      </c>
      <c r="D1349" t="s">
        <v>1</v>
      </c>
      <c r="E1349" t="s">
        <v>3985</v>
      </c>
      <c r="F1349" s="8">
        <v>43400</v>
      </c>
      <c r="G1349" t="s">
        <v>22</v>
      </c>
      <c r="H1349" s="10">
        <v>591</v>
      </c>
      <c r="I1349" s="10">
        <v>591</v>
      </c>
      <c r="J1349">
        <f>VLOOKUP(B1349,[1]应付款管理!$A$1:$I$65536,9,0)</f>
        <v>591</v>
      </c>
      <c r="K1349">
        <f t="shared" si="40"/>
        <v>0</v>
      </c>
      <c r="L1349" t="str">
        <f t="shared" si="41"/>
        <v>，1384868</v>
      </c>
      <c r="M1349" t="s">
        <v>3986</v>
      </c>
    </row>
    <row r="1350" spans="1:13">
      <c r="A1350" t="s">
        <v>3987</v>
      </c>
      <c r="B1350" s="10">
        <v>1384869</v>
      </c>
      <c r="C1350" t="s">
        <v>20</v>
      </c>
      <c r="D1350" t="s">
        <v>1</v>
      </c>
      <c r="E1350" t="s">
        <v>3988</v>
      </c>
      <c r="F1350" s="8">
        <v>43397</v>
      </c>
      <c r="G1350" t="s">
        <v>22</v>
      </c>
      <c r="H1350" s="10">
        <v>276</v>
      </c>
      <c r="I1350" s="10">
        <v>276</v>
      </c>
      <c r="J1350">
        <f>VLOOKUP(B1350,[1]应付款管理!$A$1:$I$65536,9,0)</f>
        <v>276</v>
      </c>
      <c r="K1350">
        <f t="shared" si="40"/>
        <v>0</v>
      </c>
      <c r="L1350" t="str">
        <f t="shared" si="41"/>
        <v>，1384869</v>
      </c>
      <c r="M1350" t="s">
        <v>3989</v>
      </c>
    </row>
    <row r="1351" spans="1:13">
      <c r="A1351" t="s">
        <v>3990</v>
      </c>
      <c r="B1351" s="10">
        <v>1384873</v>
      </c>
      <c r="C1351" t="s">
        <v>20</v>
      </c>
      <c r="D1351" t="s">
        <v>1</v>
      </c>
      <c r="E1351" t="s">
        <v>3991</v>
      </c>
      <c r="F1351" s="8">
        <v>43397</v>
      </c>
      <c r="G1351" t="s">
        <v>22</v>
      </c>
      <c r="H1351" s="10">
        <v>372</v>
      </c>
      <c r="I1351" s="10">
        <v>372</v>
      </c>
      <c r="J1351">
        <f>VLOOKUP(B1351,[1]应付款管理!$A$1:$I$65536,9,0)</f>
        <v>372</v>
      </c>
      <c r="K1351">
        <f t="shared" si="40"/>
        <v>0</v>
      </c>
      <c r="L1351" t="str">
        <f t="shared" si="41"/>
        <v>，1384873</v>
      </c>
      <c r="M1351" t="s">
        <v>3992</v>
      </c>
    </row>
    <row r="1352" spans="1:13">
      <c r="A1352" t="s">
        <v>3993</v>
      </c>
      <c r="B1352" s="10">
        <v>1384898</v>
      </c>
      <c r="C1352" t="s">
        <v>20</v>
      </c>
      <c r="D1352" t="s">
        <v>1</v>
      </c>
      <c r="E1352" t="s">
        <v>3994</v>
      </c>
      <c r="F1352" s="8">
        <v>43397</v>
      </c>
      <c r="G1352" t="s">
        <v>22</v>
      </c>
      <c r="H1352" s="10">
        <v>543</v>
      </c>
      <c r="I1352" s="10">
        <v>543</v>
      </c>
      <c r="J1352">
        <f>VLOOKUP(B1352,[1]应付款管理!$A$1:$I$65536,9,0)</f>
        <v>543</v>
      </c>
      <c r="K1352">
        <f t="shared" ref="K1352:K1415" si="42">I1352-J1352</f>
        <v>0</v>
      </c>
      <c r="L1352" t="str">
        <f t="shared" si="41"/>
        <v>，1384898</v>
      </c>
      <c r="M1352" t="s">
        <v>3995</v>
      </c>
    </row>
    <row r="1353" spans="1:13">
      <c r="A1353" t="s">
        <v>3996</v>
      </c>
      <c r="B1353" s="10">
        <v>1384954</v>
      </c>
      <c r="C1353" t="s">
        <v>20</v>
      </c>
      <c r="D1353" t="s">
        <v>1</v>
      </c>
      <c r="E1353" t="s">
        <v>3997</v>
      </c>
      <c r="F1353" s="8">
        <v>43399</v>
      </c>
      <c r="G1353" t="s">
        <v>22</v>
      </c>
      <c r="H1353" s="10">
        <v>1130</v>
      </c>
      <c r="I1353" s="10">
        <v>1130</v>
      </c>
      <c r="J1353">
        <f>VLOOKUP(B1353,[1]应付款管理!$A$1:$I$65536,9,0)</f>
        <v>1130</v>
      </c>
      <c r="K1353">
        <f t="shared" si="42"/>
        <v>0</v>
      </c>
      <c r="L1353" t="str">
        <f t="shared" si="41"/>
        <v>，1384954</v>
      </c>
      <c r="M1353" t="s">
        <v>3998</v>
      </c>
    </row>
    <row r="1354" spans="1:13">
      <c r="A1354" t="s">
        <v>3999</v>
      </c>
      <c r="B1354" s="10">
        <v>1385000</v>
      </c>
      <c r="C1354" t="s">
        <v>20</v>
      </c>
      <c r="D1354" t="s">
        <v>1</v>
      </c>
      <c r="E1354" t="s">
        <v>4000</v>
      </c>
      <c r="F1354" s="8">
        <v>43397</v>
      </c>
      <c r="G1354" t="s">
        <v>22</v>
      </c>
      <c r="H1354" s="10">
        <v>5363</v>
      </c>
      <c r="I1354" s="10">
        <v>5363</v>
      </c>
      <c r="J1354">
        <f>VLOOKUP(B1354,[1]应付款管理!$A$1:$I$65536,9,0)</f>
        <v>5363.05</v>
      </c>
      <c r="K1354">
        <f t="shared" si="42"/>
        <v>-0.0500000000001819</v>
      </c>
      <c r="L1354" t="str">
        <f t="shared" si="41"/>
        <v>，1385000</v>
      </c>
      <c r="M1354" t="s">
        <v>4001</v>
      </c>
    </row>
    <row r="1355" spans="1:13">
      <c r="A1355" t="s">
        <v>4002</v>
      </c>
      <c r="B1355" s="10">
        <v>1385018</v>
      </c>
      <c r="C1355" t="s">
        <v>20</v>
      </c>
      <c r="D1355" t="s">
        <v>1</v>
      </c>
      <c r="E1355" t="s">
        <v>4003</v>
      </c>
      <c r="F1355" s="8">
        <v>43399</v>
      </c>
      <c r="G1355" t="s">
        <v>22</v>
      </c>
      <c r="H1355" s="10">
        <v>3506</v>
      </c>
      <c r="I1355" s="10">
        <v>3506</v>
      </c>
      <c r="J1355">
        <f>VLOOKUP(B1355,[1]应付款管理!$A$1:$I$65536,9,0)</f>
        <v>3506</v>
      </c>
      <c r="K1355">
        <f t="shared" si="42"/>
        <v>0</v>
      </c>
      <c r="L1355" t="str">
        <f t="shared" si="41"/>
        <v>，1385018</v>
      </c>
      <c r="M1355" t="s">
        <v>4004</v>
      </c>
    </row>
    <row r="1356" spans="1:13">
      <c r="A1356" t="s">
        <v>4005</v>
      </c>
      <c r="B1356" s="10">
        <v>1385059</v>
      </c>
      <c r="C1356" t="s">
        <v>20</v>
      </c>
      <c r="D1356" t="s">
        <v>1</v>
      </c>
      <c r="E1356" t="s">
        <v>4006</v>
      </c>
      <c r="F1356" s="8">
        <v>43397</v>
      </c>
      <c r="G1356" t="s">
        <v>22</v>
      </c>
      <c r="H1356" s="10">
        <v>1321</v>
      </c>
      <c r="I1356" s="10">
        <v>1321</v>
      </c>
      <c r="J1356">
        <f>VLOOKUP(B1356,[1]应付款管理!$A$1:$I$65536,9,0)</f>
        <v>1321</v>
      </c>
      <c r="K1356">
        <f t="shared" si="42"/>
        <v>0</v>
      </c>
      <c r="L1356" t="str">
        <f t="shared" ref="L1356:L1419" si="43">$L$10&amp;B1356</f>
        <v>，1385059</v>
      </c>
      <c r="M1356" t="s">
        <v>4007</v>
      </c>
    </row>
    <row r="1357" spans="1:13">
      <c r="A1357" t="s">
        <v>4008</v>
      </c>
      <c r="B1357" s="10">
        <v>1385094</v>
      </c>
      <c r="C1357" t="s">
        <v>20</v>
      </c>
      <c r="D1357" t="s">
        <v>1</v>
      </c>
      <c r="E1357" t="s">
        <v>4009</v>
      </c>
      <c r="F1357" s="8">
        <v>43397</v>
      </c>
      <c r="G1357" t="s">
        <v>22</v>
      </c>
      <c r="H1357" s="10">
        <v>650</v>
      </c>
      <c r="I1357" s="10">
        <v>650</v>
      </c>
      <c r="J1357">
        <f>VLOOKUP(B1357,[1]应付款管理!$A$1:$I$65536,9,0)</f>
        <v>650</v>
      </c>
      <c r="K1357">
        <f t="shared" si="42"/>
        <v>0</v>
      </c>
      <c r="L1357" t="str">
        <f t="shared" si="43"/>
        <v>，1385094</v>
      </c>
      <c r="M1357" t="s">
        <v>4010</v>
      </c>
    </row>
    <row r="1358" spans="1:13">
      <c r="A1358" t="s">
        <v>4011</v>
      </c>
      <c r="B1358" s="10">
        <v>1385104</v>
      </c>
      <c r="C1358" t="s">
        <v>20</v>
      </c>
      <c r="D1358" t="s">
        <v>1</v>
      </c>
      <c r="E1358" t="s">
        <v>4012</v>
      </c>
      <c r="F1358" s="8">
        <v>43403</v>
      </c>
      <c r="G1358" t="s">
        <v>22</v>
      </c>
      <c r="H1358" s="10">
        <v>424</v>
      </c>
      <c r="I1358" s="10">
        <v>424</v>
      </c>
      <c r="J1358">
        <f>VLOOKUP(B1358,[1]应付款管理!$A$1:$I$65536,9,0)</f>
        <v>424</v>
      </c>
      <c r="K1358">
        <f t="shared" si="42"/>
        <v>0</v>
      </c>
      <c r="L1358" t="str">
        <f t="shared" si="43"/>
        <v>，1385104</v>
      </c>
      <c r="M1358" t="s">
        <v>4013</v>
      </c>
    </row>
    <row r="1359" spans="1:13">
      <c r="A1359" t="s">
        <v>4014</v>
      </c>
      <c r="B1359" s="10">
        <v>1385114</v>
      </c>
      <c r="C1359" t="s">
        <v>20</v>
      </c>
      <c r="D1359" t="s">
        <v>1</v>
      </c>
      <c r="E1359" t="s">
        <v>4015</v>
      </c>
      <c r="F1359" s="8">
        <v>43404</v>
      </c>
      <c r="G1359" t="s">
        <v>22</v>
      </c>
      <c r="H1359" s="10">
        <v>473</v>
      </c>
      <c r="I1359" s="10">
        <v>473</v>
      </c>
      <c r="J1359">
        <f>VLOOKUP(B1359,[1]应付款管理!$A$1:$I$65536,9,0)</f>
        <v>473</v>
      </c>
      <c r="K1359">
        <f t="shared" si="42"/>
        <v>0</v>
      </c>
      <c r="L1359" t="str">
        <f t="shared" si="43"/>
        <v>，1385114</v>
      </c>
      <c r="M1359" t="s">
        <v>4016</v>
      </c>
    </row>
    <row r="1360" spans="1:13">
      <c r="A1360" t="s">
        <v>4017</v>
      </c>
      <c r="B1360" s="10">
        <v>1385150</v>
      </c>
      <c r="C1360" t="s">
        <v>20</v>
      </c>
      <c r="D1360" t="s">
        <v>1</v>
      </c>
      <c r="E1360" t="s">
        <v>4018</v>
      </c>
      <c r="F1360" s="8">
        <v>43398</v>
      </c>
      <c r="G1360" t="s">
        <v>22</v>
      </c>
      <c r="H1360" s="10">
        <v>1864</v>
      </c>
      <c r="I1360" s="10">
        <v>1864</v>
      </c>
      <c r="J1360">
        <f>VLOOKUP(B1360,[1]应付款管理!$A$1:$I$65536,9,0)</f>
        <v>1864</v>
      </c>
      <c r="K1360">
        <f t="shared" si="42"/>
        <v>0</v>
      </c>
      <c r="L1360" t="str">
        <f t="shared" si="43"/>
        <v>，1385150</v>
      </c>
      <c r="M1360" t="s">
        <v>4019</v>
      </c>
    </row>
    <row r="1361" spans="1:13">
      <c r="A1361" t="s">
        <v>4020</v>
      </c>
      <c r="B1361" s="10">
        <v>1385154</v>
      </c>
      <c r="C1361" t="s">
        <v>20</v>
      </c>
      <c r="D1361" t="s">
        <v>1</v>
      </c>
      <c r="E1361" t="s">
        <v>4021</v>
      </c>
      <c r="F1361" s="8">
        <v>43398</v>
      </c>
      <c r="G1361" t="s">
        <v>22</v>
      </c>
      <c r="H1361" s="10">
        <v>1024</v>
      </c>
      <c r="I1361" s="10">
        <v>1024</v>
      </c>
      <c r="J1361">
        <f>VLOOKUP(B1361,[1]应付款管理!$A$1:$I$65536,9,0)</f>
        <v>1024</v>
      </c>
      <c r="K1361">
        <f t="shared" si="42"/>
        <v>0</v>
      </c>
      <c r="L1361" t="str">
        <f t="shared" si="43"/>
        <v>，1385154</v>
      </c>
      <c r="M1361" t="s">
        <v>4022</v>
      </c>
    </row>
    <row r="1362" spans="1:13">
      <c r="A1362" t="s">
        <v>4023</v>
      </c>
      <c r="B1362" s="10">
        <v>1385160</v>
      </c>
      <c r="C1362" t="s">
        <v>20</v>
      </c>
      <c r="D1362" t="s">
        <v>1</v>
      </c>
      <c r="E1362" t="s">
        <v>4024</v>
      </c>
      <c r="F1362" s="8">
        <v>43398</v>
      </c>
      <c r="G1362" t="s">
        <v>22</v>
      </c>
      <c r="H1362" s="10">
        <v>689</v>
      </c>
      <c r="I1362" s="10">
        <v>689</v>
      </c>
      <c r="J1362">
        <f>VLOOKUP(B1362,[1]应付款管理!$A$1:$I$65536,9,0)</f>
        <v>689</v>
      </c>
      <c r="K1362">
        <f t="shared" si="42"/>
        <v>0</v>
      </c>
      <c r="L1362" t="str">
        <f t="shared" si="43"/>
        <v>，1385160</v>
      </c>
      <c r="M1362" t="s">
        <v>4025</v>
      </c>
    </row>
    <row r="1363" spans="1:13">
      <c r="A1363" t="s">
        <v>4026</v>
      </c>
      <c r="B1363" s="10">
        <v>1385350</v>
      </c>
      <c r="C1363" t="s">
        <v>20</v>
      </c>
      <c r="D1363" t="s">
        <v>1</v>
      </c>
      <c r="E1363" t="s">
        <v>4027</v>
      </c>
      <c r="F1363" s="8">
        <v>43402</v>
      </c>
      <c r="G1363" t="s">
        <v>22</v>
      </c>
      <c r="H1363" s="10">
        <v>739</v>
      </c>
      <c r="I1363" s="10">
        <v>739</v>
      </c>
      <c r="J1363">
        <f>VLOOKUP(B1363,[1]应付款管理!$A$1:$I$65536,9,0)</f>
        <v>739</v>
      </c>
      <c r="K1363">
        <f t="shared" si="42"/>
        <v>0</v>
      </c>
      <c r="L1363" t="str">
        <f t="shared" si="43"/>
        <v>，1385350</v>
      </c>
      <c r="M1363" t="s">
        <v>4028</v>
      </c>
    </row>
    <row r="1364" spans="1:13">
      <c r="A1364" t="s">
        <v>4029</v>
      </c>
      <c r="B1364" s="10">
        <v>1385366</v>
      </c>
      <c r="C1364" t="s">
        <v>20</v>
      </c>
      <c r="D1364" t="s">
        <v>1</v>
      </c>
      <c r="E1364" t="s">
        <v>4030</v>
      </c>
      <c r="F1364" s="8">
        <v>43398</v>
      </c>
      <c r="G1364" t="s">
        <v>22</v>
      </c>
      <c r="H1364" s="10">
        <v>920</v>
      </c>
      <c r="I1364" s="10">
        <v>920</v>
      </c>
      <c r="J1364">
        <f>VLOOKUP(B1364,[1]应付款管理!$A$1:$I$65536,9,0)</f>
        <v>920</v>
      </c>
      <c r="K1364">
        <f t="shared" si="42"/>
        <v>0</v>
      </c>
      <c r="L1364" t="str">
        <f t="shared" si="43"/>
        <v>，1385366</v>
      </c>
      <c r="M1364" t="s">
        <v>4031</v>
      </c>
    </row>
    <row r="1365" spans="1:13">
      <c r="A1365" t="s">
        <v>4032</v>
      </c>
      <c r="B1365" s="10">
        <v>1385370</v>
      </c>
      <c r="C1365" t="s">
        <v>20</v>
      </c>
      <c r="D1365" t="s">
        <v>1</v>
      </c>
      <c r="E1365" t="s">
        <v>4033</v>
      </c>
      <c r="F1365" s="8">
        <v>43398</v>
      </c>
      <c r="G1365" t="s">
        <v>22</v>
      </c>
      <c r="H1365" s="10">
        <v>1101</v>
      </c>
      <c r="I1365" s="10">
        <v>1101</v>
      </c>
      <c r="J1365">
        <f>VLOOKUP(B1365,[1]应付款管理!$A$1:$I$65536,9,0)</f>
        <v>1101</v>
      </c>
      <c r="K1365">
        <f t="shared" si="42"/>
        <v>0</v>
      </c>
      <c r="L1365" t="str">
        <f t="shared" si="43"/>
        <v>，1385370</v>
      </c>
      <c r="M1365" t="s">
        <v>4034</v>
      </c>
    </row>
    <row r="1366" spans="1:13">
      <c r="A1366" t="s">
        <v>4035</v>
      </c>
      <c r="B1366" s="10">
        <v>1385382</v>
      </c>
      <c r="C1366" t="s">
        <v>20</v>
      </c>
      <c r="D1366" t="s">
        <v>1</v>
      </c>
      <c r="E1366" t="s">
        <v>4036</v>
      </c>
      <c r="F1366" s="8">
        <v>43399</v>
      </c>
      <c r="G1366" t="s">
        <v>22</v>
      </c>
      <c r="H1366" s="10">
        <v>1399</v>
      </c>
      <c r="I1366" s="10">
        <v>1399</v>
      </c>
      <c r="J1366">
        <f>VLOOKUP(B1366,[1]应付款管理!$A$1:$I$65536,9,0)</f>
        <v>1399</v>
      </c>
      <c r="K1366">
        <f t="shared" si="42"/>
        <v>0</v>
      </c>
      <c r="L1366" t="str">
        <f t="shared" si="43"/>
        <v>，1385382</v>
      </c>
      <c r="M1366" t="s">
        <v>4037</v>
      </c>
    </row>
    <row r="1367" spans="1:13">
      <c r="A1367" t="s">
        <v>4038</v>
      </c>
      <c r="B1367" s="10">
        <v>1385386</v>
      </c>
      <c r="C1367" t="s">
        <v>20</v>
      </c>
      <c r="D1367" t="s">
        <v>1</v>
      </c>
      <c r="E1367" t="s">
        <v>4039</v>
      </c>
      <c r="F1367" s="8">
        <v>43399</v>
      </c>
      <c r="G1367" t="s">
        <v>22</v>
      </c>
      <c r="H1367" s="10">
        <v>897</v>
      </c>
      <c r="I1367" s="10">
        <v>897</v>
      </c>
      <c r="J1367">
        <f>VLOOKUP(B1367,[1]应付款管理!$A$1:$I$65536,9,0)</f>
        <v>897</v>
      </c>
      <c r="K1367">
        <f t="shared" si="42"/>
        <v>0</v>
      </c>
      <c r="L1367" t="str">
        <f t="shared" si="43"/>
        <v>，1385386</v>
      </c>
      <c r="M1367" t="s">
        <v>4040</v>
      </c>
    </row>
    <row r="1368" spans="1:13">
      <c r="A1368" t="s">
        <v>4041</v>
      </c>
      <c r="B1368" s="10">
        <v>1385393</v>
      </c>
      <c r="C1368" t="s">
        <v>20</v>
      </c>
      <c r="D1368" t="s">
        <v>1</v>
      </c>
      <c r="E1368" t="s">
        <v>4042</v>
      </c>
      <c r="F1368" s="8">
        <v>43399</v>
      </c>
      <c r="G1368" t="s">
        <v>22</v>
      </c>
      <c r="H1368" s="10">
        <v>457</v>
      </c>
      <c r="I1368" s="10">
        <v>457</v>
      </c>
      <c r="J1368">
        <f>VLOOKUP(B1368,[1]应付款管理!$A$1:$I$65536,9,0)</f>
        <v>457</v>
      </c>
      <c r="K1368">
        <f t="shared" si="42"/>
        <v>0</v>
      </c>
      <c r="L1368" t="str">
        <f t="shared" si="43"/>
        <v>，1385393</v>
      </c>
      <c r="M1368" t="s">
        <v>4043</v>
      </c>
    </row>
    <row r="1369" spans="1:13">
      <c r="A1369" t="s">
        <v>4044</v>
      </c>
      <c r="B1369" s="10">
        <v>1385397</v>
      </c>
      <c r="C1369" t="s">
        <v>20</v>
      </c>
      <c r="D1369" t="s">
        <v>1</v>
      </c>
      <c r="E1369" t="s">
        <v>4045</v>
      </c>
      <c r="F1369" s="8">
        <v>43398</v>
      </c>
      <c r="G1369" t="s">
        <v>22</v>
      </c>
      <c r="H1369" s="10">
        <v>400</v>
      </c>
      <c r="I1369" s="10">
        <v>400</v>
      </c>
      <c r="J1369">
        <f>VLOOKUP(B1369,[1]应付款管理!$A$1:$I$65536,9,0)</f>
        <v>400</v>
      </c>
      <c r="K1369">
        <f t="shared" si="42"/>
        <v>0</v>
      </c>
      <c r="L1369" t="str">
        <f t="shared" si="43"/>
        <v>，1385397</v>
      </c>
      <c r="M1369" t="s">
        <v>4046</v>
      </c>
    </row>
    <row r="1370" spans="1:13">
      <c r="A1370" t="s">
        <v>4047</v>
      </c>
      <c r="B1370" s="10">
        <v>1385398</v>
      </c>
      <c r="C1370" t="s">
        <v>20</v>
      </c>
      <c r="D1370" t="s">
        <v>1</v>
      </c>
      <c r="E1370" t="s">
        <v>4048</v>
      </c>
      <c r="F1370" s="8">
        <v>43398</v>
      </c>
      <c r="G1370" t="s">
        <v>22</v>
      </c>
      <c r="H1370" s="10">
        <v>433</v>
      </c>
      <c r="I1370" s="10">
        <v>433</v>
      </c>
      <c r="J1370">
        <f>VLOOKUP(B1370,[1]应付款管理!$A$1:$I$65536,9,0)</f>
        <v>433</v>
      </c>
      <c r="K1370">
        <f t="shared" si="42"/>
        <v>0</v>
      </c>
      <c r="L1370" t="str">
        <f t="shared" si="43"/>
        <v>，1385398</v>
      </c>
      <c r="M1370" t="s">
        <v>4049</v>
      </c>
    </row>
    <row r="1371" spans="1:13">
      <c r="A1371" t="s">
        <v>4050</v>
      </c>
      <c r="B1371" s="10">
        <v>1385405</v>
      </c>
      <c r="C1371" t="s">
        <v>20</v>
      </c>
      <c r="D1371" t="s">
        <v>1</v>
      </c>
      <c r="E1371" t="s">
        <v>4051</v>
      </c>
      <c r="F1371" s="8">
        <v>43404</v>
      </c>
      <c r="G1371" t="s">
        <v>22</v>
      </c>
      <c r="H1371" s="10">
        <v>4434</v>
      </c>
      <c r="I1371" s="10">
        <v>4434</v>
      </c>
      <c r="J1371">
        <f>VLOOKUP(B1371,[1]应付款管理!$A$1:$I$65536,9,0)</f>
        <v>4434</v>
      </c>
      <c r="K1371">
        <f t="shared" si="42"/>
        <v>0</v>
      </c>
      <c r="L1371" t="str">
        <f t="shared" si="43"/>
        <v>，1385405</v>
      </c>
      <c r="M1371" t="s">
        <v>4052</v>
      </c>
    </row>
    <row r="1372" spans="1:13">
      <c r="A1372" t="s">
        <v>4053</v>
      </c>
      <c r="B1372" s="10">
        <v>1385420</v>
      </c>
      <c r="C1372" t="s">
        <v>20</v>
      </c>
      <c r="D1372" t="s">
        <v>1</v>
      </c>
      <c r="E1372" t="s">
        <v>4054</v>
      </c>
      <c r="F1372" s="8">
        <v>43399</v>
      </c>
      <c r="G1372" t="s">
        <v>22</v>
      </c>
      <c r="H1372" s="10">
        <v>730</v>
      </c>
      <c r="I1372" s="10">
        <v>730</v>
      </c>
      <c r="J1372">
        <f>VLOOKUP(B1372,[1]应付款管理!$A$1:$I$65536,9,0)</f>
        <v>730</v>
      </c>
      <c r="K1372">
        <f t="shared" si="42"/>
        <v>0</v>
      </c>
      <c r="L1372" t="str">
        <f t="shared" si="43"/>
        <v>，1385420</v>
      </c>
      <c r="M1372" t="s">
        <v>4055</v>
      </c>
    </row>
    <row r="1373" spans="1:13">
      <c r="A1373" t="s">
        <v>4056</v>
      </c>
      <c r="B1373" s="10">
        <v>1385425</v>
      </c>
      <c r="C1373" t="s">
        <v>20</v>
      </c>
      <c r="D1373" t="s">
        <v>1</v>
      </c>
      <c r="E1373" t="s">
        <v>4057</v>
      </c>
      <c r="F1373" s="8">
        <v>43399</v>
      </c>
      <c r="G1373" t="s">
        <v>22</v>
      </c>
      <c r="H1373" s="10">
        <v>4839</v>
      </c>
      <c r="I1373" s="10">
        <v>4839</v>
      </c>
      <c r="J1373">
        <f>VLOOKUP(B1373,[1]应付款管理!$A$1:$I$65536,9,0)</f>
        <v>4839</v>
      </c>
      <c r="K1373">
        <f t="shared" si="42"/>
        <v>0</v>
      </c>
      <c r="L1373" t="str">
        <f t="shared" si="43"/>
        <v>，1385425</v>
      </c>
      <c r="M1373" t="s">
        <v>4058</v>
      </c>
    </row>
    <row r="1374" spans="1:13">
      <c r="A1374" t="s">
        <v>4059</v>
      </c>
      <c r="B1374" s="10">
        <v>1385434</v>
      </c>
      <c r="C1374" t="s">
        <v>20</v>
      </c>
      <c r="D1374" t="s">
        <v>1</v>
      </c>
      <c r="E1374" t="s">
        <v>4060</v>
      </c>
      <c r="F1374" s="8">
        <v>43402</v>
      </c>
      <c r="G1374" t="s">
        <v>22</v>
      </c>
      <c r="H1374" s="10">
        <v>466</v>
      </c>
      <c r="I1374" s="10">
        <v>466</v>
      </c>
      <c r="J1374">
        <f>VLOOKUP(B1374,[1]应付款管理!$A$1:$I$65536,9,0)</f>
        <v>466</v>
      </c>
      <c r="K1374">
        <f t="shared" si="42"/>
        <v>0</v>
      </c>
      <c r="L1374" t="str">
        <f t="shared" si="43"/>
        <v>，1385434</v>
      </c>
      <c r="M1374" t="s">
        <v>4061</v>
      </c>
    </row>
    <row r="1375" spans="1:13">
      <c r="A1375" t="s">
        <v>4062</v>
      </c>
      <c r="B1375" s="10">
        <v>1385441</v>
      </c>
      <c r="C1375" t="s">
        <v>20</v>
      </c>
      <c r="D1375" t="s">
        <v>1</v>
      </c>
      <c r="E1375" t="s">
        <v>4063</v>
      </c>
      <c r="F1375" s="8">
        <v>43399</v>
      </c>
      <c r="G1375" t="s">
        <v>22</v>
      </c>
      <c r="H1375" s="10">
        <v>974</v>
      </c>
      <c r="I1375" s="10">
        <v>974</v>
      </c>
      <c r="J1375">
        <f>VLOOKUP(B1375,[1]应付款管理!$A$1:$I$65536,9,0)</f>
        <v>974</v>
      </c>
      <c r="K1375">
        <f t="shared" si="42"/>
        <v>0</v>
      </c>
      <c r="L1375" t="str">
        <f t="shared" si="43"/>
        <v>，1385441</v>
      </c>
      <c r="M1375" t="s">
        <v>4064</v>
      </c>
    </row>
    <row r="1376" spans="1:13">
      <c r="A1376" t="s">
        <v>4065</v>
      </c>
      <c r="B1376" s="10">
        <v>1385460</v>
      </c>
      <c r="C1376" t="s">
        <v>20</v>
      </c>
      <c r="D1376" t="s">
        <v>1</v>
      </c>
      <c r="E1376" t="s">
        <v>4066</v>
      </c>
      <c r="F1376" s="8">
        <v>43398</v>
      </c>
      <c r="G1376" t="s">
        <v>22</v>
      </c>
      <c r="H1376" s="10">
        <v>1022</v>
      </c>
      <c r="I1376" s="10">
        <v>1022</v>
      </c>
      <c r="J1376">
        <f>VLOOKUP(B1376,[1]应付款管理!$A$1:$I$65536,9,0)</f>
        <v>1022</v>
      </c>
      <c r="K1376">
        <f t="shared" si="42"/>
        <v>0</v>
      </c>
      <c r="L1376" t="str">
        <f t="shared" si="43"/>
        <v>，1385460</v>
      </c>
      <c r="M1376" t="s">
        <v>4067</v>
      </c>
    </row>
    <row r="1377" spans="1:13">
      <c r="A1377" t="s">
        <v>4068</v>
      </c>
      <c r="B1377" s="10">
        <v>1385471</v>
      </c>
      <c r="C1377" t="s">
        <v>20</v>
      </c>
      <c r="D1377" t="s">
        <v>1</v>
      </c>
      <c r="E1377" t="s">
        <v>4069</v>
      </c>
      <c r="F1377" s="8">
        <v>43398</v>
      </c>
      <c r="G1377" t="s">
        <v>22</v>
      </c>
      <c r="H1377" s="10">
        <v>4936</v>
      </c>
      <c r="I1377" s="10">
        <v>4936</v>
      </c>
      <c r="J1377">
        <f>VLOOKUP(B1377,[1]应付款管理!$A$1:$I$65536,9,0)</f>
        <v>4936</v>
      </c>
      <c r="K1377">
        <f t="shared" si="42"/>
        <v>0</v>
      </c>
      <c r="L1377" t="str">
        <f t="shared" si="43"/>
        <v>，1385471</v>
      </c>
      <c r="M1377" t="s">
        <v>4070</v>
      </c>
    </row>
    <row r="1378" spans="1:13">
      <c r="A1378" t="s">
        <v>4071</v>
      </c>
      <c r="B1378" s="10">
        <v>1385472</v>
      </c>
      <c r="C1378" t="s">
        <v>20</v>
      </c>
      <c r="D1378" t="s">
        <v>1</v>
      </c>
      <c r="E1378" t="s">
        <v>4072</v>
      </c>
      <c r="F1378" s="8">
        <v>43402</v>
      </c>
      <c r="G1378" t="s">
        <v>22</v>
      </c>
      <c r="H1378" s="10">
        <v>621</v>
      </c>
      <c r="I1378" s="10">
        <v>621</v>
      </c>
      <c r="J1378">
        <f>VLOOKUP(B1378,[1]应付款管理!$A$1:$I$65536,9,0)</f>
        <v>621</v>
      </c>
      <c r="K1378">
        <f t="shared" si="42"/>
        <v>0</v>
      </c>
      <c r="L1378" t="str">
        <f t="shared" si="43"/>
        <v>，1385472</v>
      </c>
      <c r="M1378" t="s">
        <v>4073</v>
      </c>
    </row>
    <row r="1379" spans="1:13">
      <c r="A1379" t="s">
        <v>4074</v>
      </c>
      <c r="B1379" s="10">
        <v>1385480</v>
      </c>
      <c r="C1379" t="s">
        <v>20</v>
      </c>
      <c r="D1379" t="s">
        <v>1</v>
      </c>
      <c r="E1379" t="s">
        <v>4075</v>
      </c>
      <c r="F1379" s="8">
        <v>43398</v>
      </c>
      <c r="G1379" t="s">
        <v>22</v>
      </c>
      <c r="H1379" s="10">
        <v>358</v>
      </c>
      <c r="I1379" s="10">
        <v>358</v>
      </c>
      <c r="J1379">
        <f>VLOOKUP(B1379,[1]应付款管理!$A$1:$I$65536,9,0)</f>
        <v>358</v>
      </c>
      <c r="K1379">
        <f t="shared" si="42"/>
        <v>0</v>
      </c>
      <c r="L1379" t="str">
        <f t="shared" si="43"/>
        <v>，1385480</v>
      </c>
      <c r="M1379" t="s">
        <v>4076</v>
      </c>
    </row>
    <row r="1380" spans="1:13">
      <c r="A1380" t="s">
        <v>4077</v>
      </c>
      <c r="B1380" s="10">
        <v>1385550</v>
      </c>
      <c r="C1380" t="s">
        <v>20</v>
      </c>
      <c r="D1380" t="s">
        <v>1</v>
      </c>
      <c r="E1380" t="s">
        <v>4078</v>
      </c>
      <c r="F1380" s="8">
        <v>43404</v>
      </c>
      <c r="G1380" t="s">
        <v>22</v>
      </c>
      <c r="H1380" s="10">
        <v>890</v>
      </c>
      <c r="I1380" s="10">
        <v>890</v>
      </c>
      <c r="J1380">
        <f>VLOOKUP(B1380,[1]应付款管理!$A$1:$I$65536,9,0)</f>
        <v>890</v>
      </c>
      <c r="K1380">
        <f t="shared" si="42"/>
        <v>0</v>
      </c>
      <c r="L1380" t="str">
        <f t="shared" si="43"/>
        <v>，1385550</v>
      </c>
      <c r="M1380" t="s">
        <v>4079</v>
      </c>
    </row>
    <row r="1381" spans="1:13">
      <c r="A1381" t="s">
        <v>4080</v>
      </c>
      <c r="B1381" s="10">
        <v>1385611</v>
      </c>
      <c r="C1381" t="s">
        <v>20</v>
      </c>
      <c r="D1381" t="s">
        <v>1</v>
      </c>
      <c r="E1381" t="s">
        <v>4081</v>
      </c>
      <c r="F1381" s="8">
        <v>43398</v>
      </c>
      <c r="G1381" t="s">
        <v>22</v>
      </c>
      <c r="H1381" s="10">
        <v>2688</v>
      </c>
      <c r="I1381" s="10">
        <v>2688</v>
      </c>
      <c r="J1381">
        <f>VLOOKUP(B1381,[1]应付款管理!$A$1:$I$65536,9,0)</f>
        <v>2688</v>
      </c>
      <c r="K1381">
        <f t="shared" si="42"/>
        <v>0</v>
      </c>
      <c r="L1381" t="str">
        <f t="shared" si="43"/>
        <v>，1385611</v>
      </c>
      <c r="M1381" t="s">
        <v>4082</v>
      </c>
    </row>
    <row r="1382" spans="1:13">
      <c r="A1382" t="s">
        <v>4083</v>
      </c>
      <c r="B1382" s="10">
        <v>1385618</v>
      </c>
      <c r="C1382" t="s">
        <v>20</v>
      </c>
      <c r="D1382" t="s">
        <v>1</v>
      </c>
      <c r="E1382" t="s">
        <v>4084</v>
      </c>
      <c r="F1382" s="8">
        <v>43403</v>
      </c>
      <c r="G1382" t="s">
        <v>22</v>
      </c>
      <c r="H1382" s="10">
        <v>509</v>
      </c>
      <c r="I1382" s="10">
        <v>508</v>
      </c>
      <c r="J1382">
        <f>VLOOKUP(B1382,[1]应付款管理!$A$1:$I$65536,9,0)</f>
        <v>509</v>
      </c>
      <c r="K1382">
        <f t="shared" si="42"/>
        <v>-1</v>
      </c>
      <c r="L1382" t="str">
        <f t="shared" si="43"/>
        <v>，1385618</v>
      </c>
      <c r="M1382" t="s">
        <v>4085</v>
      </c>
    </row>
    <row r="1383" spans="1:13">
      <c r="A1383" t="s">
        <v>4086</v>
      </c>
      <c r="B1383" s="10">
        <v>1385656</v>
      </c>
      <c r="C1383" t="s">
        <v>20</v>
      </c>
      <c r="D1383" t="s">
        <v>1</v>
      </c>
      <c r="E1383" t="s">
        <v>4087</v>
      </c>
      <c r="F1383" s="8">
        <v>43400</v>
      </c>
      <c r="G1383" t="s">
        <v>22</v>
      </c>
      <c r="H1383" s="10">
        <v>1056</v>
      </c>
      <c r="I1383" s="10">
        <v>1056</v>
      </c>
      <c r="J1383">
        <f>VLOOKUP(B1383,[1]应付款管理!$A$1:$I$65536,9,0)</f>
        <v>1056</v>
      </c>
      <c r="K1383">
        <f t="shared" si="42"/>
        <v>0</v>
      </c>
      <c r="L1383" t="str">
        <f t="shared" si="43"/>
        <v>，1385656</v>
      </c>
      <c r="M1383" t="s">
        <v>4088</v>
      </c>
    </row>
    <row r="1384" spans="1:13">
      <c r="A1384" t="s">
        <v>4089</v>
      </c>
      <c r="B1384" s="10">
        <v>1385665</v>
      </c>
      <c r="C1384" t="s">
        <v>20</v>
      </c>
      <c r="D1384" t="s">
        <v>1</v>
      </c>
      <c r="E1384" t="s">
        <v>4090</v>
      </c>
      <c r="F1384" s="8">
        <v>43399</v>
      </c>
      <c r="G1384" t="s">
        <v>22</v>
      </c>
      <c r="H1384" s="10">
        <v>1984</v>
      </c>
      <c r="I1384" s="10">
        <v>1984</v>
      </c>
      <c r="J1384">
        <f>VLOOKUP(B1384,[1]应付款管理!$A$1:$I$65536,9,0)</f>
        <v>1984</v>
      </c>
      <c r="K1384">
        <f t="shared" si="42"/>
        <v>0</v>
      </c>
      <c r="L1384" t="str">
        <f t="shared" si="43"/>
        <v>，1385665</v>
      </c>
      <c r="M1384" t="s">
        <v>4091</v>
      </c>
    </row>
    <row r="1385" spans="1:13">
      <c r="A1385" t="s">
        <v>4092</v>
      </c>
      <c r="B1385" s="10">
        <v>1385709</v>
      </c>
      <c r="C1385" t="s">
        <v>20</v>
      </c>
      <c r="D1385" t="s">
        <v>1</v>
      </c>
      <c r="E1385" t="s">
        <v>4093</v>
      </c>
      <c r="F1385" s="8">
        <v>43400</v>
      </c>
      <c r="G1385" t="s">
        <v>22</v>
      </c>
      <c r="H1385" s="10">
        <v>443</v>
      </c>
      <c r="I1385" s="10">
        <v>443</v>
      </c>
      <c r="J1385">
        <f>VLOOKUP(B1385,[1]应付款管理!$A$1:$I$65536,9,0)</f>
        <v>443</v>
      </c>
      <c r="K1385">
        <f t="shared" si="42"/>
        <v>0</v>
      </c>
      <c r="L1385" t="str">
        <f t="shared" si="43"/>
        <v>，1385709</v>
      </c>
      <c r="M1385" t="s">
        <v>4094</v>
      </c>
    </row>
    <row r="1386" spans="1:13">
      <c r="A1386" t="s">
        <v>4095</v>
      </c>
      <c r="B1386" s="10">
        <v>1385719</v>
      </c>
      <c r="C1386" t="s">
        <v>20</v>
      </c>
      <c r="D1386" t="s">
        <v>1</v>
      </c>
      <c r="E1386" t="s">
        <v>4096</v>
      </c>
      <c r="F1386" s="8">
        <v>43404</v>
      </c>
      <c r="G1386" t="s">
        <v>22</v>
      </c>
      <c r="H1386" s="10">
        <v>775</v>
      </c>
      <c r="I1386" s="10">
        <v>775</v>
      </c>
      <c r="J1386">
        <f>VLOOKUP(B1386,[1]应付款管理!$A$1:$I$65536,9,0)</f>
        <v>775</v>
      </c>
      <c r="K1386">
        <f t="shared" si="42"/>
        <v>0</v>
      </c>
      <c r="L1386" t="str">
        <f t="shared" si="43"/>
        <v>，1385719</v>
      </c>
      <c r="M1386" t="s">
        <v>4097</v>
      </c>
    </row>
    <row r="1387" spans="1:13">
      <c r="A1387" t="s">
        <v>4098</v>
      </c>
      <c r="B1387" s="10">
        <v>1385803</v>
      </c>
      <c r="C1387" t="s">
        <v>20</v>
      </c>
      <c r="D1387" t="s">
        <v>1</v>
      </c>
      <c r="E1387" t="s">
        <v>4099</v>
      </c>
      <c r="F1387" s="8">
        <v>43400</v>
      </c>
      <c r="G1387" t="s">
        <v>22</v>
      </c>
      <c r="H1387" s="10">
        <v>745</v>
      </c>
      <c r="I1387" s="10">
        <v>745</v>
      </c>
      <c r="J1387">
        <f>VLOOKUP(B1387,[1]应付款管理!$A$1:$I$65536,9,0)</f>
        <v>745</v>
      </c>
      <c r="K1387">
        <f t="shared" si="42"/>
        <v>0</v>
      </c>
      <c r="L1387" t="str">
        <f t="shared" si="43"/>
        <v>，1385803</v>
      </c>
      <c r="M1387" t="s">
        <v>4100</v>
      </c>
    </row>
    <row r="1388" spans="1:13">
      <c r="A1388" t="s">
        <v>4101</v>
      </c>
      <c r="B1388" s="10">
        <v>1385807</v>
      </c>
      <c r="C1388" t="s">
        <v>20</v>
      </c>
      <c r="D1388" t="s">
        <v>1</v>
      </c>
      <c r="E1388" t="s">
        <v>4102</v>
      </c>
      <c r="F1388" s="8">
        <v>43399</v>
      </c>
      <c r="G1388" t="s">
        <v>22</v>
      </c>
      <c r="H1388" s="10">
        <v>2227</v>
      </c>
      <c r="I1388" s="10">
        <v>2227</v>
      </c>
      <c r="J1388">
        <f>VLOOKUP(B1388,[1]应付款管理!$A$1:$I$65536,9,0)</f>
        <v>2227</v>
      </c>
      <c r="K1388">
        <f t="shared" si="42"/>
        <v>0</v>
      </c>
      <c r="L1388" t="str">
        <f t="shared" si="43"/>
        <v>，1385807</v>
      </c>
      <c r="M1388" t="s">
        <v>4103</v>
      </c>
    </row>
    <row r="1389" spans="1:13">
      <c r="A1389" t="s">
        <v>4104</v>
      </c>
      <c r="B1389" s="10">
        <v>1385823</v>
      </c>
      <c r="C1389" t="s">
        <v>20</v>
      </c>
      <c r="D1389" t="s">
        <v>1</v>
      </c>
      <c r="E1389" t="s">
        <v>4105</v>
      </c>
      <c r="F1389" s="8">
        <v>43400</v>
      </c>
      <c r="G1389" t="s">
        <v>22</v>
      </c>
      <c r="H1389" s="10">
        <v>850</v>
      </c>
      <c r="I1389" s="10">
        <v>850</v>
      </c>
      <c r="J1389">
        <f>VLOOKUP(B1389,[1]应付款管理!$A$1:$I$65536,9,0)</f>
        <v>850</v>
      </c>
      <c r="K1389">
        <f t="shared" si="42"/>
        <v>0</v>
      </c>
      <c r="L1389" t="str">
        <f t="shared" si="43"/>
        <v>，1385823</v>
      </c>
      <c r="M1389" t="s">
        <v>4106</v>
      </c>
    </row>
    <row r="1390" spans="1:13">
      <c r="A1390" t="s">
        <v>4107</v>
      </c>
      <c r="B1390" s="10">
        <v>1385877</v>
      </c>
      <c r="C1390" t="s">
        <v>20</v>
      </c>
      <c r="D1390" t="s">
        <v>1</v>
      </c>
      <c r="E1390" t="s">
        <v>4108</v>
      </c>
      <c r="F1390" s="8">
        <v>43400</v>
      </c>
      <c r="G1390" t="s">
        <v>22</v>
      </c>
      <c r="H1390" s="10">
        <v>856</v>
      </c>
      <c r="I1390" s="10">
        <v>856</v>
      </c>
      <c r="J1390">
        <f>VLOOKUP(B1390,[1]应付款管理!$A$1:$I$65536,9,0)</f>
        <v>856</v>
      </c>
      <c r="K1390">
        <f t="shared" si="42"/>
        <v>0</v>
      </c>
      <c r="L1390" t="str">
        <f t="shared" si="43"/>
        <v>，1385877</v>
      </c>
      <c r="M1390" t="s">
        <v>4109</v>
      </c>
    </row>
    <row r="1391" spans="1:13">
      <c r="A1391" t="s">
        <v>4110</v>
      </c>
      <c r="B1391" s="10">
        <v>1385891</v>
      </c>
      <c r="C1391" t="s">
        <v>20</v>
      </c>
      <c r="D1391" t="s">
        <v>1</v>
      </c>
      <c r="E1391" t="s">
        <v>4111</v>
      </c>
      <c r="F1391" s="8">
        <v>43399</v>
      </c>
      <c r="G1391" t="s">
        <v>22</v>
      </c>
      <c r="H1391" s="10">
        <v>338</v>
      </c>
      <c r="I1391" s="10">
        <v>338</v>
      </c>
      <c r="J1391">
        <f>VLOOKUP(B1391,[1]应付款管理!$A$1:$I$65536,9,0)</f>
        <v>338</v>
      </c>
      <c r="K1391">
        <f t="shared" si="42"/>
        <v>0</v>
      </c>
      <c r="L1391" t="str">
        <f t="shared" si="43"/>
        <v>，1385891</v>
      </c>
      <c r="M1391" t="s">
        <v>4112</v>
      </c>
    </row>
    <row r="1392" spans="1:13">
      <c r="A1392" t="s">
        <v>4113</v>
      </c>
      <c r="B1392" s="10">
        <v>1385970</v>
      </c>
      <c r="C1392" t="s">
        <v>20</v>
      </c>
      <c r="D1392" t="s">
        <v>1</v>
      </c>
      <c r="E1392" t="s">
        <v>4114</v>
      </c>
      <c r="F1392" s="8">
        <v>43400</v>
      </c>
      <c r="G1392" t="s">
        <v>22</v>
      </c>
      <c r="H1392" s="10">
        <v>412</v>
      </c>
      <c r="I1392" s="10">
        <v>412</v>
      </c>
      <c r="J1392">
        <f>VLOOKUP(B1392,[1]应付款管理!$A$1:$I$65536,9,0)</f>
        <v>412</v>
      </c>
      <c r="K1392">
        <f t="shared" si="42"/>
        <v>0</v>
      </c>
      <c r="L1392" t="str">
        <f t="shared" si="43"/>
        <v>，1385970</v>
      </c>
      <c r="M1392" t="s">
        <v>4115</v>
      </c>
    </row>
    <row r="1393" spans="1:13">
      <c r="A1393" t="s">
        <v>4116</v>
      </c>
      <c r="B1393" s="10">
        <v>1385974</v>
      </c>
      <c r="C1393" t="s">
        <v>20</v>
      </c>
      <c r="D1393" t="s">
        <v>1</v>
      </c>
      <c r="E1393" t="s">
        <v>4117</v>
      </c>
      <c r="F1393" s="8">
        <v>43399</v>
      </c>
      <c r="G1393" t="s">
        <v>22</v>
      </c>
      <c r="H1393" s="10">
        <v>7079</v>
      </c>
      <c r="I1393" s="10">
        <v>7079</v>
      </c>
      <c r="J1393">
        <f>VLOOKUP(B1393,[1]应付款管理!$A$1:$I$65536,9,0)</f>
        <v>7079.03</v>
      </c>
      <c r="K1393">
        <f t="shared" si="42"/>
        <v>-0.0299999999997453</v>
      </c>
      <c r="L1393" t="str">
        <f t="shared" si="43"/>
        <v>，1385974</v>
      </c>
      <c r="M1393" t="s">
        <v>4118</v>
      </c>
    </row>
    <row r="1394" spans="1:13">
      <c r="A1394" t="s">
        <v>4119</v>
      </c>
      <c r="B1394" s="10">
        <v>1386012</v>
      </c>
      <c r="C1394" t="s">
        <v>20</v>
      </c>
      <c r="D1394" t="s">
        <v>1</v>
      </c>
      <c r="E1394" t="s">
        <v>4120</v>
      </c>
      <c r="F1394" s="8">
        <v>43402</v>
      </c>
      <c r="G1394" t="s">
        <v>22</v>
      </c>
      <c r="H1394" s="10">
        <v>798</v>
      </c>
      <c r="I1394" s="10">
        <v>798</v>
      </c>
      <c r="J1394">
        <f>VLOOKUP(B1394,[1]应付款管理!$A$1:$I$65536,9,0)</f>
        <v>798</v>
      </c>
      <c r="K1394">
        <f t="shared" si="42"/>
        <v>0</v>
      </c>
      <c r="L1394" t="str">
        <f t="shared" si="43"/>
        <v>，1386012</v>
      </c>
      <c r="M1394" t="s">
        <v>4121</v>
      </c>
    </row>
    <row r="1395" spans="1:13">
      <c r="A1395" t="s">
        <v>4122</v>
      </c>
      <c r="B1395" s="10">
        <v>1386062</v>
      </c>
      <c r="C1395" t="s">
        <v>20</v>
      </c>
      <c r="D1395" t="s">
        <v>1</v>
      </c>
      <c r="E1395" t="s">
        <v>4123</v>
      </c>
      <c r="F1395" s="8">
        <v>43399</v>
      </c>
      <c r="G1395" t="s">
        <v>22</v>
      </c>
      <c r="H1395" s="10">
        <v>3608</v>
      </c>
      <c r="I1395" s="10">
        <v>3608</v>
      </c>
      <c r="J1395">
        <f>VLOOKUP(B1395,[1]应付款管理!$A$1:$I$65536,9,0)</f>
        <v>3608</v>
      </c>
      <c r="K1395">
        <f t="shared" si="42"/>
        <v>0</v>
      </c>
      <c r="L1395" t="str">
        <f t="shared" si="43"/>
        <v>，1386062</v>
      </c>
      <c r="M1395" t="s">
        <v>4124</v>
      </c>
    </row>
    <row r="1396" spans="1:13">
      <c r="A1396" t="s">
        <v>4125</v>
      </c>
      <c r="B1396" s="10">
        <v>1386090</v>
      </c>
      <c r="C1396" t="s">
        <v>20</v>
      </c>
      <c r="D1396" t="s">
        <v>1</v>
      </c>
      <c r="E1396" t="s">
        <v>4126</v>
      </c>
      <c r="F1396" s="8">
        <v>43403</v>
      </c>
      <c r="G1396" t="s">
        <v>22</v>
      </c>
      <c r="H1396" s="10">
        <v>2988</v>
      </c>
      <c r="I1396" s="10">
        <v>2988</v>
      </c>
      <c r="J1396">
        <f>VLOOKUP(B1396,[1]应付款管理!$A$1:$I$65536,9,0)</f>
        <v>2988</v>
      </c>
      <c r="K1396">
        <f t="shared" si="42"/>
        <v>0</v>
      </c>
      <c r="L1396" t="str">
        <f t="shared" si="43"/>
        <v>，1386090</v>
      </c>
      <c r="M1396" t="s">
        <v>4127</v>
      </c>
    </row>
    <row r="1397" spans="1:13">
      <c r="A1397" t="s">
        <v>4128</v>
      </c>
      <c r="B1397" s="10">
        <v>1386095</v>
      </c>
      <c r="C1397" t="s">
        <v>20</v>
      </c>
      <c r="D1397" t="s">
        <v>1</v>
      </c>
      <c r="E1397" t="s">
        <v>4129</v>
      </c>
      <c r="F1397" s="8">
        <v>43400</v>
      </c>
      <c r="G1397" t="s">
        <v>22</v>
      </c>
      <c r="H1397" s="10">
        <v>7368</v>
      </c>
      <c r="I1397" s="10">
        <v>7368</v>
      </c>
      <c r="J1397">
        <f>VLOOKUP(B1397,[1]应付款管理!$A$1:$I$65536,9,0)</f>
        <v>7368</v>
      </c>
      <c r="K1397">
        <f t="shared" si="42"/>
        <v>0</v>
      </c>
      <c r="L1397" t="str">
        <f t="shared" si="43"/>
        <v>，1386095</v>
      </c>
      <c r="M1397" t="s">
        <v>4130</v>
      </c>
    </row>
    <row r="1398" spans="1:13">
      <c r="A1398" t="s">
        <v>4131</v>
      </c>
      <c r="B1398" s="10">
        <v>1386125</v>
      </c>
      <c r="C1398" t="s">
        <v>20</v>
      </c>
      <c r="D1398" t="s">
        <v>1</v>
      </c>
      <c r="E1398" t="s">
        <v>4132</v>
      </c>
      <c r="F1398" s="8">
        <v>43400</v>
      </c>
      <c r="G1398" t="s">
        <v>22</v>
      </c>
      <c r="H1398" s="10">
        <v>876</v>
      </c>
      <c r="I1398" s="10">
        <v>876</v>
      </c>
      <c r="J1398">
        <f>VLOOKUP(B1398,[1]应付款管理!$A$1:$I$65536,9,0)</f>
        <v>876</v>
      </c>
      <c r="K1398">
        <f t="shared" si="42"/>
        <v>0</v>
      </c>
      <c r="L1398" t="str">
        <f t="shared" si="43"/>
        <v>，1386125</v>
      </c>
      <c r="M1398" t="s">
        <v>4133</v>
      </c>
    </row>
    <row r="1399" spans="1:13">
      <c r="A1399" t="s">
        <v>4134</v>
      </c>
      <c r="B1399" s="10">
        <v>1386128</v>
      </c>
      <c r="C1399" t="s">
        <v>20</v>
      </c>
      <c r="D1399" t="s">
        <v>1</v>
      </c>
      <c r="E1399" t="s">
        <v>4135</v>
      </c>
      <c r="F1399" s="8">
        <v>43399</v>
      </c>
      <c r="G1399" t="s">
        <v>22</v>
      </c>
      <c r="H1399" s="10">
        <v>970</v>
      </c>
      <c r="I1399" s="10">
        <v>970</v>
      </c>
      <c r="J1399">
        <f>VLOOKUP(B1399,[1]应付款管理!$A$1:$I$65536,9,0)</f>
        <v>970</v>
      </c>
      <c r="K1399">
        <f t="shared" si="42"/>
        <v>0</v>
      </c>
      <c r="L1399" t="str">
        <f t="shared" si="43"/>
        <v>，1386128</v>
      </c>
      <c r="M1399" t="s">
        <v>4136</v>
      </c>
    </row>
    <row r="1400" spans="1:13">
      <c r="A1400" t="s">
        <v>4137</v>
      </c>
      <c r="B1400" s="10">
        <v>1386133</v>
      </c>
      <c r="C1400" t="s">
        <v>20</v>
      </c>
      <c r="D1400" t="s">
        <v>1</v>
      </c>
      <c r="E1400" t="s">
        <v>4138</v>
      </c>
      <c r="F1400" s="8">
        <v>43401</v>
      </c>
      <c r="G1400" t="s">
        <v>22</v>
      </c>
      <c r="H1400" s="10">
        <v>776</v>
      </c>
      <c r="I1400" s="10">
        <v>776</v>
      </c>
      <c r="J1400">
        <f>VLOOKUP(B1400,[1]应付款管理!$A$1:$I$65536,9,0)</f>
        <v>776</v>
      </c>
      <c r="K1400">
        <f t="shared" si="42"/>
        <v>0</v>
      </c>
      <c r="L1400" t="str">
        <f t="shared" si="43"/>
        <v>，1386133</v>
      </c>
      <c r="M1400" t="s">
        <v>4139</v>
      </c>
    </row>
    <row r="1401" spans="1:13">
      <c r="A1401" t="s">
        <v>4140</v>
      </c>
      <c r="B1401" s="10">
        <v>1386136</v>
      </c>
      <c r="C1401" t="s">
        <v>20</v>
      </c>
      <c r="D1401" t="s">
        <v>1</v>
      </c>
      <c r="E1401" s="10">
        <v>1386136</v>
      </c>
      <c r="F1401" s="8">
        <v>43401</v>
      </c>
      <c r="G1401" t="s">
        <v>22</v>
      </c>
      <c r="H1401" s="10">
        <v>1266</v>
      </c>
      <c r="I1401" s="10">
        <v>1266</v>
      </c>
      <c r="J1401">
        <v>1266</v>
      </c>
      <c r="K1401">
        <f t="shared" si="42"/>
        <v>0</v>
      </c>
      <c r="L1401" t="str">
        <f t="shared" si="43"/>
        <v>，1386136</v>
      </c>
      <c r="M1401" t="s">
        <v>4141</v>
      </c>
    </row>
    <row r="1402" spans="1:13">
      <c r="A1402" t="s">
        <v>4142</v>
      </c>
      <c r="B1402" s="10">
        <v>1386159</v>
      </c>
      <c r="C1402" t="s">
        <v>20</v>
      </c>
      <c r="D1402" t="s">
        <v>1</v>
      </c>
      <c r="E1402" t="s">
        <v>4143</v>
      </c>
      <c r="F1402" s="8">
        <v>43400</v>
      </c>
      <c r="G1402" t="s">
        <v>22</v>
      </c>
      <c r="H1402" s="10">
        <v>428</v>
      </c>
      <c r="I1402" s="10">
        <v>428</v>
      </c>
      <c r="J1402">
        <f>VLOOKUP(B1402,[1]应付款管理!$A$1:$I$65536,9,0)</f>
        <v>428</v>
      </c>
      <c r="K1402">
        <f t="shared" si="42"/>
        <v>0</v>
      </c>
      <c r="L1402" t="str">
        <f t="shared" si="43"/>
        <v>，1386159</v>
      </c>
      <c r="M1402" t="s">
        <v>4144</v>
      </c>
    </row>
    <row r="1403" spans="1:13">
      <c r="A1403" t="s">
        <v>4145</v>
      </c>
      <c r="B1403" s="10">
        <v>1386191</v>
      </c>
      <c r="C1403" t="s">
        <v>20</v>
      </c>
      <c r="D1403" t="s">
        <v>1</v>
      </c>
      <c r="E1403" t="s">
        <v>4146</v>
      </c>
      <c r="F1403" s="8">
        <v>43400</v>
      </c>
      <c r="G1403" t="s">
        <v>22</v>
      </c>
      <c r="H1403" s="10">
        <v>1954</v>
      </c>
      <c r="I1403" s="10">
        <v>1954</v>
      </c>
      <c r="J1403">
        <f>VLOOKUP(B1403,[1]应付款管理!$A$1:$I$65536,9,0)</f>
        <v>1954</v>
      </c>
      <c r="K1403">
        <f t="shared" si="42"/>
        <v>0</v>
      </c>
      <c r="L1403" t="str">
        <f t="shared" si="43"/>
        <v>，1386191</v>
      </c>
      <c r="M1403" t="s">
        <v>4147</v>
      </c>
    </row>
    <row r="1404" spans="1:13">
      <c r="A1404" t="s">
        <v>4148</v>
      </c>
      <c r="B1404" s="10">
        <v>1386315</v>
      </c>
      <c r="C1404" t="s">
        <v>20</v>
      </c>
      <c r="D1404" t="s">
        <v>1</v>
      </c>
      <c r="E1404" t="s">
        <v>4149</v>
      </c>
      <c r="F1404" s="8">
        <v>43401</v>
      </c>
      <c r="G1404" t="s">
        <v>22</v>
      </c>
      <c r="H1404" s="10">
        <v>2060</v>
      </c>
      <c r="I1404" s="10">
        <v>2060</v>
      </c>
      <c r="J1404">
        <f>VLOOKUP(B1404,[1]应付款管理!$A$1:$I$65536,9,0)</f>
        <v>2060</v>
      </c>
      <c r="K1404">
        <f t="shared" si="42"/>
        <v>0</v>
      </c>
      <c r="L1404" t="str">
        <f t="shared" si="43"/>
        <v>，1386315</v>
      </c>
      <c r="M1404" t="s">
        <v>4150</v>
      </c>
    </row>
    <row r="1405" spans="1:13">
      <c r="A1405" t="s">
        <v>4151</v>
      </c>
      <c r="B1405" s="10">
        <v>1386392</v>
      </c>
      <c r="C1405" t="s">
        <v>20</v>
      </c>
      <c r="D1405" t="s">
        <v>1</v>
      </c>
      <c r="E1405" t="s">
        <v>4152</v>
      </c>
      <c r="F1405" s="8">
        <v>43401</v>
      </c>
      <c r="G1405" t="s">
        <v>22</v>
      </c>
      <c r="H1405" s="10">
        <v>356</v>
      </c>
      <c r="I1405" s="10">
        <v>356</v>
      </c>
      <c r="J1405">
        <f>VLOOKUP(B1405,[1]应付款管理!$A$1:$I$65536,9,0)</f>
        <v>356</v>
      </c>
      <c r="K1405">
        <f t="shared" si="42"/>
        <v>0</v>
      </c>
      <c r="L1405" t="str">
        <f t="shared" si="43"/>
        <v>，1386392</v>
      </c>
      <c r="M1405" t="s">
        <v>4153</v>
      </c>
    </row>
    <row r="1406" spans="1:13">
      <c r="A1406" t="s">
        <v>4154</v>
      </c>
      <c r="B1406" s="10">
        <v>1386510</v>
      </c>
      <c r="C1406" t="s">
        <v>20</v>
      </c>
      <c r="D1406" t="s">
        <v>1</v>
      </c>
      <c r="E1406" t="s">
        <v>4155</v>
      </c>
      <c r="F1406" s="8">
        <v>43400</v>
      </c>
      <c r="G1406" t="s">
        <v>22</v>
      </c>
      <c r="H1406" s="10">
        <v>813</v>
      </c>
      <c r="I1406" s="10">
        <v>813</v>
      </c>
      <c r="J1406">
        <f>VLOOKUP(B1406,[1]应付款管理!$A$1:$I$65536,9,0)</f>
        <v>813</v>
      </c>
      <c r="K1406">
        <f t="shared" si="42"/>
        <v>0</v>
      </c>
      <c r="L1406" t="str">
        <f t="shared" si="43"/>
        <v>，1386510</v>
      </c>
      <c r="M1406" t="s">
        <v>4156</v>
      </c>
    </row>
    <row r="1407" spans="1:13">
      <c r="A1407" t="s">
        <v>4157</v>
      </c>
      <c r="B1407" s="10">
        <v>1386501</v>
      </c>
      <c r="C1407" t="s">
        <v>20</v>
      </c>
      <c r="D1407" t="s">
        <v>1</v>
      </c>
      <c r="E1407" t="s">
        <v>4158</v>
      </c>
      <c r="F1407" s="8">
        <v>43401</v>
      </c>
      <c r="G1407" t="s">
        <v>22</v>
      </c>
      <c r="H1407" s="10">
        <v>628</v>
      </c>
      <c r="I1407" s="10">
        <v>628</v>
      </c>
      <c r="J1407">
        <f>VLOOKUP(B1407,[1]应付款管理!$A$1:$I$65536,9,0)</f>
        <v>628</v>
      </c>
      <c r="K1407">
        <f t="shared" si="42"/>
        <v>0</v>
      </c>
      <c r="L1407" t="str">
        <f t="shared" si="43"/>
        <v>，1386501</v>
      </c>
      <c r="M1407" t="s">
        <v>4159</v>
      </c>
    </row>
    <row r="1408" spans="1:13">
      <c r="A1408" t="s">
        <v>4160</v>
      </c>
      <c r="B1408" s="10">
        <v>1386528</v>
      </c>
      <c r="C1408" t="s">
        <v>20</v>
      </c>
      <c r="D1408" t="s">
        <v>1</v>
      </c>
      <c r="E1408" t="s">
        <v>4161</v>
      </c>
      <c r="F1408" s="8">
        <v>43401</v>
      </c>
      <c r="G1408" t="s">
        <v>22</v>
      </c>
      <c r="H1408" s="10">
        <v>460</v>
      </c>
      <c r="I1408" s="10">
        <v>459</v>
      </c>
      <c r="J1408">
        <f>VLOOKUP(B1408,[1]应付款管理!$A$1:$I$65536,9,0)</f>
        <v>460</v>
      </c>
      <c r="K1408">
        <f t="shared" si="42"/>
        <v>-1</v>
      </c>
      <c r="L1408" t="str">
        <f t="shared" si="43"/>
        <v>，1386528</v>
      </c>
      <c r="M1408" t="s">
        <v>4162</v>
      </c>
    </row>
    <row r="1409" spans="1:13">
      <c r="A1409" t="s">
        <v>4163</v>
      </c>
      <c r="B1409" s="10">
        <v>1386530</v>
      </c>
      <c r="C1409" t="s">
        <v>20</v>
      </c>
      <c r="D1409" t="s">
        <v>1</v>
      </c>
      <c r="E1409" t="s">
        <v>4164</v>
      </c>
      <c r="F1409" s="8">
        <v>43401</v>
      </c>
      <c r="G1409" t="s">
        <v>22</v>
      </c>
      <c r="H1409" s="10">
        <v>838</v>
      </c>
      <c r="I1409" s="10">
        <v>838</v>
      </c>
      <c r="J1409">
        <f>VLOOKUP(B1409,[1]应付款管理!$A$1:$I$65536,9,0)</f>
        <v>838</v>
      </c>
      <c r="K1409">
        <f t="shared" si="42"/>
        <v>0</v>
      </c>
      <c r="L1409" t="str">
        <f t="shared" si="43"/>
        <v>，1386530</v>
      </c>
      <c r="M1409" t="s">
        <v>4165</v>
      </c>
    </row>
    <row r="1410" spans="1:13">
      <c r="A1410" t="s">
        <v>4166</v>
      </c>
      <c r="B1410" s="10">
        <v>1386532</v>
      </c>
      <c r="C1410" t="s">
        <v>20</v>
      </c>
      <c r="D1410" t="s">
        <v>1</v>
      </c>
      <c r="E1410" t="s">
        <v>4167</v>
      </c>
      <c r="F1410" s="8">
        <v>43401</v>
      </c>
      <c r="G1410" t="s">
        <v>22</v>
      </c>
      <c r="H1410" s="10">
        <v>492</v>
      </c>
      <c r="I1410" s="10">
        <v>492</v>
      </c>
      <c r="J1410">
        <f>VLOOKUP(B1410,[1]应付款管理!$A$1:$I$65536,9,0)</f>
        <v>492</v>
      </c>
      <c r="K1410">
        <f t="shared" si="42"/>
        <v>0</v>
      </c>
      <c r="L1410" t="str">
        <f t="shared" si="43"/>
        <v>，1386532</v>
      </c>
      <c r="M1410" t="s">
        <v>4168</v>
      </c>
    </row>
    <row r="1411" spans="1:13">
      <c r="A1411" t="s">
        <v>4169</v>
      </c>
      <c r="B1411" s="10">
        <v>1386611</v>
      </c>
      <c r="C1411" t="s">
        <v>20</v>
      </c>
      <c r="D1411" t="s">
        <v>1</v>
      </c>
      <c r="E1411" t="s">
        <v>4170</v>
      </c>
      <c r="F1411" s="8">
        <v>43401</v>
      </c>
      <c r="G1411" t="s">
        <v>22</v>
      </c>
      <c r="H1411" s="10">
        <v>632</v>
      </c>
      <c r="I1411" s="10">
        <v>632</v>
      </c>
      <c r="J1411">
        <f>VLOOKUP(B1411,[1]应付款管理!$A$1:$I$65536,9,0)</f>
        <v>632</v>
      </c>
      <c r="K1411">
        <f t="shared" si="42"/>
        <v>0</v>
      </c>
      <c r="L1411" t="str">
        <f t="shared" si="43"/>
        <v>，1386611</v>
      </c>
      <c r="M1411" t="s">
        <v>4171</v>
      </c>
    </row>
    <row r="1412" spans="1:13">
      <c r="A1412" t="s">
        <v>4172</v>
      </c>
      <c r="B1412" s="10">
        <v>1386633</v>
      </c>
      <c r="C1412" t="s">
        <v>20</v>
      </c>
      <c r="D1412" t="s">
        <v>1</v>
      </c>
      <c r="E1412" t="s">
        <v>4173</v>
      </c>
      <c r="F1412" s="8">
        <v>43401</v>
      </c>
      <c r="G1412" t="s">
        <v>22</v>
      </c>
      <c r="H1412" s="10">
        <v>794</v>
      </c>
      <c r="I1412" s="10">
        <v>794</v>
      </c>
      <c r="J1412">
        <f>VLOOKUP(B1412,[1]应付款管理!$A$1:$I$65536,9,0)</f>
        <v>794</v>
      </c>
      <c r="K1412">
        <f t="shared" si="42"/>
        <v>0</v>
      </c>
      <c r="L1412" t="str">
        <f t="shared" si="43"/>
        <v>，1386633</v>
      </c>
      <c r="M1412" t="s">
        <v>4174</v>
      </c>
    </row>
    <row r="1413" spans="1:13">
      <c r="A1413" t="s">
        <v>4175</v>
      </c>
      <c r="B1413" s="10">
        <v>1386640</v>
      </c>
      <c r="C1413" t="s">
        <v>20</v>
      </c>
      <c r="D1413" t="s">
        <v>1</v>
      </c>
      <c r="E1413" t="s">
        <v>4176</v>
      </c>
      <c r="F1413" s="8">
        <v>43403</v>
      </c>
      <c r="G1413" t="s">
        <v>22</v>
      </c>
      <c r="H1413" s="10">
        <v>890</v>
      </c>
      <c r="I1413" s="10">
        <v>890</v>
      </c>
      <c r="J1413">
        <f>VLOOKUP(B1413,[1]应付款管理!$A$1:$I$65536,9,0)</f>
        <v>890</v>
      </c>
      <c r="K1413">
        <f t="shared" si="42"/>
        <v>0</v>
      </c>
      <c r="L1413" t="str">
        <f t="shared" si="43"/>
        <v>，1386640</v>
      </c>
      <c r="M1413" t="s">
        <v>4177</v>
      </c>
    </row>
    <row r="1414" spans="1:13">
      <c r="A1414" t="s">
        <v>4178</v>
      </c>
      <c r="B1414" s="10">
        <v>1386647</v>
      </c>
      <c r="C1414" t="s">
        <v>20</v>
      </c>
      <c r="D1414" t="s">
        <v>1</v>
      </c>
      <c r="E1414" t="s">
        <v>4179</v>
      </c>
      <c r="F1414" s="8">
        <v>43402</v>
      </c>
      <c r="G1414" t="s">
        <v>22</v>
      </c>
      <c r="H1414" s="10">
        <v>237</v>
      </c>
      <c r="I1414" s="10">
        <v>237</v>
      </c>
      <c r="J1414">
        <f>VLOOKUP(B1414,[1]应付款管理!$A$1:$I$65536,9,0)</f>
        <v>237</v>
      </c>
      <c r="K1414">
        <f t="shared" si="42"/>
        <v>0</v>
      </c>
      <c r="L1414" t="str">
        <f t="shared" si="43"/>
        <v>，1386647</v>
      </c>
      <c r="M1414" t="s">
        <v>4180</v>
      </c>
    </row>
    <row r="1415" spans="1:13">
      <c r="A1415" t="s">
        <v>4181</v>
      </c>
      <c r="B1415" s="10">
        <v>1386685</v>
      </c>
      <c r="C1415" t="s">
        <v>20</v>
      </c>
      <c r="D1415" t="s">
        <v>1</v>
      </c>
      <c r="E1415" t="s">
        <v>4182</v>
      </c>
      <c r="F1415" s="8">
        <v>43401</v>
      </c>
      <c r="G1415" t="s">
        <v>22</v>
      </c>
      <c r="H1415" s="10">
        <v>752</v>
      </c>
      <c r="I1415" s="10">
        <v>751</v>
      </c>
      <c r="J1415">
        <f>VLOOKUP(B1415,[1]应付款管理!$A$1:$I$65536,9,0)</f>
        <v>752</v>
      </c>
      <c r="K1415">
        <f t="shared" si="42"/>
        <v>-1</v>
      </c>
      <c r="L1415" t="str">
        <f t="shared" si="43"/>
        <v>，1386685</v>
      </c>
      <c r="M1415" t="s">
        <v>4183</v>
      </c>
    </row>
    <row r="1416" spans="1:13">
      <c r="A1416" t="s">
        <v>4184</v>
      </c>
      <c r="B1416" s="10">
        <v>1386781</v>
      </c>
      <c r="C1416" t="s">
        <v>20</v>
      </c>
      <c r="D1416" t="s">
        <v>1</v>
      </c>
      <c r="E1416" t="s">
        <v>4185</v>
      </c>
      <c r="F1416" s="8">
        <v>43402</v>
      </c>
      <c r="G1416" t="s">
        <v>22</v>
      </c>
      <c r="H1416" s="10">
        <v>680</v>
      </c>
      <c r="I1416" s="10">
        <v>680</v>
      </c>
      <c r="J1416">
        <f>VLOOKUP(B1416,[1]应付款管理!$A$1:$I$65536,9,0)</f>
        <v>680</v>
      </c>
      <c r="K1416">
        <f t="shared" ref="K1416:K1439" si="44">I1416-J1416</f>
        <v>0</v>
      </c>
      <c r="L1416" t="str">
        <f t="shared" si="43"/>
        <v>，1386781</v>
      </c>
      <c r="M1416" t="s">
        <v>4186</v>
      </c>
    </row>
    <row r="1417" spans="1:13">
      <c r="A1417" t="s">
        <v>4187</v>
      </c>
      <c r="B1417" s="10">
        <v>1386790</v>
      </c>
      <c r="C1417" t="s">
        <v>20</v>
      </c>
      <c r="D1417" t="s">
        <v>1</v>
      </c>
      <c r="E1417" t="s">
        <v>4188</v>
      </c>
      <c r="F1417" s="8">
        <v>43402</v>
      </c>
      <c r="G1417" t="s">
        <v>22</v>
      </c>
      <c r="H1417" s="10">
        <v>675</v>
      </c>
      <c r="I1417" s="10">
        <v>675</v>
      </c>
      <c r="J1417">
        <f>VLOOKUP(B1417,[1]应付款管理!$A$1:$I$65536,9,0)</f>
        <v>675</v>
      </c>
      <c r="K1417">
        <f t="shared" si="44"/>
        <v>0</v>
      </c>
      <c r="L1417" t="str">
        <f t="shared" si="43"/>
        <v>，1386790</v>
      </c>
      <c r="M1417" t="s">
        <v>4189</v>
      </c>
    </row>
    <row r="1418" spans="1:13">
      <c r="A1418" t="s">
        <v>4190</v>
      </c>
      <c r="B1418" s="10">
        <v>1386801</v>
      </c>
      <c r="C1418" t="s">
        <v>20</v>
      </c>
      <c r="D1418" t="s">
        <v>1</v>
      </c>
      <c r="E1418" t="s">
        <v>4191</v>
      </c>
      <c r="F1418" s="8">
        <v>43402</v>
      </c>
      <c r="G1418" t="s">
        <v>22</v>
      </c>
      <c r="H1418" s="10">
        <v>381</v>
      </c>
      <c r="I1418" s="10">
        <v>381</v>
      </c>
      <c r="J1418">
        <f>VLOOKUP(B1418,[1]应付款管理!$A$1:$I$65536,9,0)</f>
        <v>381</v>
      </c>
      <c r="K1418">
        <f t="shared" si="44"/>
        <v>0</v>
      </c>
      <c r="L1418" t="str">
        <f t="shared" si="43"/>
        <v>，1386801</v>
      </c>
      <c r="M1418" t="s">
        <v>4192</v>
      </c>
    </row>
    <row r="1419" spans="1:13">
      <c r="A1419" t="s">
        <v>4193</v>
      </c>
      <c r="B1419" s="10">
        <v>1386870</v>
      </c>
      <c r="C1419" t="s">
        <v>20</v>
      </c>
      <c r="D1419" t="s">
        <v>1</v>
      </c>
      <c r="E1419" t="s">
        <v>4194</v>
      </c>
      <c r="F1419" s="8">
        <v>43402</v>
      </c>
      <c r="G1419" t="s">
        <v>22</v>
      </c>
      <c r="H1419" s="10">
        <v>1239</v>
      </c>
      <c r="I1419" s="10">
        <v>1239</v>
      </c>
      <c r="J1419">
        <f>VLOOKUP(B1419,[1]应付款管理!$A$1:$I$65536,9,0)</f>
        <v>1239</v>
      </c>
      <c r="K1419">
        <f t="shared" si="44"/>
        <v>0</v>
      </c>
      <c r="L1419" t="str">
        <f t="shared" si="43"/>
        <v>，1386870</v>
      </c>
      <c r="M1419" t="s">
        <v>4195</v>
      </c>
    </row>
    <row r="1420" spans="1:13">
      <c r="A1420" t="s">
        <v>4196</v>
      </c>
      <c r="B1420" s="10">
        <v>1386875</v>
      </c>
      <c r="C1420" t="s">
        <v>20</v>
      </c>
      <c r="D1420" t="s">
        <v>1</v>
      </c>
      <c r="E1420" t="s">
        <v>4197</v>
      </c>
      <c r="F1420" s="8">
        <v>43402</v>
      </c>
      <c r="G1420" t="s">
        <v>22</v>
      </c>
      <c r="H1420" s="10">
        <v>165</v>
      </c>
      <c r="I1420" s="10">
        <v>165</v>
      </c>
      <c r="J1420">
        <f>VLOOKUP(B1420,[1]应付款管理!$A$1:$I$65536,9,0)</f>
        <v>165</v>
      </c>
      <c r="K1420">
        <f t="shared" si="44"/>
        <v>0</v>
      </c>
      <c r="L1420" t="str">
        <f>$L$10&amp;B1420</f>
        <v>，1386875</v>
      </c>
      <c r="M1420" t="s">
        <v>4198</v>
      </c>
    </row>
    <row r="1421" spans="1:13">
      <c r="A1421" t="s">
        <v>4199</v>
      </c>
      <c r="B1421" s="10">
        <v>1386876</v>
      </c>
      <c r="C1421" t="s">
        <v>20</v>
      </c>
      <c r="D1421" t="s">
        <v>1</v>
      </c>
      <c r="E1421" t="s">
        <v>4200</v>
      </c>
      <c r="F1421" s="8">
        <v>43404</v>
      </c>
      <c r="G1421" t="s">
        <v>22</v>
      </c>
      <c r="H1421" s="10">
        <v>394</v>
      </c>
      <c r="I1421" s="10">
        <v>394</v>
      </c>
      <c r="J1421">
        <f>VLOOKUP(B1421,[1]应付款管理!$A$1:$I$65536,9,0)</f>
        <v>394</v>
      </c>
      <c r="K1421">
        <f t="shared" si="44"/>
        <v>0</v>
      </c>
      <c r="L1421" t="str">
        <f>$L$10&amp;B1421</f>
        <v>，1386876</v>
      </c>
      <c r="M1421" t="s">
        <v>4201</v>
      </c>
    </row>
    <row r="1422" spans="1:13">
      <c r="A1422" t="s">
        <v>4202</v>
      </c>
      <c r="B1422" s="10">
        <v>1386938</v>
      </c>
      <c r="C1422" t="s">
        <v>20</v>
      </c>
      <c r="D1422" t="s">
        <v>1</v>
      </c>
      <c r="E1422" t="s">
        <v>4203</v>
      </c>
      <c r="F1422" s="8">
        <v>43402</v>
      </c>
      <c r="G1422" t="s">
        <v>22</v>
      </c>
      <c r="H1422" s="10">
        <v>294</v>
      </c>
      <c r="I1422" s="10">
        <v>294</v>
      </c>
      <c r="J1422">
        <f>VLOOKUP(B1422,[1]应付款管理!$A$1:$I$65536,9,0)</f>
        <v>294</v>
      </c>
      <c r="K1422">
        <f t="shared" si="44"/>
        <v>0</v>
      </c>
      <c r="L1422" t="str">
        <f>$L$10&amp;B1422</f>
        <v>，1386938</v>
      </c>
      <c r="M1422" t="s">
        <v>4204</v>
      </c>
    </row>
    <row r="1423" spans="1:13">
      <c r="A1423" t="s">
        <v>4205</v>
      </c>
      <c r="B1423" s="10">
        <v>1386939</v>
      </c>
      <c r="C1423" t="s">
        <v>20</v>
      </c>
      <c r="D1423" t="s">
        <v>1</v>
      </c>
      <c r="E1423" t="s">
        <v>4206</v>
      </c>
      <c r="F1423" s="8">
        <v>43403</v>
      </c>
      <c r="G1423" t="s">
        <v>22</v>
      </c>
      <c r="H1423" s="10">
        <v>565</v>
      </c>
      <c r="I1423" s="10">
        <v>565</v>
      </c>
      <c r="J1423">
        <f>VLOOKUP(B1423,[1]应付款管理!$A$1:$I$65536,9,0)</f>
        <v>565</v>
      </c>
      <c r="K1423">
        <f t="shared" si="44"/>
        <v>0</v>
      </c>
      <c r="L1423" t="str">
        <f>$L$10&amp;B1423</f>
        <v>，1386939</v>
      </c>
      <c r="M1423" t="s">
        <v>4207</v>
      </c>
    </row>
    <row r="1424" spans="1:13">
      <c r="A1424" t="s">
        <v>4208</v>
      </c>
      <c r="B1424" s="10">
        <v>1386948</v>
      </c>
      <c r="C1424" t="s">
        <v>20</v>
      </c>
      <c r="D1424" t="s">
        <v>1</v>
      </c>
      <c r="E1424" t="s">
        <v>4209</v>
      </c>
      <c r="F1424" s="8">
        <v>43402</v>
      </c>
      <c r="G1424" t="s">
        <v>22</v>
      </c>
      <c r="H1424" s="10">
        <v>698</v>
      </c>
      <c r="I1424" s="10">
        <v>698</v>
      </c>
      <c r="J1424">
        <f>VLOOKUP(B1424,[1]应付款管理!$A$1:$I$65536,9,0)</f>
        <v>698</v>
      </c>
      <c r="K1424">
        <f t="shared" si="44"/>
        <v>0</v>
      </c>
      <c r="L1424" t="str">
        <f>$L$10&amp;B1424</f>
        <v>，1386948</v>
      </c>
      <c r="M1424" t="s">
        <v>4210</v>
      </c>
    </row>
    <row r="1425" spans="1:13">
      <c r="A1425" t="s">
        <v>4211</v>
      </c>
      <c r="B1425" s="10">
        <v>1386976</v>
      </c>
      <c r="C1425" t="s">
        <v>20</v>
      </c>
      <c r="D1425" t="s">
        <v>1</v>
      </c>
      <c r="E1425" t="s">
        <v>4212</v>
      </c>
      <c r="F1425" s="8">
        <v>43403</v>
      </c>
      <c r="G1425" t="s">
        <v>22</v>
      </c>
      <c r="H1425" s="10">
        <v>777</v>
      </c>
      <c r="I1425" s="10">
        <v>777</v>
      </c>
      <c r="J1425">
        <f>VLOOKUP(B1425,[1]应付款管理!$A$1:$I$65536,9,0)</f>
        <v>777</v>
      </c>
      <c r="K1425">
        <f t="shared" si="44"/>
        <v>0</v>
      </c>
      <c r="L1425" t="str">
        <f>$L$10&amp;B1425</f>
        <v>，1386976</v>
      </c>
      <c r="M1425" t="s">
        <v>4213</v>
      </c>
    </row>
    <row r="1426" spans="1:13">
      <c r="A1426" t="s">
        <v>4214</v>
      </c>
      <c r="B1426" s="10">
        <v>1387062</v>
      </c>
      <c r="C1426" t="s">
        <v>20</v>
      </c>
      <c r="D1426" t="s">
        <v>1</v>
      </c>
      <c r="E1426" t="s">
        <v>4215</v>
      </c>
      <c r="F1426" s="8">
        <v>43402</v>
      </c>
      <c r="G1426" t="s">
        <v>22</v>
      </c>
      <c r="H1426" s="10">
        <v>313</v>
      </c>
      <c r="I1426" s="10">
        <v>313</v>
      </c>
      <c r="J1426">
        <f>VLOOKUP(B1426,[1]应付款管理!$A$1:$I$65536,9,0)</f>
        <v>313</v>
      </c>
      <c r="K1426">
        <f t="shared" si="44"/>
        <v>0</v>
      </c>
      <c r="L1426" t="str">
        <f>$L$10&amp;B1426</f>
        <v>，1387062</v>
      </c>
      <c r="M1426" t="s">
        <v>4216</v>
      </c>
    </row>
    <row r="1427" spans="1:13">
      <c r="A1427" t="s">
        <v>4217</v>
      </c>
      <c r="B1427" s="10">
        <v>1387123</v>
      </c>
      <c r="C1427" t="s">
        <v>20</v>
      </c>
      <c r="D1427" t="s">
        <v>1</v>
      </c>
      <c r="E1427" t="s">
        <v>4218</v>
      </c>
      <c r="F1427" s="8">
        <v>43404</v>
      </c>
      <c r="G1427" t="s">
        <v>22</v>
      </c>
      <c r="H1427" s="10">
        <v>367</v>
      </c>
      <c r="I1427" s="10">
        <v>367</v>
      </c>
      <c r="J1427">
        <f>VLOOKUP(B1427,[1]应付款管理!$A$1:$I$65536,9,0)</f>
        <v>367</v>
      </c>
      <c r="K1427">
        <f t="shared" si="44"/>
        <v>0</v>
      </c>
      <c r="L1427" t="str">
        <f>$L$10&amp;B1427</f>
        <v>，1387123</v>
      </c>
      <c r="M1427" t="s">
        <v>4219</v>
      </c>
    </row>
    <row r="1428" spans="1:13">
      <c r="A1428" t="s">
        <v>4220</v>
      </c>
      <c r="B1428" s="10">
        <v>1387125</v>
      </c>
      <c r="C1428" t="s">
        <v>20</v>
      </c>
      <c r="D1428" t="s">
        <v>1</v>
      </c>
      <c r="E1428" t="s">
        <v>4221</v>
      </c>
      <c r="F1428" s="8">
        <v>43402</v>
      </c>
      <c r="G1428" t="s">
        <v>22</v>
      </c>
      <c r="H1428" s="10">
        <v>378</v>
      </c>
      <c r="I1428" s="10">
        <v>378</v>
      </c>
      <c r="J1428">
        <f>VLOOKUP(B1428,[1]应付款管理!$A$1:$I$65536,9,0)</f>
        <v>378</v>
      </c>
      <c r="K1428">
        <f t="shared" si="44"/>
        <v>0</v>
      </c>
      <c r="L1428" t="str">
        <f>$L$10&amp;B1428</f>
        <v>，1387125</v>
      </c>
      <c r="M1428" t="s">
        <v>4222</v>
      </c>
    </row>
    <row r="1429" spans="1:13">
      <c r="A1429" t="s">
        <v>4223</v>
      </c>
      <c r="B1429" s="10">
        <v>1387180</v>
      </c>
      <c r="C1429" t="s">
        <v>20</v>
      </c>
      <c r="D1429" t="s">
        <v>1</v>
      </c>
      <c r="E1429" t="s">
        <v>4224</v>
      </c>
      <c r="F1429" s="8">
        <v>43403</v>
      </c>
      <c r="G1429" t="s">
        <v>22</v>
      </c>
      <c r="H1429" s="10">
        <v>461</v>
      </c>
      <c r="I1429" s="10">
        <v>461</v>
      </c>
      <c r="J1429">
        <f>VLOOKUP(B1429,[1]应付款管理!$A$1:$I$65536,9,0)</f>
        <v>461</v>
      </c>
      <c r="K1429">
        <f t="shared" si="44"/>
        <v>0</v>
      </c>
      <c r="L1429" t="str">
        <f>$L$10&amp;B1429</f>
        <v>，1387180</v>
      </c>
      <c r="M1429" t="s">
        <v>4225</v>
      </c>
    </row>
    <row r="1430" spans="1:13">
      <c r="A1430" t="s">
        <v>4226</v>
      </c>
      <c r="B1430" s="10">
        <v>1387281</v>
      </c>
      <c r="C1430" t="s">
        <v>20</v>
      </c>
      <c r="D1430" t="s">
        <v>1</v>
      </c>
      <c r="E1430" t="s">
        <v>4227</v>
      </c>
      <c r="F1430" s="8">
        <v>43404</v>
      </c>
      <c r="G1430" t="s">
        <v>22</v>
      </c>
      <c r="H1430" s="10">
        <v>1375</v>
      </c>
      <c r="I1430" s="10">
        <v>1375</v>
      </c>
      <c r="J1430">
        <f>VLOOKUP(B1430,[1]应付款管理!$A$1:$I$65536,9,0)</f>
        <v>1375</v>
      </c>
      <c r="K1430">
        <f t="shared" si="44"/>
        <v>0</v>
      </c>
      <c r="L1430" t="str">
        <f>$L$10&amp;B1430</f>
        <v>，1387281</v>
      </c>
      <c r="M1430" t="s">
        <v>4228</v>
      </c>
    </row>
    <row r="1431" spans="1:13">
      <c r="A1431" t="s">
        <v>4229</v>
      </c>
      <c r="B1431" s="10">
        <v>1387339</v>
      </c>
      <c r="C1431" t="s">
        <v>20</v>
      </c>
      <c r="D1431" t="s">
        <v>1</v>
      </c>
      <c r="E1431" t="s">
        <v>4230</v>
      </c>
      <c r="F1431" s="8">
        <v>43404</v>
      </c>
      <c r="G1431" t="s">
        <v>22</v>
      </c>
      <c r="H1431" s="10">
        <v>6700</v>
      </c>
      <c r="I1431" s="10">
        <v>6700</v>
      </c>
      <c r="J1431">
        <f>VLOOKUP(B1431,[1]应付款管理!$A$1:$I$65536,9,0)</f>
        <v>6700</v>
      </c>
      <c r="K1431">
        <f t="shared" si="44"/>
        <v>0</v>
      </c>
      <c r="L1431" t="str">
        <f>$L$10&amp;B1431</f>
        <v>，1387339</v>
      </c>
      <c r="M1431" t="s">
        <v>4231</v>
      </c>
    </row>
    <row r="1432" spans="1:13">
      <c r="A1432" t="s">
        <v>4232</v>
      </c>
      <c r="B1432" s="10">
        <v>1387379</v>
      </c>
      <c r="C1432" t="s">
        <v>20</v>
      </c>
      <c r="D1432" t="s">
        <v>1</v>
      </c>
      <c r="E1432" t="s">
        <v>4233</v>
      </c>
      <c r="F1432" s="8">
        <v>43404</v>
      </c>
      <c r="G1432" t="s">
        <v>22</v>
      </c>
      <c r="H1432" s="10">
        <v>586</v>
      </c>
      <c r="I1432" s="10">
        <v>586</v>
      </c>
      <c r="J1432">
        <f>VLOOKUP(B1432,[1]应付款管理!$A$1:$I$65536,9,0)</f>
        <v>586</v>
      </c>
      <c r="K1432">
        <f t="shared" si="44"/>
        <v>0</v>
      </c>
      <c r="L1432" t="str">
        <f>$L$10&amp;B1432</f>
        <v>，1387379</v>
      </c>
      <c r="M1432" t="s">
        <v>4234</v>
      </c>
    </row>
    <row r="1433" spans="1:13">
      <c r="A1433" t="s">
        <v>4235</v>
      </c>
      <c r="B1433" s="10">
        <v>1387483</v>
      </c>
      <c r="C1433" t="s">
        <v>20</v>
      </c>
      <c r="D1433" t="s">
        <v>1</v>
      </c>
      <c r="E1433" t="s">
        <v>4236</v>
      </c>
      <c r="F1433" s="8">
        <v>43404</v>
      </c>
      <c r="G1433" t="s">
        <v>22</v>
      </c>
      <c r="H1433" s="10">
        <v>1342</v>
      </c>
      <c r="I1433" s="10">
        <v>1342</v>
      </c>
      <c r="J1433">
        <f>VLOOKUP(B1433,[1]应付款管理!$A$1:$I$65536,9,0)</f>
        <v>1342</v>
      </c>
      <c r="K1433">
        <f t="shared" si="44"/>
        <v>0</v>
      </c>
      <c r="L1433" t="str">
        <f>$L$10&amp;B1433</f>
        <v>，1387483</v>
      </c>
      <c r="M1433" t="s">
        <v>4237</v>
      </c>
    </row>
    <row r="1434" spans="1:13">
      <c r="A1434" t="s">
        <v>4238</v>
      </c>
      <c r="B1434" s="10">
        <v>1387493</v>
      </c>
      <c r="C1434" t="s">
        <v>20</v>
      </c>
      <c r="D1434" t="s">
        <v>1</v>
      </c>
      <c r="E1434" t="s">
        <v>4239</v>
      </c>
      <c r="F1434" s="8">
        <v>43403</v>
      </c>
      <c r="G1434" t="s">
        <v>22</v>
      </c>
      <c r="H1434" s="10">
        <v>275</v>
      </c>
      <c r="I1434" s="10">
        <v>275</v>
      </c>
      <c r="J1434">
        <f>VLOOKUP(B1434,[1]应付款管理!$A$1:$I$65536,9,0)</f>
        <v>275</v>
      </c>
      <c r="K1434">
        <f t="shared" si="44"/>
        <v>0</v>
      </c>
      <c r="L1434" t="str">
        <f>$L$10&amp;B1434</f>
        <v>，1387493</v>
      </c>
      <c r="M1434" t="s">
        <v>4240</v>
      </c>
    </row>
    <row r="1435" spans="1:13">
      <c r="A1435" t="s">
        <v>4241</v>
      </c>
      <c r="B1435" s="10">
        <v>1387499</v>
      </c>
      <c r="C1435" t="s">
        <v>20</v>
      </c>
      <c r="D1435" t="s">
        <v>1</v>
      </c>
      <c r="E1435" t="s">
        <v>4242</v>
      </c>
      <c r="F1435" s="8">
        <v>43403</v>
      </c>
      <c r="G1435" t="s">
        <v>22</v>
      </c>
      <c r="H1435" s="10">
        <v>1509</v>
      </c>
      <c r="I1435" s="10">
        <v>1509</v>
      </c>
      <c r="J1435">
        <f>VLOOKUP(B1435,[1]应付款管理!$A$1:$I$65536,9,0)</f>
        <v>1509</v>
      </c>
      <c r="K1435">
        <f t="shared" si="44"/>
        <v>0</v>
      </c>
      <c r="L1435" t="str">
        <f>$L$10&amp;B1435</f>
        <v>，1387499</v>
      </c>
      <c r="M1435" t="s">
        <v>4243</v>
      </c>
    </row>
    <row r="1436" spans="1:13">
      <c r="A1436" t="s">
        <v>4244</v>
      </c>
      <c r="B1436" s="10">
        <v>1387534</v>
      </c>
      <c r="C1436" t="s">
        <v>20</v>
      </c>
      <c r="D1436" t="s">
        <v>1</v>
      </c>
      <c r="E1436" t="s">
        <v>4245</v>
      </c>
      <c r="F1436" s="8">
        <v>43403</v>
      </c>
      <c r="G1436" t="s">
        <v>22</v>
      </c>
      <c r="H1436" s="10">
        <v>376</v>
      </c>
      <c r="I1436" s="10">
        <v>376</v>
      </c>
      <c r="J1436">
        <f>VLOOKUP(B1436,[1]应付款管理!$A$1:$I$65536,9,0)</f>
        <v>376</v>
      </c>
      <c r="K1436">
        <f t="shared" si="44"/>
        <v>0</v>
      </c>
      <c r="L1436" t="str">
        <f>$L$10&amp;B1436</f>
        <v>，1387534</v>
      </c>
      <c r="M1436" t="s">
        <v>4246</v>
      </c>
    </row>
    <row r="1437" spans="1:13">
      <c r="A1437" t="s">
        <v>4247</v>
      </c>
      <c r="B1437" s="10">
        <v>1387652</v>
      </c>
      <c r="C1437" t="s">
        <v>20</v>
      </c>
      <c r="D1437" t="s">
        <v>1</v>
      </c>
      <c r="E1437" t="s">
        <v>4248</v>
      </c>
      <c r="F1437" s="8">
        <v>43403</v>
      </c>
      <c r="G1437" t="s">
        <v>22</v>
      </c>
      <c r="H1437" s="10">
        <v>682</v>
      </c>
      <c r="I1437" s="10">
        <v>682</v>
      </c>
      <c r="J1437">
        <f>VLOOKUP(B1437,[1]应付款管理!$A$1:$I$65536,9,0)</f>
        <v>682</v>
      </c>
      <c r="K1437">
        <f t="shared" si="44"/>
        <v>0</v>
      </c>
      <c r="L1437" t="str">
        <f>$L$10&amp;B1437</f>
        <v>，1387652</v>
      </c>
      <c r="M1437" t="s">
        <v>4249</v>
      </c>
    </row>
    <row r="1438" spans="1:13">
      <c r="A1438" t="s">
        <v>4250</v>
      </c>
      <c r="B1438" s="10">
        <v>1387850</v>
      </c>
      <c r="C1438" t="s">
        <v>20</v>
      </c>
      <c r="D1438" t="s">
        <v>1</v>
      </c>
      <c r="E1438" t="s">
        <v>4251</v>
      </c>
      <c r="F1438" s="8">
        <v>43404</v>
      </c>
      <c r="G1438" t="s">
        <v>22</v>
      </c>
      <c r="H1438" s="10">
        <v>756</v>
      </c>
      <c r="I1438" s="10">
        <v>756</v>
      </c>
      <c r="J1438">
        <f>VLOOKUP(B1438,[1]应付款管理!$A$1:$I$65536,9,0)</f>
        <v>756</v>
      </c>
      <c r="K1438">
        <f t="shared" si="44"/>
        <v>0</v>
      </c>
      <c r="L1438" t="str">
        <f>$L$10&amp;B1438</f>
        <v>，1387850</v>
      </c>
      <c r="M1438" t="s">
        <v>4252</v>
      </c>
    </row>
    <row r="1439" spans="1:13">
      <c r="A1439" t="s">
        <v>4253</v>
      </c>
      <c r="B1439" s="10">
        <v>1387949</v>
      </c>
      <c r="C1439" t="s">
        <v>20</v>
      </c>
      <c r="D1439" t="s">
        <v>1</v>
      </c>
      <c r="E1439" t="s">
        <v>4254</v>
      </c>
      <c r="F1439" s="8">
        <v>43404</v>
      </c>
      <c r="G1439" t="s">
        <v>22</v>
      </c>
      <c r="H1439" s="10">
        <v>503</v>
      </c>
      <c r="I1439" s="10">
        <v>503</v>
      </c>
      <c r="J1439">
        <f>VLOOKUP(B1439,[1]应付款管理!$A$1:$I$65536,9,0)</f>
        <v>503</v>
      </c>
      <c r="K1439">
        <f t="shared" si="44"/>
        <v>0</v>
      </c>
      <c r="L1439" t="str">
        <f>$L$10&amp;B1439</f>
        <v>，1387949</v>
      </c>
      <c r="M1439" t="s">
        <v>4255</v>
      </c>
    </row>
    <row r="1440" spans="7:13">
      <c r="G1440" s="30" t="s">
        <v>4256</v>
      </c>
      <c r="H1440" s="31"/>
      <c r="I1440" s="35">
        <f>SUM(I11:I1439)</f>
        <v>2267346</v>
      </c>
      <c r="J1440">
        <f>SUM(J11:J1439)</f>
        <v>2267391.84</v>
      </c>
      <c r="K1440">
        <f>SUM(K11:K1439)</f>
        <v>-45.839999999999</v>
      </c>
      <c r="L1440" t="str">
        <f>$L$10&amp;B1440</f>
        <v>，</v>
      </c>
      <c r="M1440" t="s">
        <v>18</v>
      </c>
    </row>
    <row r="1441" spans="1:13">
      <c r="A1441" t="s">
        <v>4257</v>
      </c>
      <c r="B1441" s="10">
        <v>1359215</v>
      </c>
      <c r="C1441" t="s">
        <v>20</v>
      </c>
      <c r="D1441" t="s">
        <v>1</v>
      </c>
      <c r="E1441" s="10">
        <v>1359215</v>
      </c>
      <c r="F1441" s="8">
        <v>43374</v>
      </c>
      <c r="G1441" t="s">
        <v>4258</v>
      </c>
      <c r="H1441" s="10">
        <v>297</v>
      </c>
      <c r="I1441" s="10">
        <v>297</v>
      </c>
      <c r="J1441">
        <f>VLOOKUP(B1441,[1]应付款管理!$A$1:$I$65536,9,0)</f>
        <v>297</v>
      </c>
      <c r="K1441">
        <f>I1441-J1441</f>
        <v>0</v>
      </c>
      <c r="L1441" t="str">
        <f>$L$10&amp;B1441</f>
        <v>，1359215</v>
      </c>
      <c r="M1441" t="s">
        <v>4259</v>
      </c>
    </row>
    <row r="1442" spans="7:13">
      <c r="G1442" s="30" t="s">
        <v>4260</v>
      </c>
      <c r="H1442" s="31"/>
      <c r="I1442" s="35">
        <f>SUM(I1441)</f>
        <v>297</v>
      </c>
      <c r="J1442" t="s">
        <v>4258</v>
      </c>
      <c r="L1442" t="str">
        <f>$L$10&amp;B1442</f>
        <v>，</v>
      </c>
      <c r="M1442" t="s">
        <v>18</v>
      </c>
    </row>
    <row r="1443" spans="8:10">
      <c r="H1443" s="10"/>
      <c r="I1443" s="10">
        <v>2326.13</v>
      </c>
      <c r="J1443" t="s">
        <v>22</v>
      </c>
    </row>
    <row r="1445" ht="14.25" spans="1:13">
      <c r="A1445" s="7" t="s">
        <v>4261</v>
      </c>
      <c r="B1445" s="29">
        <v>1333649</v>
      </c>
      <c r="C1445" s="7" t="s">
        <v>20</v>
      </c>
      <c r="D1445" s="7" t="s">
        <v>1</v>
      </c>
      <c r="E1445" s="29">
        <v>1333649</v>
      </c>
      <c r="F1445" s="32">
        <v>43304</v>
      </c>
      <c r="G1445" s="7" t="s">
        <v>22</v>
      </c>
      <c r="H1445" s="29">
        <v>504</v>
      </c>
      <c r="I1445" s="29">
        <v>504</v>
      </c>
      <c r="J1445" s="7" t="e">
        <f>VLOOKUP(B1445,[1]应付款管理!$A$1:$I$65536,9,0)</f>
        <v>#N/A</v>
      </c>
      <c r="K1445" s="7" t="e">
        <f>I1445-J1445</f>
        <v>#N/A</v>
      </c>
      <c r="L1445" s="7"/>
      <c r="M1445" s="36" t="s">
        <v>4262</v>
      </c>
    </row>
    <row r="1446" spans="1:13">
      <c r="A1446" t="s">
        <v>4263</v>
      </c>
      <c r="B1446" s="10">
        <v>1360886</v>
      </c>
      <c r="C1446" t="s">
        <v>20</v>
      </c>
      <c r="D1446" t="s">
        <v>1</v>
      </c>
      <c r="E1446" s="10">
        <v>1360886</v>
      </c>
      <c r="F1446" s="8">
        <v>43374</v>
      </c>
      <c r="G1446" t="s">
        <v>22</v>
      </c>
      <c r="H1446" s="10">
        <v>963</v>
      </c>
      <c r="I1446" s="10">
        <v>963</v>
      </c>
      <c r="J1446" t="e">
        <f>VLOOKUP(B1446,[1]应付款管理!$A$1:$I$65536,9,0)</f>
        <v>#N/A</v>
      </c>
      <c r="K1446" t="e">
        <f>I1446-J1446</f>
        <v>#N/A</v>
      </c>
      <c r="L1446" s="7" t="s">
        <v>4264</v>
      </c>
      <c r="M1446" s="37" t="s">
        <v>4265</v>
      </c>
    </row>
    <row r="1447" ht="14.25"/>
    <row r="1448" ht="14.25" spans="1:13">
      <c r="A1448" t="s">
        <v>4266</v>
      </c>
      <c r="B1448" s="10">
        <v>1376767</v>
      </c>
      <c r="C1448" t="s">
        <v>20</v>
      </c>
      <c r="D1448" t="s">
        <v>1</v>
      </c>
      <c r="E1448" s="10">
        <v>1376767</v>
      </c>
      <c r="F1448" s="8">
        <v>43385</v>
      </c>
      <c r="G1448" t="s">
        <v>22</v>
      </c>
      <c r="H1448" s="10">
        <v>658</v>
      </c>
      <c r="I1448" s="10">
        <v>658</v>
      </c>
      <c r="J1448" t="e">
        <f>VLOOKUP(B1448,[1]应付款管理!$A$1:$I$65536,9,0)</f>
        <v>#N/A</v>
      </c>
      <c r="K1448" t="e">
        <f>I1448-J1448</f>
        <v>#N/A</v>
      </c>
      <c r="L1448" t="s">
        <v>4267</v>
      </c>
      <c r="M1448" s="38" t="s">
        <v>4268</v>
      </c>
    </row>
    <row r="1450" spans="1:13">
      <c r="A1450" s="7" t="s">
        <v>4269</v>
      </c>
      <c r="B1450" s="29">
        <v>1368728</v>
      </c>
      <c r="C1450" s="7" t="s">
        <v>20</v>
      </c>
      <c r="D1450" s="7" t="s">
        <v>1</v>
      </c>
      <c r="E1450" s="29">
        <v>1368728</v>
      </c>
      <c r="F1450" s="32">
        <v>43365</v>
      </c>
      <c r="G1450" s="7" t="s">
        <v>22</v>
      </c>
      <c r="H1450" s="29">
        <v>-410</v>
      </c>
      <c r="I1450" s="29">
        <v>-410</v>
      </c>
      <c r="J1450" s="7">
        <v>-410</v>
      </c>
      <c r="K1450" s="7">
        <f>I1450-J1450</f>
        <v>0</v>
      </c>
      <c r="L1450" s="7" t="s">
        <v>4270</v>
      </c>
      <c r="M1450" s="7" t="s">
        <v>4271</v>
      </c>
    </row>
    <row r="1458" spans="7:13">
      <c r="G1458" s="7"/>
      <c r="H1458" s="7"/>
      <c r="I1458" s="7"/>
      <c r="J1458" s="7"/>
      <c r="K1458" s="7"/>
      <c r="L1458" s="7"/>
      <c r="M1458" s="7"/>
    </row>
    <row r="1459" ht="14.25" spans="7:13">
      <c r="G1459" s="7"/>
      <c r="H1459" s="33" t="s">
        <v>4272</v>
      </c>
      <c r="I1459" s="34"/>
      <c r="J1459" s="34"/>
      <c r="K1459" s="34"/>
      <c r="L1459" s="7"/>
      <c r="M1459" s="7"/>
    </row>
    <row r="1460" ht="14.25" spans="7:13">
      <c r="G1460" s="7"/>
      <c r="H1460" s="34">
        <v>2267346</v>
      </c>
      <c r="I1460" s="33" t="s">
        <v>4273</v>
      </c>
      <c r="J1460" s="34"/>
      <c r="K1460" s="34"/>
      <c r="L1460" s="7"/>
      <c r="M1460" s="7"/>
    </row>
    <row r="1461" ht="14.25" spans="7:13">
      <c r="G1461" s="7"/>
      <c r="H1461" s="34">
        <v>504</v>
      </c>
      <c r="I1461" s="33" t="s">
        <v>4274</v>
      </c>
      <c r="J1461" s="34"/>
      <c r="K1461" s="34"/>
      <c r="L1461" s="7"/>
      <c r="M1461" s="7"/>
    </row>
    <row r="1462" ht="14.25" spans="7:13">
      <c r="G1462" s="7"/>
      <c r="H1462" s="34">
        <v>963</v>
      </c>
      <c r="I1462" s="33" t="s">
        <v>4275</v>
      </c>
      <c r="J1462" s="34"/>
      <c r="K1462" s="34"/>
      <c r="L1462" s="7"/>
      <c r="M1462" s="7"/>
    </row>
    <row r="1463" ht="14.25" spans="7:13">
      <c r="G1463" s="7"/>
      <c r="H1463" s="34">
        <v>658</v>
      </c>
      <c r="I1463" s="33" t="s">
        <v>4276</v>
      </c>
      <c r="J1463" s="34"/>
      <c r="K1463" s="34"/>
      <c r="L1463" s="7"/>
      <c r="M1463" s="7"/>
    </row>
    <row r="1464" ht="14.25" spans="7:13">
      <c r="G1464" s="7"/>
      <c r="H1464" s="34">
        <v>-410</v>
      </c>
      <c r="I1464" s="33" t="s">
        <v>4270</v>
      </c>
      <c r="J1464" s="34"/>
      <c r="K1464" s="34"/>
      <c r="L1464" s="7"/>
      <c r="M1464" s="7"/>
    </row>
    <row r="1465" ht="14.25" spans="7:13">
      <c r="G1465" s="7"/>
      <c r="H1465" s="34">
        <v>2326.13</v>
      </c>
      <c r="I1465" s="33" t="s">
        <v>4277</v>
      </c>
      <c r="J1465" s="34"/>
      <c r="K1465" s="33" t="s">
        <v>4278</v>
      </c>
      <c r="L1465" s="7"/>
      <c r="M1465" s="7"/>
    </row>
    <row r="1466" spans="7:13">
      <c r="G1466" s="7"/>
      <c r="H1466" s="7"/>
      <c r="I1466" s="7"/>
      <c r="J1466" s="7"/>
      <c r="K1466" s="7"/>
      <c r="L1466" s="7"/>
      <c r="M1466" s="7"/>
    </row>
  </sheetData>
  <autoFilter ref="A10:K1442">
    <extLst/>
  </autoFilter>
  <sortState ref="A11:I1461">
    <sortCondition ref="G11:G1461"/>
  </sortState>
  <conditionalFormatting sqref="B1:B1306 B1308:B1048576">
    <cfRule type="duplicateValues" dxfId="0" priority="1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484"/>
  <sheetViews>
    <sheetView topLeftCell="A1454" workbookViewId="0">
      <selection activeCell="L1479" sqref="L1479"/>
    </sheetView>
  </sheetViews>
  <sheetFormatPr defaultColWidth="9" defaultRowHeight="13.5"/>
  <cols>
    <col min="1" max="1" width="11.425" customWidth="1"/>
    <col min="2" max="2" width="17.1416666666667" customWidth="1"/>
    <col min="3" max="4" width="14.2833333333333" customWidth="1"/>
    <col min="5" max="5" width="9.85833333333333" customWidth="1"/>
    <col min="6" max="6" width="11.425" customWidth="1"/>
    <col min="7" max="7" width="7.85833333333333" customWidth="1"/>
    <col min="8" max="9" width="15.2833333333333" customWidth="1"/>
    <col min="10" max="10" width="10.425" customWidth="1"/>
    <col min="11" max="11" width="12.1416666666667" customWidth="1"/>
    <col min="12" max="12" width="19" customWidth="1"/>
    <col min="13" max="13" width="15.2833333333333" customWidth="1"/>
    <col min="14" max="14" width="19" customWidth="1"/>
  </cols>
  <sheetData>
    <row r="2" ht="18.75" customHeight="1" spans="1:7">
      <c r="A2" s="11" t="s">
        <v>0</v>
      </c>
      <c r="D2" s="12" t="s">
        <v>1</v>
      </c>
      <c r="E2" s="13"/>
      <c r="G2" s="14" t="s">
        <v>2</v>
      </c>
    </row>
    <row r="3" ht="15" customHeight="1" spans="1:7">
      <c r="A3" s="14" t="s">
        <v>3</v>
      </c>
      <c r="G3" s="14" t="s">
        <v>1</v>
      </c>
    </row>
    <row r="4" ht="15" customHeight="1" spans="1:7">
      <c r="A4" s="14" t="s">
        <v>4</v>
      </c>
      <c r="G4" s="14" t="s">
        <v>1</v>
      </c>
    </row>
    <row r="5" ht="15" customHeight="1" spans="1:7">
      <c r="A5" s="14" t="s">
        <v>1</v>
      </c>
      <c r="G5" s="14" t="s">
        <v>1</v>
      </c>
    </row>
    <row r="6" ht="28.5" customHeight="1" spans="1:7">
      <c r="A6" s="15" t="s">
        <v>5</v>
      </c>
      <c r="B6" s="16"/>
      <c r="C6" s="17" t="s">
        <v>6</v>
      </c>
      <c r="D6" s="16"/>
      <c r="F6" s="18" t="s">
        <v>7</v>
      </c>
      <c r="G6" s="19"/>
    </row>
    <row r="7" ht="15" customHeight="1" spans="1:4">
      <c r="A7" s="15" t="s">
        <v>8</v>
      </c>
      <c r="B7" s="15"/>
      <c r="C7" s="20">
        <v>43405.327650463</v>
      </c>
      <c r="D7" s="16"/>
    </row>
    <row r="10" ht="30" customHeight="1" spans="1:14">
      <c r="A10" s="21" t="s">
        <v>8</v>
      </c>
      <c r="B10" s="21" t="s">
        <v>4279</v>
      </c>
      <c r="C10" s="22" t="s">
        <v>4280</v>
      </c>
      <c r="D10" s="21" t="s">
        <v>4281</v>
      </c>
      <c r="E10" s="21" t="s">
        <v>10</v>
      </c>
      <c r="F10" s="21" t="s">
        <v>11</v>
      </c>
      <c r="G10" s="22" t="s">
        <v>12</v>
      </c>
      <c r="H10" s="22" t="s">
        <v>13</v>
      </c>
      <c r="I10" s="22" t="s">
        <v>14</v>
      </c>
      <c r="J10" s="21" t="s">
        <v>15</v>
      </c>
      <c r="K10" s="21" t="s">
        <v>4282</v>
      </c>
      <c r="L10" s="21" t="s">
        <v>4283</v>
      </c>
      <c r="M10" s="21" t="s">
        <v>4284</v>
      </c>
      <c r="N10" s="21" t="s">
        <v>4285</v>
      </c>
    </row>
    <row r="11" ht="15" customHeight="1" spans="1:14">
      <c r="A11" s="20">
        <v>43374</v>
      </c>
      <c r="B11" s="20" t="s">
        <v>4286</v>
      </c>
      <c r="C11" s="20" t="s">
        <v>2118</v>
      </c>
      <c r="D11" s="20" t="s">
        <v>4287</v>
      </c>
      <c r="E11" s="20" t="s">
        <v>2119</v>
      </c>
      <c r="F11" s="20" t="s">
        <v>20</v>
      </c>
      <c r="G11" s="20" t="s">
        <v>1</v>
      </c>
      <c r="H11" s="20" t="s">
        <v>2119</v>
      </c>
      <c r="I11" s="20">
        <v>43374</v>
      </c>
      <c r="J11" s="20" t="s">
        <v>22</v>
      </c>
      <c r="K11" s="23">
        <v>279</v>
      </c>
      <c r="L11" s="23">
        <v>279</v>
      </c>
      <c r="M11" s="20">
        <v>43404</v>
      </c>
      <c r="N11" s="23">
        <v>51328</v>
      </c>
    </row>
    <row r="12" ht="15" customHeight="1" spans="1:14">
      <c r="A12" s="20">
        <v>43374</v>
      </c>
      <c r="B12" s="20" t="s">
        <v>4288</v>
      </c>
      <c r="C12" s="20" t="s">
        <v>2358</v>
      </c>
      <c r="D12" s="20" t="s">
        <v>4289</v>
      </c>
      <c r="E12" s="20" t="s">
        <v>2359</v>
      </c>
      <c r="F12" s="20" t="s">
        <v>20</v>
      </c>
      <c r="G12" s="20" t="s">
        <v>1</v>
      </c>
      <c r="H12" s="20" t="s">
        <v>2359</v>
      </c>
      <c r="I12" s="20">
        <v>43374</v>
      </c>
      <c r="J12" s="20" t="s">
        <v>22</v>
      </c>
      <c r="K12" s="23">
        <v>290</v>
      </c>
      <c r="L12" s="23">
        <v>290</v>
      </c>
      <c r="M12" s="20">
        <v>43404</v>
      </c>
      <c r="N12" s="23">
        <v>51618</v>
      </c>
    </row>
    <row r="13" ht="15" customHeight="1" spans="1:14">
      <c r="A13" s="20">
        <v>43374</v>
      </c>
      <c r="B13" s="20" t="s">
        <v>4290</v>
      </c>
      <c r="C13" s="20" t="s">
        <v>463</v>
      </c>
      <c r="D13" s="20" t="s">
        <v>4291</v>
      </c>
      <c r="E13" s="20" t="s">
        <v>464</v>
      </c>
      <c r="F13" s="20" t="s">
        <v>20</v>
      </c>
      <c r="G13" s="20" t="s">
        <v>1</v>
      </c>
      <c r="H13" s="20" t="s">
        <v>464</v>
      </c>
      <c r="I13" s="20">
        <v>43374</v>
      </c>
      <c r="J13" s="20" t="s">
        <v>22</v>
      </c>
      <c r="K13" s="23">
        <v>3092</v>
      </c>
      <c r="L13" s="23">
        <v>3092</v>
      </c>
      <c r="M13" s="20">
        <v>43404</v>
      </c>
      <c r="N13" s="23">
        <v>54710</v>
      </c>
    </row>
    <row r="14" ht="15" customHeight="1" spans="1:14">
      <c r="A14" s="20">
        <v>43374</v>
      </c>
      <c r="B14" s="20" t="s">
        <v>4292</v>
      </c>
      <c r="C14" s="20" t="s">
        <v>2322</v>
      </c>
      <c r="D14" s="20" t="s">
        <v>4293</v>
      </c>
      <c r="E14" s="20" t="s">
        <v>2323</v>
      </c>
      <c r="F14" s="20" t="s">
        <v>20</v>
      </c>
      <c r="G14" s="20" t="s">
        <v>1</v>
      </c>
      <c r="H14" s="20" t="s">
        <v>2323</v>
      </c>
      <c r="I14" s="20">
        <v>43374</v>
      </c>
      <c r="J14" s="20" t="s">
        <v>22</v>
      </c>
      <c r="K14" s="23">
        <v>278</v>
      </c>
      <c r="L14" s="23">
        <v>278</v>
      </c>
      <c r="M14" s="20">
        <v>43404</v>
      </c>
      <c r="N14" s="23">
        <v>54988</v>
      </c>
    </row>
    <row r="15" ht="15" customHeight="1" spans="1:14">
      <c r="A15" s="20">
        <v>43374</v>
      </c>
      <c r="B15" s="20" t="s">
        <v>4294</v>
      </c>
      <c r="C15" s="20" t="s">
        <v>217</v>
      </c>
      <c r="D15" s="20" t="s">
        <v>4295</v>
      </c>
      <c r="E15" s="20" t="s">
        <v>218</v>
      </c>
      <c r="F15" s="20" t="s">
        <v>20</v>
      </c>
      <c r="G15" s="20" t="s">
        <v>1</v>
      </c>
      <c r="H15" s="20" t="s">
        <v>218</v>
      </c>
      <c r="I15" s="20">
        <v>43374</v>
      </c>
      <c r="J15" s="20" t="s">
        <v>22</v>
      </c>
      <c r="K15" s="23">
        <v>1762</v>
      </c>
      <c r="L15" s="23">
        <v>1762</v>
      </c>
      <c r="M15" s="20">
        <v>43404</v>
      </c>
      <c r="N15" s="23">
        <v>56750</v>
      </c>
    </row>
    <row r="16" ht="15" customHeight="1" spans="1:14">
      <c r="A16" s="20">
        <v>43374</v>
      </c>
      <c r="B16" s="20" t="s">
        <v>4296</v>
      </c>
      <c r="C16" s="20" t="s">
        <v>985</v>
      </c>
      <c r="D16" s="20" t="s">
        <v>4297</v>
      </c>
      <c r="E16" s="20" t="s">
        <v>986</v>
      </c>
      <c r="F16" s="20" t="s">
        <v>20</v>
      </c>
      <c r="G16" s="20" t="s">
        <v>1</v>
      </c>
      <c r="H16" s="20" t="s">
        <v>986</v>
      </c>
      <c r="I16" s="20">
        <v>43374</v>
      </c>
      <c r="J16" s="20" t="s">
        <v>22</v>
      </c>
      <c r="K16" s="23">
        <v>1332</v>
      </c>
      <c r="L16" s="23">
        <v>1332</v>
      </c>
      <c r="M16" s="20">
        <v>43404</v>
      </c>
      <c r="N16" s="23">
        <v>58082</v>
      </c>
    </row>
    <row r="17" ht="15" customHeight="1" spans="1:14">
      <c r="A17" s="20">
        <v>43374</v>
      </c>
      <c r="B17" s="20" t="s">
        <v>4298</v>
      </c>
      <c r="C17" s="20" t="s">
        <v>784</v>
      </c>
      <c r="D17" s="20" t="s">
        <v>4299</v>
      </c>
      <c r="E17" s="20" t="s">
        <v>785</v>
      </c>
      <c r="F17" s="20" t="s">
        <v>20</v>
      </c>
      <c r="G17" s="20" t="s">
        <v>1</v>
      </c>
      <c r="H17" s="20" t="s">
        <v>785</v>
      </c>
      <c r="I17" s="20">
        <v>43374</v>
      </c>
      <c r="J17" s="20" t="s">
        <v>22</v>
      </c>
      <c r="K17" s="23">
        <v>914</v>
      </c>
      <c r="L17" s="23">
        <v>914</v>
      </c>
      <c r="M17" s="20">
        <v>43404</v>
      </c>
      <c r="N17" s="23">
        <v>58996</v>
      </c>
    </row>
    <row r="18" ht="15" customHeight="1" spans="1:14">
      <c r="A18" s="20">
        <v>43374</v>
      </c>
      <c r="B18" s="20" t="s">
        <v>4300</v>
      </c>
      <c r="C18" s="20" t="s">
        <v>1413</v>
      </c>
      <c r="D18" s="20" t="s">
        <v>4301</v>
      </c>
      <c r="E18" s="20" t="s">
        <v>1414</v>
      </c>
      <c r="F18" s="20" t="s">
        <v>20</v>
      </c>
      <c r="G18" s="20" t="s">
        <v>1</v>
      </c>
      <c r="H18" s="20" t="s">
        <v>1414</v>
      </c>
      <c r="I18" s="20">
        <v>43374</v>
      </c>
      <c r="J18" s="20" t="s">
        <v>22</v>
      </c>
      <c r="K18" s="23">
        <v>1288</v>
      </c>
      <c r="L18" s="23">
        <v>1288</v>
      </c>
      <c r="M18" s="20">
        <v>43404</v>
      </c>
      <c r="N18" s="23">
        <v>60284</v>
      </c>
    </row>
    <row r="19" ht="15" customHeight="1" spans="1:14">
      <c r="A19" s="20">
        <v>43374</v>
      </c>
      <c r="B19" s="20" t="s">
        <v>4302</v>
      </c>
      <c r="C19" s="20" t="s">
        <v>2229</v>
      </c>
      <c r="D19" s="20" t="s">
        <v>4303</v>
      </c>
      <c r="E19" s="20" t="s">
        <v>2230</v>
      </c>
      <c r="F19" s="20" t="s">
        <v>20</v>
      </c>
      <c r="G19" s="20" t="s">
        <v>1</v>
      </c>
      <c r="H19" s="20" t="s">
        <v>2230</v>
      </c>
      <c r="I19" s="20">
        <v>43374</v>
      </c>
      <c r="J19" s="20" t="s">
        <v>22</v>
      </c>
      <c r="K19" s="23">
        <v>1062</v>
      </c>
      <c r="L19" s="23">
        <v>1062</v>
      </c>
      <c r="M19" s="20">
        <v>43404</v>
      </c>
      <c r="N19" s="23">
        <v>61346</v>
      </c>
    </row>
    <row r="20" ht="15" customHeight="1" spans="1:14">
      <c r="A20" s="20">
        <v>43374</v>
      </c>
      <c r="B20" s="20" t="s">
        <v>4304</v>
      </c>
      <c r="C20" s="20" t="s">
        <v>1554</v>
      </c>
      <c r="D20" s="20" t="s">
        <v>4305</v>
      </c>
      <c r="E20" s="20" t="s">
        <v>1555</v>
      </c>
      <c r="F20" s="20" t="s">
        <v>20</v>
      </c>
      <c r="G20" s="20" t="s">
        <v>1</v>
      </c>
      <c r="H20" s="20" t="s">
        <v>1555</v>
      </c>
      <c r="I20" s="20">
        <v>43374</v>
      </c>
      <c r="J20" s="20" t="s">
        <v>22</v>
      </c>
      <c r="K20" s="23">
        <v>4093</v>
      </c>
      <c r="L20" s="23">
        <v>4093</v>
      </c>
      <c r="M20" s="20">
        <v>43404</v>
      </c>
      <c r="N20" s="23">
        <v>65439</v>
      </c>
    </row>
    <row r="21" ht="15" customHeight="1" spans="1:14">
      <c r="A21" s="20">
        <v>43374</v>
      </c>
      <c r="B21" s="20" t="s">
        <v>4306</v>
      </c>
      <c r="C21" s="20" t="s">
        <v>361</v>
      </c>
      <c r="D21" s="20" t="s">
        <v>4307</v>
      </c>
      <c r="E21" s="20" t="s">
        <v>362</v>
      </c>
      <c r="F21" s="20" t="s">
        <v>20</v>
      </c>
      <c r="G21" s="20" t="s">
        <v>1</v>
      </c>
      <c r="H21" s="20" t="s">
        <v>362</v>
      </c>
      <c r="I21" s="20">
        <v>43374</v>
      </c>
      <c r="J21" s="20" t="s">
        <v>22</v>
      </c>
      <c r="K21" s="23">
        <v>989</v>
      </c>
      <c r="L21" s="23">
        <v>989</v>
      </c>
      <c r="M21" s="20">
        <v>43404</v>
      </c>
      <c r="N21" s="23">
        <v>66428</v>
      </c>
    </row>
    <row r="22" ht="15" customHeight="1" spans="1:14">
      <c r="A22" s="20">
        <v>43374</v>
      </c>
      <c r="B22" s="20" t="s">
        <v>4308</v>
      </c>
      <c r="C22" s="20" t="s">
        <v>1995</v>
      </c>
      <c r="D22" s="20" t="s">
        <v>4309</v>
      </c>
      <c r="E22" s="20" t="s">
        <v>1996</v>
      </c>
      <c r="F22" s="20" t="s">
        <v>20</v>
      </c>
      <c r="G22" s="20" t="s">
        <v>1</v>
      </c>
      <c r="H22" s="20" t="s">
        <v>1996</v>
      </c>
      <c r="I22" s="20">
        <v>43374</v>
      </c>
      <c r="J22" s="20" t="s">
        <v>22</v>
      </c>
      <c r="K22" s="23">
        <v>1010</v>
      </c>
      <c r="L22" s="23">
        <v>1010</v>
      </c>
      <c r="M22" s="20">
        <v>43404</v>
      </c>
      <c r="N22" s="23">
        <v>67438</v>
      </c>
    </row>
    <row r="23" ht="15" customHeight="1" spans="1:14">
      <c r="A23" s="20">
        <v>43374</v>
      </c>
      <c r="B23" s="20" t="s">
        <v>4310</v>
      </c>
      <c r="C23" s="20" t="s">
        <v>586</v>
      </c>
      <c r="D23" s="20" t="s">
        <v>4311</v>
      </c>
      <c r="E23" s="20" t="s">
        <v>587</v>
      </c>
      <c r="F23" s="20" t="s">
        <v>20</v>
      </c>
      <c r="G23" s="20" t="s">
        <v>1</v>
      </c>
      <c r="H23" s="20" t="s">
        <v>587</v>
      </c>
      <c r="I23" s="20">
        <v>43374</v>
      </c>
      <c r="J23" s="20" t="s">
        <v>22</v>
      </c>
      <c r="K23" s="23">
        <v>1104</v>
      </c>
      <c r="L23" s="23">
        <v>1104</v>
      </c>
      <c r="M23" s="20">
        <v>43404</v>
      </c>
      <c r="N23" s="23">
        <v>68542</v>
      </c>
    </row>
    <row r="24" ht="15" customHeight="1" spans="1:14">
      <c r="A24" s="20">
        <v>43374</v>
      </c>
      <c r="B24" s="20" t="s">
        <v>4312</v>
      </c>
      <c r="C24" s="20" t="s">
        <v>1506</v>
      </c>
      <c r="D24" s="20" t="s">
        <v>4313</v>
      </c>
      <c r="E24" s="20" t="s">
        <v>1507</v>
      </c>
      <c r="F24" s="20" t="s">
        <v>20</v>
      </c>
      <c r="G24" s="20" t="s">
        <v>1</v>
      </c>
      <c r="H24" s="20" t="s">
        <v>1507</v>
      </c>
      <c r="I24" s="20">
        <v>43374</v>
      </c>
      <c r="J24" s="20" t="s">
        <v>22</v>
      </c>
      <c r="K24" s="23">
        <v>1899</v>
      </c>
      <c r="L24" s="23">
        <v>1899</v>
      </c>
      <c r="M24" s="20">
        <v>43404</v>
      </c>
      <c r="N24" s="23">
        <v>70441</v>
      </c>
    </row>
    <row r="25" ht="15" customHeight="1" spans="1:14">
      <c r="A25" s="20">
        <v>43374</v>
      </c>
      <c r="B25" s="20" t="s">
        <v>4314</v>
      </c>
      <c r="C25" s="20" t="s">
        <v>235</v>
      </c>
      <c r="D25" s="20" t="s">
        <v>4315</v>
      </c>
      <c r="E25" s="20" t="s">
        <v>236</v>
      </c>
      <c r="F25" s="20" t="s">
        <v>20</v>
      </c>
      <c r="G25" s="20" t="s">
        <v>1</v>
      </c>
      <c r="H25" s="20" t="s">
        <v>236</v>
      </c>
      <c r="I25" s="20">
        <v>43374</v>
      </c>
      <c r="J25" s="20" t="s">
        <v>22</v>
      </c>
      <c r="K25" s="23">
        <v>1349</v>
      </c>
      <c r="L25" s="23">
        <v>1349</v>
      </c>
      <c r="M25" s="20">
        <v>43404</v>
      </c>
      <c r="N25" s="23">
        <v>71790</v>
      </c>
    </row>
    <row r="26" ht="15" customHeight="1" spans="1:14">
      <c r="A26" s="20">
        <v>43374</v>
      </c>
      <c r="B26" s="20" t="s">
        <v>4316</v>
      </c>
      <c r="C26" s="20" t="s">
        <v>691</v>
      </c>
      <c r="D26" s="20" t="s">
        <v>4317</v>
      </c>
      <c r="E26" s="20" t="s">
        <v>692</v>
      </c>
      <c r="F26" s="20" t="s">
        <v>20</v>
      </c>
      <c r="G26" s="20" t="s">
        <v>1</v>
      </c>
      <c r="H26" s="20" t="s">
        <v>692</v>
      </c>
      <c r="I26" s="20">
        <v>43374</v>
      </c>
      <c r="J26" s="20" t="s">
        <v>22</v>
      </c>
      <c r="K26" s="23">
        <v>4072</v>
      </c>
      <c r="L26" s="23">
        <v>4072</v>
      </c>
      <c r="M26" s="20">
        <v>43404</v>
      </c>
      <c r="N26" s="23">
        <v>75862</v>
      </c>
    </row>
    <row r="27" ht="15" customHeight="1" spans="1:14">
      <c r="A27" s="20">
        <v>43374</v>
      </c>
      <c r="B27" s="20" t="s">
        <v>4318</v>
      </c>
      <c r="C27" s="20" t="s">
        <v>2361</v>
      </c>
      <c r="D27" s="20" t="s">
        <v>4319</v>
      </c>
      <c r="E27" s="20" t="s">
        <v>2362</v>
      </c>
      <c r="F27" s="20" t="s">
        <v>20</v>
      </c>
      <c r="G27" s="20" t="s">
        <v>1</v>
      </c>
      <c r="H27" s="20" t="s">
        <v>2362</v>
      </c>
      <c r="I27" s="20">
        <v>43374</v>
      </c>
      <c r="J27" s="20" t="s">
        <v>22</v>
      </c>
      <c r="K27" s="23">
        <v>2074</v>
      </c>
      <c r="L27" s="23">
        <v>2074</v>
      </c>
      <c r="M27" s="20">
        <v>43404</v>
      </c>
      <c r="N27" s="23">
        <v>77936</v>
      </c>
    </row>
    <row r="28" ht="15" customHeight="1" spans="1:14">
      <c r="A28" s="20">
        <v>43374</v>
      </c>
      <c r="B28" s="20" t="s">
        <v>4320</v>
      </c>
      <c r="C28" s="20" t="s">
        <v>2103</v>
      </c>
      <c r="D28" s="20" t="s">
        <v>4321</v>
      </c>
      <c r="E28" s="20" t="s">
        <v>2104</v>
      </c>
      <c r="F28" s="20" t="s">
        <v>20</v>
      </c>
      <c r="G28" s="20" t="s">
        <v>1</v>
      </c>
      <c r="H28" s="20" t="s">
        <v>2104</v>
      </c>
      <c r="I28" s="20">
        <v>43374</v>
      </c>
      <c r="J28" s="20" t="s">
        <v>22</v>
      </c>
      <c r="K28" s="23">
        <v>985</v>
      </c>
      <c r="L28" s="23">
        <v>985</v>
      </c>
      <c r="M28" s="20">
        <v>43404</v>
      </c>
      <c r="N28" s="23">
        <v>78921</v>
      </c>
    </row>
    <row r="29" ht="15" customHeight="1" spans="1:14">
      <c r="A29" s="20">
        <v>43374</v>
      </c>
      <c r="B29" s="20" t="s">
        <v>4322</v>
      </c>
      <c r="C29" s="20" t="s">
        <v>817</v>
      </c>
      <c r="D29" s="20" t="s">
        <v>4323</v>
      </c>
      <c r="E29" s="20" t="s">
        <v>818</v>
      </c>
      <c r="F29" s="20" t="s">
        <v>20</v>
      </c>
      <c r="G29" s="20" t="s">
        <v>1</v>
      </c>
      <c r="H29" s="20" t="s">
        <v>818</v>
      </c>
      <c r="I29" s="20">
        <v>43374</v>
      </c>
      <c r="J29" s="20" t="s">
        <v>22</v>
      </c>
      <c r="K29" s="23">
        <v>1731</v>
      </c>
      <c r="L29" s="23">
        <v>1731</v>
      </c>
      <c r="M29" s="20">
        <v>43404</v>
      </c>
      <c r="N29" s="23">
        <v>80652</v>
      </c>
    </row>
    <row r="30" ht="15" customHeight="1" spans="1:14">
      <c r="A30" s="20">
        <v>43374</v>
      </c>
      <c r="B30" s="20" t="s">
        <v>4324</v>
      </c>
      <c r="C30" s="20" t="s">
        <v>1374</v>
      </c>
      <c r="D30" s="20" t="s">
        <v>4325</v>
      </c>
      <c r="E30" s="20" t="s">
        <v>1375</v>
      </c>
      <c r="F30" s="20" t="s">
        <v>20</v>
      </c>
      <c r="G30" s="20" t="s">
        <v>1</v>
      </c>
      <c r="H30" s="20" t="s">
        <v>1375</v>
      </c>
      <c r="I30" s="20">
        <v>43374</v>
      </c>
      <c r="J30" s="20" t="s">
        <v>22</v>
      </c>
      <c r="K30" s="23">
        <v>3663</v>
      </c>
      <c r="L30" s="23">
        <v>3663</v>
      </c>
      <c r="M30" s="20">
        <v>43404</v>
      </c>
      <c r="N30" s="23">
        <v>84315</v>
      </c>
    </row>
    <row r="31" ht="15" customHeight="1" spans="1:14">
      <c r="A31" s="20">
        <v>43374</v>
      </c>
      <c r="B31" s="20" t="s">
        <v>4326</v>
      </c>
      <c r="C31" s="20" t="s">
        <v>2394</v>
      </c>
      <c r="D31" s="20" t="s">
        <v>4327</v>
      </c>
      <c r="E31" s="20" t="s">
        <v>2395</v>
      </c>
      <c r="F31" s="20" t="s">
        <v>20</v>
      </c>
      <c r="G31" s="20" t="s">
        <v>1</v>
      </c>
      <c r="H31" s="20" t="s">
        <v>2395</v>
      </c>
      <c r="I31" s="20">
        <v>43374</v>
      </c>
      <c r="J31" s="20" t="s">
        <v>22</v>
      </c>
      <c r="K31" s="23">
        <v>354</v>
      </c>
      <c r="L31" s="23">
        <v>354</v>
      </c>
      <c r="M31" s="20">
        <v>43404</v>
      </c>
      <c r="N31" s="23">
        <v>84669</v>
      </c>
    </row>
    <row r="32" ht="15" customHeight="1" spans="1:14">
      <c r="A32" s="20">
        <v>43374</v>
      </c>
      <c r="B32" s="20" t="s">
        <v>4328</v>
      </c>
      <c r="C32" s="20" t="s">
        <v>1153</v>
      </c>
      <c r="D32" s="20" t="s">
        <v>4329</v>
      </c>
      <c r="E32" s="20" t="s">
        <v>1154</v>
      </c>
      <c r="F32" s="20" t="s">
        <v>20</v>
      </c>
      <c r="G32" s="20" t="s">
        <v>1</v>
      </c>
      <c r="H32" s="20" t="s">
        <v>1154</v>
      </c>
      <c r="I32" s="20">
        <v>43374</v>
      </c>
      <c r="J32" s="20" t="s">
        <v>22</v>
      </c>
      <c r="K32" s="23">
        <v>638</v>
      </c>
      <c r="L32" s="23">
        <v>638</v>
      </c>
      <c r="M32" s="20">
        <v>43404</v>
      </c>
      <c r="N32" s="23">
        <v>85307</v>
      </c>
    </row>
    <row r="33" ht="15" customHeight="1" spans="1:14">
      <c r="A33" s="20">
        <v>43374</v>
      </c>
      <c r="B33" s="20" t="s">
        <v>4330</v>
      </c>
      <c r="C33" s="20" t="s">
        <v>1689</v>
      </c>
      <c r="D33" s="20" t="s">
        <v>4331</v>
      </c>
      <c r="E33" s="20" t="s">
        <v>1690</v>
      </c>
      <c r="F33" s="20" t="s">
        <v>20</v>
      </c>
      <c r="G33" s="20" t="s">
        <v>1</v>
      </c>
      <c r="H33" s="20" t="s">
        <v>1690</v>
      </c>
      <c r="I33" s="20">
        <v>43374</v>
      </c>
      <c r="J33" s="20" t="s">
        <v>22</v>
      </c>
      <c r="K33" s="23">
        <v>1448</v>
      </c>
      <c r="L33" s="23">
        <v>1448</v>
      </c>
      <c r="M33" s="20">
        <v>43404</v>
      </c>
      <c r="N33" s="23">
        <v>86755</v>
      </c>
    </row>
    <row r="34" ht="15" customHeight="1" spans="1:14">
      <c r="A34" s="20">
        <v>43374</v>
      </c>
      <c r="B34" s="20" t="s">
        <v>4332</v>
      </c>
      <c r="C34" s="20" t="s">
        <v>2136</v>
      </c>
      <c r="D34" s="20" t="s">
        <v>4333</v>
      </c>
      <c r="E34" s="20" t="s">
        <v>2137</v>
      </c>
      <c r="F34" s="20" t="s">
        <v>20</v>
      </c>
      <c r="G34" s="20" t="s">
        <v>1</v>
      </c>
      <c r="H34" s="20" t="s">
        <v>2137</v>
      </c>
      <c r="I34" s="20">
        <v>43374</v>
      </c>
      <c r="J34" s="20" t="s">
        <v>22</v>
      </c>
      <c r="K34" s="23">
        <v>424</v>
      </c>
      <c r="L34" s="23">
        <v>424</v>
      </c>
      <c r="M34" s="20">
        <v>43404</v>
      </c>
      <c r="N34" s="23">
        <v>87179</v>
      </c>
    </row>
    <row r="35" ht="15" customHeight="1" spans="1:14">
      <c r="A35" s="20">
        <v>43374</v>
      </c>
      <c r="B35" s="20" t="s">
        <v>4334</v>
      </c>
      <c r="C35" s="20" t="s">
        <v>82</v>
      </c>
      <c r="D35" s="20" t="s">
        <v>4335</v>
      </c>
      <c r="E35" s="20" t="s">
        <v>83</v>
      </c>
      <c r="F35" s="20" t="s">
        <v>20</v>
      </c>
      <c r="G35" s="20" t="s">
        <v>1</v>
      </c>
      <c r="H35" s="20" t="s">
        <v>83</v>
      </c>
      <c r="I35" s="20">
        <v>43374</v>
      </c>
      <c r="J35" s="20" t="s">
        <v>22</v>
      </c>
      <c r="K35" s="23">
        <v>912</v>
      </c>
      <c r="L35" s="23">
        <v>912</v>
      </c>
      <c r="M35" s="20">
        <v>43404</v>
      </c>
      <c r="N35" s="23">
        <v>88091</v>
      </c>
    </row>
    <row r="36" ht="15" customHeight="1" spans="1:14">
      <c r="A36" s="20">
        <v>43374</v>
      </c>
      <c r="B36" s="20" t="s">
        <v>4336</v>
      </c>
      <c r="C36" s="20" t="s">
        <v>2310</v>
      </c>
      <c r="D36" s="20" t="s">
        <v>4337</v>
      </c>
      <c r="E36" s="20" t="s">
        <v>2311</v>
      </c>
      <c r="F36" s="20" t="s">
        <v>20</v>
      </c>
      <c r="G36" s="20" t="s">
        <v>1</v>
      </c>
      <c r="H36" s="20" t="s">
        <v>2311</v>
      </c>
      <c r="I36" s="20">
        <v>43374</v>
      </c>
      <c r="J36" s="20" t="s">
        <v>22</v>
      </c>
      <c r="K36" s="23">
        <v>728</v>
      </c>
      <c r="L36" s="23">
        <v>728</v>
      </c>
      <c r="M36" s="20">
        <v>43404</v>
      </c>
      <c r="N36" s="23">
        <v>88819</v>
      </c>
    </row>
    <row r="37" ht="15" customHeight="1" spans="1:14">
      <c r="A37" s="20">
        <v>43374</v>
      </c>
      <c r="B37" s="20" t="s">
        <v>4338</v>
      </c>
      <c r="C37" s="20" t="s">
        <v>2181</v>
      </c>
      <c r="D37" s="20" t="s">
        <v>4339</v>
      </c>
      <c r="E37" s="20" t="s">
        <v>2182</v>
      </c>
      <c r="F37" s="20" t="s">
        <v>20</v>
      </c>
      <c r="G37" s="20" t="s">
        <v>1</v>
      </c>
      <c r="H37" s="20" t="s">
        <v>2182</v>
      </c>
      <c r="I37" s="20">
        <v>43374</v>
      </c>
      <c r="J37" s="20" t="s">
        <v>22</v>
      </c>
      <c r="K37" s="23">
        <v>239</v>
      </c>
      <c r="L37" s="23">
        <v>239</v>
      </c>
      <c r="M37" s="20">
        <v>43404</v>
      </c>
      <c r="N37" s="23">
        <v>89058</v>
      </c>
    </row>
    <row r="38" ht="15" customHeight="1" spans="1:14">
      <c r="A38" s="20">
        <v>43374</v>
      </c>
      <c r="B38" s="20" t="s">
        <v>4340</v>
      </c>
      <c r="C38" s="20" t="s">
        <v>1566</v>
      </c>
      <c r="D38" s="20" t="s">
        <v>4341</v>
      </c>
      <c r="E38" s="20" t="s">
        <v>1567</v>
      </c>
      <c r="F38" s="20" t="s">
        <v>20</v>
      </c>
      <c r="G38" s="20" t="s">
        <v>1</v>
      </c>
      <c r="H38" s="20" t="s">
        <v>1567</v>
      </c>
      <c r="I38" s="20">
        <v>43374</v>
      </c>
      <c r="J38" s="20" t="s">
        <v>22</v>
      </c>
      <c r="K38" s="23">
        <v>758</v>
      </c>
      <c r="L38" s="23">
        <v>758</v>
      </c>
      <c r="M38" s="20">
        <v>43404</v>
      </c>
      <c r="N38" s="23">
        <v>89816</v>
      </c>
    </row>
    <row r="39" ht="15" customHeight="1" spans="1:14">
      <c r="A39" s="20">
        <v>43374</v>
      </c>
      <c r="B39" s="20" t="s">
        <v>4342</v>
      </c>
      <c r="C39" s="20" t="s">
        <v>1872</v>
      </c>
      <c r="D39" s="20" t="s">
        <v>4343</v>
      </c>
      <c r="E39" s="20" t="s">
        <v>1873</v>
      </c>
      <c r="F39" s="20" t="s">
        <v>20</v>
      </c>
      <c r="G39" s="20" t="s">
        <v>1</v>
      </c>
      <c r="H39" s="20" t="s">
        <v>1873</v>
      </c>
      <c r="I39" s="20">
        <v>43374</v>
      </c>
      <c r="J39" s="20" t="s">
        <v>22</v>
      </c>
      <c r="K39" s="23">
        <v>3658</v>
      </c>
      <c r="L39" s="23">
        <v>3658</v>
      </c>
      <c r="M39" s="20">
        <v>43404</v>
      </c>
      <c r="N39" s="23">
        <v>93474</v>
      </c>
    </row>
    <row r="40" ht="15" customHeight="1" spans="1:14">
      <c r="A40" s="20">
        <v>43374</v>
      </c>
      <c r="B40" s="20" t="s">
        <v>4344</v>
      </c>
      <c r="C40" s="20" t="s">
        <v>1500</v>
      </c>
      <c r="D40" s="20" t="s">
        <v>4345</v>
      </c>
      <c r="E40" s="20" t="s">
        <v>1501</v>
      </c>
      <c r="F40" s="20" t="s">
        <v>20</v>
      </c>
      <c r="G40" s="20" t="s">
        <v>1</v>
      </c>
      <c r="H40" s="20" t="s">
        <v>1501</v>
      </c>
      <c r="I40" s="20">
        <v>43374</v>
      </c>
      <c r="J40" s="20" t="s">
        <v>22</v>
      </c>
      <c r="K40" s="23">
        <v>1692</v>
      </c>
      <c r="L40" s="23">
        <v>1692</v>
      </c>
      <c r="M40" s="20">
        <v>43404</v>
      </c>
      <c r="N40" s="23">
        <v>95166</v>
      </c>
    </row>
    <row r="41" ht="15" customHeight="1" spans="1:14">
      <c r="A41" s="20">
        <v>43374</v>
      </c>
      <c r="B41" s="20" t="s">
        <v>4346</v>
      </c>
      <c r="C41" s="20" t="s">
        <v>1338</v>
      </c>
      <c r="D41" s="20" t="s">
        <v>4347</v>
      </c>
      <c r="E41" s="20" t="s">
        <v>1339</v>
      </c>
      <c r="F41" s="20" t="s">
        <v>20</v>
      </c>
      <c r="G41" s="20" t="s">
        <v>1</v>
      </c>
      <c r="H41" s="20" t="s">
        <v>1339</v>
      </c>
      <c r="I41" s="20">
        <v>43374</v>
      </c>
      <c r="J41" s="20" t="s">
        <v>22</v>
      </c>
      <c r="K41" s="23">
        <v>969</v>
      </c>
      <c r="L41" s="23">
        <v>969</v>
      </c>
      <c r="M41" s="20">
        <v>43404</v>
      </c>
      <c r="N41" s="23">
        <v>96135</v>
      </c>
    </row>
    <row r="42" ht="15" customHeight="1" spans="1:14">
      <c r="A42" s="20">
        <v>43374</v>
      </c>
      <c r="B42" s="20" t="s">
        <v>4348</v>
      </c>
      <c r="C42" s="20" t="s">
        <v>2385</v>
      </c>
      <c r="D42" s="20" t="s">
        <v>4349</v>
      </c>
      <c r="E42" s="20" t="s">
        <v>2386</v>
      </c>
      <c r="F42" s="20" t="s">
        <v>20</v>
      </c>
      <c r="G42" s="20" t="s">
        <v>1</v>
      </c>
      <c r="H42" s="20" t="s">
        <v>2386</v>
      </c>
      <c r="I42" s="20">
        <v>43374</v>
      </c>
      <c r="J42" s="20" t="s">
        <v>22</v>
      </c>
      <c r="K42" s="23">
        <v>2500</v>
      </c>
      <c r="L42" s="23">
        <v>2500</v>
      </c>
      <c r="M42" s="20">
        <v>43404</v>
      </c>
      <c r="N42" s="23">
        <v>98635</v>
      </c>
    </row>
    <row r="43" ht="15" customHeight="1" spans="1:14">
      <c r="A43" s="20">
        <v>43374</v>
      </c>
      <c r="B43" s="20" t="s">
        <v>4350</v>
      </c>
      <c r="C43" s="20" t="s">
        <v>745</v>
      </c>
      <c r="D43" s="20" t="s">
        <v>4351</v>
      </c>
      <c r="E43" s="20" t="s">
        <v>746</v>
      </c>
      <c r="F43" s="20" t="s">
        <v>20</v>
      </c>
      <c r="G43" s="20" t="s">
        <v>1</v>
      </c>
      <c r="H43" s="20" t="s">
        <v>746</v>
      </c>
      <c r="I43" s="20">
        <v>43374</v>
      </c>
      <c r="J43" s="20" t="s">
        <v>22</v>
      </c>
      <c r="K43" s="23">
        <v>1723</v>
      </c>
      <c r="L43" s="23">
        <v>1723</v>
      </c>
      <c r="M43" s="20">
        <v>43404</v>
      </c>
      <c r="N43" s="23">
        <v>100358</v>
      </c>
    </row>
    <row r="44" ht="15" customHeight="1" spans="1:14">
      <c r="A44" s="20">
        <v>43374</v>
      </c>
      <c r="B44" s="20" t="s">
        <v>4352</v>
      </c>
      <c r="C44" s="20" t="s">
        <v>712</v>
      </c>
      <c r="D44" s="20" t="s">
        <v>4353</v>
      </c>
      <c r="E44" s="20" t="s">
        <v>713</v>
      </c>
      <c r="F44" s="20" t="s">
        <v>20</v>
      </c>
      <c r="G44" s="20" t="s">
        <v>1</v>
      </c>
      <c r="H44" s="20" t="s">
        <v>713</v>
      </c>
      <c r="I44" s="20">
        <v>43374</v>
      </c>
      <c r="J44" s="20" t="s">
        <v>22</v>
      </c>
      <c r="K44" s="23">
        <v>1712</v>
      </c>
      <c r="L44" s="23">
        <v>1712</v>
      </c>
      <c r="M44" s="20">
        <v>43404</v>
      </c>
      <c r="N44" s="23">
        <v>102070</v>
      </c>
    </row>
    <row r="45" ht="15" customHeight="1" spans="1:14">
      <c r="A45" s="20">
        <v>43374</v>
      </c>
      <c r="B45" s="20" t="s">
        <v>4354</v>
      </c>
      <c r="C45" s="20" t="s">
        <v>1431</v>
      </c>
      <c r="D45" s="20" t="s">
        <v>4355</v>
      </c>
      <c r="E45" s="20" t="s">
        <v>1432</v>
      </c>
      <c r="F45" s="20" t="s">
        <v>20</v>
      </c>
      <c r="G45" s="20" t="s">
        <v>1</v>
      </c>
      <c r="H45" s="20" t="s">
        <v>1432</v>
      </c>
      <c r="I45" s="20">
        <v>43374</v>
      </c>
      <c r="J45" s="20" t="s">
        <v>22</v>
      </c>
      <c r="K45" s="23">
        <v>2245</v>
      </c>
      <c r="L45" s="23">
        <v>2245</v>
      </c>
      <c r="M45" s="20">
        <v>43404</v>
      </c>
      <c r="N45" s="23">
        <v>104315</v>
      </c>
    </row>
    <row r="46" ht="15" customHeight="1" spans="1:14">
      <c r="A46" s="20">
        <v>43374</v>
      </c>
      <c r="B46" s="20" t="s">
        <v>4356</v>
      </c>
      <c r="C46" s="20" t="s">
        <v>19</v>
      </c>
      <c r="D46" s="20" t="s">
        <v>4357</v>
      </c>
      <c r="E46" s="20" t="s">
        <v>21</v>
      </c>
      <c r="F46" s="20" t="s">
        <v>20</v>
      </c>
      <c r="G46" s="20" t="s">
        <v>1</v>
      </c>
      <c r="H46" s="20" t="s">
        <v>21</v>
      </c>
      <c r="I46" s="20">
        <v>43374</v>
      </c>
      <c r="J46" s="20" t="s">
        <v>22</v>
      </c>
      <c r="K46" s="23">
        <v>1181</v>
      </c>
      <c r="L46" s="23">
        <v>1181</v>
      </c>
      <c r="M46" s="20">
        <v>43404</v>
      </c>
      <c r="N46" s="23">
        <v>105496</v>
      </c>
    </row>
    <row r="47" ht="15" customHeight="1" spans="1:14">
      <c r="A47" s="20">
        <v>43374</v>
      </c>
      <c r="B47" s="20" t="s">
        <v>4358</v>
      </c>
      <c r="C47" s="20" t="s">
        <v>529</v>
      </c>
      <c r="D47" s="20" t="s">
        <v>4359</v>
      </c>
      <c r="E47" s="20" t="s">
        <v>530</v>
      </c>
      <c r="F47" s="20" t="s">
        <v>20</v>
      </c>
      <c r="G47" s="20" t="s">
        <v>1</v>
      </c>
      <c r="H47" s="20" t="s">
        <v>530</v>
      </c>
      <c r="I47" s="20">
        <v>43374</v>
      </c>
      <c r="J47" s="20" t="s">
        <v>22</v>
      </c>
      <c r="K47" s="23">
        <v>646</v>
      </c>
      <c r="L47" s="23">
        <v>646</v>
      </c>
      <c r="M47" s="20">
        <v>43404</v>
      </c>
      <c r="N47" s="23">
        <v>106142</v>
      </c>
    </row>
    <row r="48" ht="15" customHeight="1" spans="1:14">
      <c r="A48" s="20">
        <v>43374</v>
      </c>
      <c r="B48" s="20" t="s">
        <v>4360</v>
      </c>
      <c r="C48" s="20" t="s">
        <v>37</v>
      </c>
      <c r="D48" s="20" t="s">
        <v>4361</v>
      </c>
      <c r="E48" s="20" t="s">
        <v>38</v>
      </c>
      <c r="F48" s="20" t="s">
        <v>20</v>
      </c>
      <c r="G48" s="20" t="s">
        <v>1</v>
      </c>
      <c r="H48" s="20" t="s">
        <v>38</v>
      </c>
      <c r="I48" s="20">
        <v>43374</v>
      </c>
      <c r="J48" s="20" t="s">
        <v>22</v>
      </c>
      <c r="K48" s="23">
        <v>3935</v>
      </c>
      <c r="L48" s="23">
        <v>3935</v>
      </c>
      <c r="M48" s="20">
        <v>43404</v>
      </c>
      <c r="N48" s="23">
        <v>110077</v>
      </c>
    </row>
    <row r="49" ht="15" customHeight="1" spans="1:14">
      <c r="A49" s="20">
        <v>43374</v>
      </c>
      <c r="B49" s="20" t="s">
        <v>4362</v>
      </c>
      <c r="C49" s="20" t="s">
        <v>1569</v>
      </c>
      <c r="D49" s="20" t="s">
        <v>4363</v>
      </c>
      <c r="E49" s="20" t="s">
        <v>1570</v>
      </c>
      <c r="F49" s="20" t="s">
        <v>20</v>
      </c>
      <c r="G49" s="20" t="s">
        <v>1</v>
      </c>
      <c r="H49" s="20" t="s">
        <v>1570</v>
      </c>
      <c r="I49" s="20">
        <v>43374</v>
      </c>
      <c r="J49" s="20" t="s">
        <v>22</v>
      </c>
      <c r="K49" s="23">
        <v>1428</v>
      </c>
      <c r="L49" s="23">
        <v>1428</v>
      </c>
      <c r="M49" s="20">
        <v>43404</v>
      </c>
      <c r="N49" s="23">
        <v>111505</v>
      </c>
    </row>
    <row r="50" ht="15" customHeight="1" spans="1:14">
      <c r="A50" s="20">
        <v>43374</v>
      </c>
      <c r="B50" s="20" t="s">
        <v>4364</v>
      </c>
      <c r="C50" s="20" t="s">
        <v>1156</v>
      </c>
      <c r="D50" s="20" t="s">
        <v>4365</v>
      </c>
      <c r="E50" s="20" t="s">
        <v>4366</v>
      </c>
      <c r="F50" s="20" t="s">
        <v>20</v>
      </c>
      <c r="G50" s="20" t="s">
        <v>1</v>
      </c>
      <c r="H50" s="20" t="s">
        <v>4366</v>
      </c>
      <c r="I50" s="20">
        <v>43374</v>
      </c>
      <c r="J50" s="20" t="s">
        <v>22</v>
      </c>
      <c r="K50" s="23">
        <v>586</v>
      </c>
      <c r="L50" s="23">
        <v>586</v>
      </c>
      <c r="M50" s="20">
        <v>43404</v>
      </c>
      <c r="N50" s="23">
        <v>112091</v>
      </c>
    </row>
    <row r="51" ht="15" customHeight="1" spans="1:14">
      <c r="A51" s="20">
        <v>43374</v>
      </c>
      <c r="B51" s="20" t="s">
        <v>4367</v>
      </c>
      <c r="C51" s="20" t="s">
        <v>2235</v>
      </c>
      <c r="D51" s="20" t="s">
        <v>4368</v>
      </c>
      <c r="E51" s="20" t="s">
        <v>2236</v>
      </c>
      <c r="F51" s="20" t="s">
        <v>20</v>
      </c>
      <c r="G51" s="20" t="s">
        <v>1</v>
      </c>
      <c r="H51" s="20" t="s">
        <v>2236</v>
      </c>
      <c r="I51" s="20">
        <v>43374</v>
      </c>
      <c r="J51" s="20" t="s">
        <v>22</v>
      </c>
      <c r="K51" s="23">
        <v>1067</v>
      </c>
      <c r="L51" s="23">
        <v>1067</v>
      </c>
      <c r="M51" s="20">
        <v>43404</v>
      </c>
      <c r="N51" s="23">
        <v>113158</v>
      </c>
    </row>
    <row r="52" ht="15" customHeight="1" spans="1:14">
      <c r="A52" s="20">
        <v>43374</v>
      </c>
      <c r="B52" s="20" t="s">
        <v>4369</v>
      </c>
      <c r="C52" s="20" t="s">
        <v>1045</v>
      </c>
      <c r="D52" s="20" t="s">
        <v>4370</v>
      </c>
      <c r="E52" s="20" t="s">
        <v>1046</v>
      </c>
      <c r="F52" s="20" t="s">
        <v>20</v>
      </c>
      <c r="G52" s="20" t="s">
        <v>1</v>
      </c>
      <c r="H52" s="20" t="s">
        <v>1046</v>
      </c>
      <c r="I52" s="20">
        <v>43374</v>
      </c>
      <c r="J52" s="20" t="s">
        <v>22</v>
      </c>
      <c r="K52" s="23">
        <v>400</v>
      </c>
      <c r="L52" s="23">
        <v>400</v>
      </c>
      <c r="M52" s="20">
        <v>43404</v>
      </c>
      <c r="N52" s="23">
        <v>113558</v>
      </c>
    </row>
    <row r="53" ht="15" customHeight="1" spans="1:14">
      <c r="A53" s="20">
        <v>43374</v>
      </c>
      <c r="B53" s="20" t="s">
        <v>4371</v>
      </c>
      <c r="C53" s="20" t="s">
        <v>943</v>
      </c>
      <c r="D53" s="20" t="s">
        <v>4372</v>
      </c>
      <c r="E53" s="20" t="s">
        <v>944</v>
      </c>
      <c r="F53" s="20" t="s">
        <v>20</v>
      </c>
      <c r="G53" s="20" t="s">
        <v>1</v>
      </c>
      <c r="H53" s="20" t="s">
        <v>944</v>
      </c>
      <c r="I53" s="20">
        <v>43374</v>
      </c>
      <c r="J53" s="20" t="s">
        <v>22</v>
      </c>
      <c r="K53" s="23">
        <v>444</v>
      </c>
      <c r="L53" s="23">
        <v>444</v>
      </c>
      <c r="M53" s="20">
        <v>43404</v>
      </c>
      <c r="N53" s="23">
        <v>114002</v>
      </c>
    </row>
    <row r="54" ht="15" customHeight="1" spans="1:14">
      <c r="A54" s="20">
        <v>43374</v>
      </c>
      <c r="B54" s="20" t="s">
        <v>4373</v>
      </c>
      <c r="C54" s="20" t="s">
        <v>1917</v>
      </c>
      <c r="D54" s="20" t="s">
        <v>4374</v>
      </c>
      <c r="E54" s="20" t="s">
        <v>1918</v>
      </c>
      <c r="F54" s="20" t="s">
        <v>20</v>
      </c>
      <c r="G54" s="20" t="s">
        <v>1</v>
      </c>
      <c r="H54" s="20" t="s">
        <v>1918</v>
      </c>
      <c r="I54" s="20">
        <v>43374</v>
      </c>
      <c r="J54" s="20" t="s">
        <v>22</v>
      </c>
      <c r="K54" s="23">
        <v>1020</v>
      </c>
      <c r="L54" s="23">
        <v>1020</v>
      </c>
      <c r="M54" s="20">
        <v>43404</v>
      </c>
      <c r="N54" s="23">
        <v>115022</v>
      </c>
    </row>
    <row r="55" ht="15" customHeight="1" spans="1:14">
      <c r="A55" s="20">
        <v>43374</v>
      </c>
      <c r="B55" s="20" t="s">
        <v>4375</v>
      </c>
      <c r="C55" s="20" t="s">
        <v>220</v>
      </c>
      <c r="D55" s="20" t="s">
        <v>4376</v>
      </c>
      <c r="E55" s="20" t="s">
        <v>221</v>
      </c>
      <c r="F55" s="20" t="s">
        <v>20</v>
      </c>
      <c r="G55" s="20" t="s">
        <v>1</v>
      </c>
      <c r="H55" s="20" t="s">
        <v>221</v>
      </c>
      <c r="I55" s="20">
        <v>43374</v>
      </c>
      <c r="J55" s="20" t="s">
        <v>22</v>
      </c>
      <c r="K55" s="23">
        <v>4650</v>
      </c>
      <c r="L55" s="23">
        <v>4650</v>
      </c>
      <c r="M55" s="20">
        <v>43404</v>
      </c>
      <c r="N55" s="23">
        <v>119672</v>
      </c>
    </row>
    <row r="56" ht="15" customHeight="1" spans="1:14">
      <c r="A56" s="20">
        <v>43374</v>
      </c>
      <c r="B56" s="20" t="s">
        <v>4377</v>
      </c>
      <c r="C56" s="20" t="s">
        <v>2298</v>
      </c>
      <c r="D56" s="20" t="s">
        <v>4378</v>
      </c>
      <c r="E56" s="20" t="s">
        <v>2299</v>
      </c>
      <c r="F56" s="20" t="s">
        <v>20</v>
      </c>
      <c r="G56" s="20" t="s">
        <v>1</v>
      </c>
      <c r="H56" s="20" t="s">
        <v>2299</v>
      </c>
      <c r="I56" s="20">
        <v>43374</v>
      </c>
      <c r="J56" s="20" t="s">
        <v>22</v>
      </c>
      <c r="K56" s="23">
        <v>812</v>
      </c>
      <c r="L56" s="23">
        <v>812</v>
      </c>
      <c r="M56" s="20">
        <v>43404</v>
      </c>
      <c r="N56" s="23">
        <v>120484</v>
      </c>
    </row>
    <row r="57" ht="15" customHeight="1" spans="1:14">
      <c r="A57" s="20">
        <v>43374</v>
      </c>
      <c r="B57" s="20" t="s">
        <v>4379</v>
      </c>
      <c r="C57" s="20" t="s">
        <v>2046</v>
      </c>
      <c r="D57" s="20" t="s">
        <v>4380</v>
      </c>
      <c r="E57" s="20" t="s">
        <v>2047</v>
      </c>
      <c r="F57" s="20" t="s">
        <v>20</v>
      </c>
      <c r="G57" s="20" t="s">
        <v>1</v>
      </c>
      <c r="H57" s="20" t="s">
        <v>2047</v>
      </c>
      <c r="I57" s="20">
        <v>43374</v>
      </c>
      <c r="J57" s="20" t="s">
        <v>22</v>
      </c>
      <c r="K57" s="23">
        <v>604</v>
      </c>
      <c r="L57" s="23">
        <v>604</v>
      </c>
      <c r="M57" s="20">
        <v>43404</v>
      </c>
      <c r="N57" s="23">
        <v>121088</v>
      </c>
    </row>
    <row r="58" ht="15" customHeight="1" spans="1:14">
      <c r="A58" s="20">
        <v>43374</v>
      </c>
      <c r="B58" s="20" t="s">
        <v>4381</v>
      </c>
      <c r="C58" s="20" t="s">
        <v>727</v>
      </c>
      <c r="D58" s="20" t="s">
        <v>4382</v>
      </c>
      <c r="E58" s="20" t="s">
        <v>728</v>
      </c>
      <c r="F58" s="20" t="s">
        <v>20</v>
      </c>
      <c r="G58" s="20" t="s">
        <v>1</v>
      </c>
      <c r="H58" s="20" t="s">
        <v>728</v>
      </c>
      <c r="I58" s="20">
        <v>43374</v>
      </c>
      <c r="J58" s="20" t="s">
        <v>22</v>
      </c>
      <c r="K58" s="23">
        <v>1598</v>
      </c>
      <c r="L58" s="23">
        <v>1598</v>
      </c>
      <c r="M58" s="20">
        <v>43404</v>
      </c>
      <c r="N58" s="23">
        <v>122686</v>
      </c>
    </row>
    <row r="59" ht="15" customHeight="1" spans="1:14">
      <c r="A59" s="20">
        <v>43374</v>
      </c>
      <c r="B59" s="20" t="s">
        <v>4383</v>
      </c>
      <c r="C59" s="20" t="s">
        <v>133</v>
      </c>
      <c r="D59" s="20" t="s">
        <v>4384</v>
      </c>
      <c r="E59" s="20" t="s">
        <v>134</v>
      </c>
      <c r="F59" s="20" t="s">
        <v>20</v>
      </c>
      <c r="G59" s="20" t="s">
        <v>1</v>
      </c>
      <c r="H59" s="20" t="s">
        <v>134</v>
      </c>
      <c r="I59" s="20">
        <v>43374</v>
      </c>
      <c r="J59" s="20" t="s">
        <v>22</v>
      </c>
      <c r="K59" s="23">
        <v>1178</v>
      </c>
      <c r="L59" s="23">
        <v>1178</v>
      </c>
      <c r="M59" s="20">
        <v>43404</v>
      </c>
      <c r="N59" s="23">
        <v>123864</v>
      </c>
    </row>
    <row r="60" ht="15" customHeight="1" spans="1:14">
      <c r="A60" s="20">
        <v>43374</v>
      </c>
      <c r="B60" s="20" t="s">
        <v>4385</v>
      </c>
      <c r="C60" s="20" t="s">
        <v>2292</v>
      </c>
      <c r="D60" s="20" t="s">
        <v>4386</v>
      </c>
      <c r="E60" s="20" t="s">
        <v>2293</v>
      </c>
      <c r="F60" s="20" t="s">
        <v>20</v>
      </c>
      <c r="G60" s="20" t="s">
        <v>1</v>
      </c>
      <c r="H60" s="20" t="s">
        <v>2293</v>
      </c>
      <c r="I60" s="20">
        <v>43374</v>
      </c>
      <c r="J60" s="20" t="s">
        <v>22</v>
      </c>
      <c r="K60" s="23">
        <v>825</v>
      </c>
      <c r="L60" s="23">
        <v>825</v>
      </c>
      <c r="M60" s="20">
        <v>43404</v>
      </c>
      <c r="N60" s="23">
        <v>124689</v>
      </c>
    </row>
    <row r="61" ht="15" customHeight="1" spans="1:14">
      <c r="A61" s="20">
        <v>43374</v>
      </c>
      <c r="B61" s="20" t="s">
        <v>4387</v>
      </c>
      <c r="C61" s="20" t="s">
        <v>1734</v>
      </c>
      <c r="D61" s="20" t="s">
        <v>4388</v>
      </c>
      <c r="E61" s="20" t="s">
        <v>1735</v>
      </c>
      <c r="F61" s="20" t="s">
        <v>20</v>
      </c>
      <c r="G61" s="20" t="s">
        <v>1</v>
      </c>
      <c r="H61" s="20" t="s">
        <v>1735</v>
      </c>
      <c r="I61" s="20">
        <v>43374</v>
      </c>
      <c r="J61" s="20" t="s">
        <v>22</v>
      </c>
      <c r="K61" s="23">
        <v>2336</v>
      </c>
      <c r="L61" s="23">
        <v>2336</v>
      </c>
      <c r="M61" s="20">
        <v>43404</v>
      </c>
      <c r="N61" s="23">
        <v>127025</v>
      </c>
    </row>
    <row r="62" ht="15" customHeight="1" spans="1:14">
      <c r="A62" s="20">
        <v>43374</v>
      </c>
      <c r="B62" s="20" t="s">
        <v>4389</v>
      </c>
      <c r="C62" s="20" t="s">
        <v>2013</v>
      </c>
      <c r="D62" s="20" t="s">
        <v>4390</v>
      </c>
      <c r="E62" s="20" t="s">
        <v>2014</v>
      </c>
      <c r="F62" s="20" t="s">
        <v>20</v>
      </c>
      <c r="G62" s="20" t="s">
        <v>1</v>
      </c>
      <c r="H62" s="20" t="s">
        <v>2014</v>
      </c>
      <c r="I62" s="20">
        <v>43374</v>
      </c>
      <c r="J62" s="20" t="s">
        <v>22</v>
      </c>
      <c r="K62" s="23">
        <v>1056</v>
      </c>
      <c r="L62" s="23">
        <v>1056</v>
      </c>
      <c r="M62" s="20">
        <v>43404</v>
      </c>
      <c r="N62" s="23">
        <v>128081</v>
      </c>
    </row>
    <row r="63" ht="15" customHeight="1" spans="1:14">
      <c r="A63" s="20">
        <v>43374</v>
      </c>
      <c r="B63" s="20" t="s">
        <v>4391</v>
      </c>
      <c r="C63" s="20" t="s">
        <v>106</v>
      </c>
      <c r="D63" s="20" t="s">
        <v>4392</v>
      </c>
      <c r="E63" s="20" t="s">
        <v>107</v>
      </c>
      <c r="F63" s="20" t="s">
        <v>20</v>
      </c>
      <c r="G63" s="20" t="s">
        <v>1</v>
      </c>
      <c r="H63" s="20" t="s">
        <v>107</v>
      </c>
      <c r="I63" s="20">
        <v>43374</v>
      </c>
      <c r="J63" s="20" t="s">
        <v>22</v>
      </c>
      <c r="K63" s="23">
        <v>1829</v>
      </c>
      <c r="L63" s="23">
        <v>1829</v>
      </c>
      <c r="M63" s="20">
        <v>43404</v>
      </c>
      <c r="N63" s="23">
        <v>129910</v>
      </c>
    </row>
    <row r="64" ht="15" customHeight="1" spans="1:14">
      <c r="A64" s="20">
        <v>43374</v>
      </c>
      <c r="B64" s="20" t="s">
        <v>4393</v>
      </c>
      <c r="C64" s="20" t="s">
        <v>322</v>
      </c>
      <c r="D64" s="20" t="s">
        <v>4394</v>
      </c>
      <c r="E64" s="20" t="s">
        <v>323</v>
      </c>
      <c r="F64" s="20" t="s">
        <v>20</v>
      </c>
      <c r="G64" s="20" t="s">
        <v>1</v>
      </c>
      <c r="H64" s="20" t="s">
        <v>323</v>
      </c>
      <c r="I64" s="20">
        <v>43374</v>
      </c>
      <c r="J64" s="20" t="s">
        <v>22</v>
      </c>
      <c r="K64" s="23">
        <v>396</v>
      </c>
      <c r="L64" s="23">
        <v>396</v>
      </c>
      <c r="M64" s="20">
        <v>43404</v>
      </c>
      <c r="N64" s="23">
        <v>130306</v>
      </c>
    </row>
    <row r="65" ht="15" customHeight="1" spans="1:14">
      <c r="A65" s="20">
        <v>43374</v>
      </c>
      <c r="B65" s="20" t="s">
        <v>4395</v>
      </c>
      <c r="C65" s="20" t="s">
        <v>1779</v>
      </c>
      <c r="D65" s="20" t="s">
        <v>4396</v>
      </c>
      <c r="E65" s="20" t="s">
        <v>1780</v>
      </c>
      <c r="F65" s="20" t="s">
        <v>20</v>
      </c>
      <c r="G65" s="20" t="s">
        <v>1</v>
      </c>
      <c r="H65" s="20" t="s">
        <v>1780</v>
      </c>
      <c r="I65" s="20">
        <v>43374</v>
      </c>
      <c r="J65" s="20" t="s">
        <v>22</v>
      </c>
      <c r="K65" s="23">
        <v>2034</v>
      </c>
      <c r="L65" s="23">
        <v>2034</v>
      </c>
      <c r="M65" s="20">
        <v>43404</v>
      </c>
      <c r="N65" s="23">
        <v>132340</v>
      </c>
    </row>
    <row r="66" ht="15" customHeight="1" spans="1:14">
      <c r="A66" s="20">
        <v>43374</v>
      </c>
      <c r="B66" s="20" t="s">
        <v>4397</v>
      </c>
      <c r="C66" s="20" t="s">
        <v>58</v>
      </c>
      <c r="D66" s="20" t="s">
        <v>4398</v>
      </c>
      <c r="E66" s="20" t="s">
        <v>59</v>
      </c>
      <c r="F66" s="20" t="s">
        <v>20</v>
      </c>
      <c r="G66" s="20" t="s">
        <v>1</v>
      </c>
      <c r="H66" s="20" t="s">
        <v>59</v>
      </c>
      <c r="I66" s="20">
        <v>43374</v>
      </c>
      <c r="J66" s="20" t="s">
        <v>22</v>
      </c>
      <c r="K66" s="23">
        <v>435</v>
      </c>
      <c r="L66" s="23">
        <v>435</v>
      </c>
      <c r="M66" s="20">
        <v>43404</v>
      </c>
      <c r="N66" s="23">
        <v>132775</v>
      </c>
    </row>
    <row r="67" ht="15" customHeight="1" spans="1:14">
      <c r="A67" s="20">
        <v>43374</v>
      </c>
      <c r="B67" s="20" t="s">
        <v>4399</v>
      </c>
      <c r="C67" s="20" t="s">
        <v>304</v>
      </c>
      <c r="D67" s="20" t="s">
        <v>4400</v>
      </c>
      <c r="E67" s="20" t="s">
        <v>305</v>
      </c>
      <c r="F67" s="20" t="s">
        <v>20</v>
      </c>
      <c r="G67" s="20" t="s">
        <v>1</v>
      </c>
      <c r="H67" s="20" t="s">
        <v>305</v>
      </c>
      <c r="I67" s="20">
        <v>43374</v>
      </c>
      <c r="J67" s="20" t="s">
        <v>22</v>
      </c>
      <c r="K67" s="23">
        <v>1042</v>
      </c>
      <c r="L67" s="23">
        <v>1042</v>
      </c>
      <c r="M67" s="20">
        <v>43404</v>
      </c>
      <c r="N67" s="23">
        <v>133817</v>
      </c>
    </row>
    <row r="68" ht="15" customHeight="1" spans="1:14">
      <c r="A68" s="20">
        <v>43374</v>
      </c>
      <c r="B68" s="20" t="s">
        <v>4401</v>
      </c>
      <c r="C68" s="20" t="s">
        <v>1197</v>
      </c>
      <c r="D68" s="20" t="s">
        <v>4402</v>
      </c>
      <c r="E68" s="20" t="s">
        <v>1198</v>
      </c>
      <c r="F68" s="20" t="s">
        <v>20</v>
      </c>
      <c r="G68" s="20" t="s">
        <v>1</v>
      </c>
      <c r="H68" s="20" t="s">
        <v>1198</v>
      </c>
      <c r="I68" s="20">
        <v>43374</v>
      </c>
      <c r="J68" s="20" t="s">
        <v>22</v>
      </c>
      <c r="K68" s="23">
        <v>614</v>
      </c>
      <c r="L68" s="23">
        <v>614</v>
      </c>
      <c r="M68" s="20">
        <v>43404</v>
      </c>
      <c r="N68" s="23">
        <v>134431</v>
      </c>
    </row>
    <row r="69" ht="15" customHeight="1" spans="1:14">
      <c r="A69" s="20">
        <v>43374</v>
      </c>
      <c r="B69" s="20" t="s">
        <v>4403</v>
      </c>
      <c r="C69" s="20" t="s">
        <v>2130</v>
      </c>
      <c r="D69" s="20" t="s">
        <v>4404</v>
      </c>
      <c r="E69" s="20" t="s">
        <v>2131</v>
      </c>
      <c r="F69" s="20" t="s">
        <v>20</v>
      </c>
      <c r="G69" s="20" t="s">
        <v>1</v>
      </c>
      <c r="H69" s="20" t="s">
        <v>2131</v>
      </c>
      <c r="I69" s="20">
        <v>43374</v>
      </c>
      <c r="J69" s="20" t="s">
        <v>22</v>
      </c>
      <c r="K69" s="23">
        <v>2128</v>
      </c>
      <c r="L69" s="23">
        <v>2128</v>
      </c>
      <c r="M69" s="20">
        <v>43404</v>
      </c>
      <c r="N69" s="23">
        <v>136559</v>
      </c>
    </row>
    <row r="70" ht="15" customHeight="1" spans="1:14">
      <c r="A70" s="20">
        <v>43374</v>
      </c>
      <c r="B70" s="20" t="s">
        <v>4405</v>
      </c>
      <c r="C70" s="20" t="s">
        <v>2010</v>
      </c>
      <c r="D70" s="20" t="s">
        <v>4406</v>
      </c>
      <c r="E70" s="20" t="s">
        <v>2011</v>
      </c>
      <c r="F70" s="20" t="s">
        <v>20</v>
      </c>
      <c r="G70" s="20" t="s">
        <v>1</v>
      </c>
      <c r="H70" s="20" t="s">
        <v>2011</v>
      </c>
      <c r="I70" s="20">
        <v>43374</v>
      </c>
      <c r="J70" s="20" t="s">
        <v>22</v>
      </c>
      <c r="K70" s="23">
        <v>2060</v>
      </c>
      <c r="L70" s="23">
        <v>2060</v>
      </c>
      <c r="M70" s="20">
        <v>43404</v>
      </c>
      <c r="N70" s="23">
        <v>138619</v>
      </c>
    </row>
    <row r="71" ht="15" customHeight="1" spans="1:14">
      <c r="A71" s="20">
        <v>43374</v>
      </c>
      <c r="B71" s="20" t="s">
        <v>4407</v>
      </c>
      <c r="C71" s="20" t="s">
        <v>307</v>
      </c>
      <c r="D71" s="20" t="s">
        <v>4408</v>
      </c>
      <c r="E71" s="20" t="s">
        <v>308</v>
      </c>
      <c r="F71" s="20" t="s">
        <v>20</v>
      </c>
      <c r="G71" s="20" t="s">
        <v>1</v>
      </c>
      <c r="H71" s="20" t="s">
        <v>308</v>
      </c>
      <c r="I71" s="20">
        <v>43374</v>
      </c>
      <c r="J71" s="20" t="s">
        <v>22</v>
      </c>
      <c r="K71" s="23">
        <v>5700</v>
      </c>
      <c r="L71" s="23">
        <v>5700</v>
      </c>
      <c r="M71" s="20">
        <v>43404</v>
      </c>
      <c r="N71" s="23">
        <v>144319</v>
      </c>
    </row>
    <row r="72" ht="15" customHeight="1" spans="1:14">
      <c r="A72" s="20">
        <v>43374</v>
      </c>
      <c r="B72" s="20" t="s">
        <v>4409</v>
      </c>
      <c r="C72" s="20" t="s">
        <v>538</v>
      </c>
      <c r="D72" s="20" t="s">
        <v>4410</v>
      </c>
      <c r="E72" s="20" t="s">
        <v>539</v>
      </c>
      <c r="F72" s="20" t="s">
        <v>20</v>
      </c>
      <c r="G72" s="20" t="s">
        <v>1</v>
      </c>
      <c r="H72" s="20" t="s">
        <v>539</v>
      </c>
      <c r="I72" s="20">
        <v>43374</v>
      </c>
      <c r="J72" s="20" t="s">
        <v>22</v>
      </c>
      <c r="K72" s="23">
        <v>1856</v>
      </c>
      <c r="L72" s="23">
        <v>1856</v>
      </c>
      <c r="M72" s="20">
        <v>43404</v>
      </c>
      <c r="N72" s="23">
        <v>146175</v>
      </c>
    </row>
    <row r="73" ht="15" customHeight="1" spans="1:14">
      <c r="A73" s="20">
        <v>43374</v>
      </c>
      <c r="B73" s="20" t="s">
        <v>4411</v>
      </c>
      <c r="C73" s="20" t="s">
        <v>2289</v>
      </c>
      <c r="D73" s="20" t="s">
        <v>4412</v>
      </c>
      <c r="E73" s="20" t="s">
        <v>2290</v>
      </c>
      <c r="F73" s="20" t="s">
        <v>20</v>
      </c>
      <c r="G73" s="20" t="s">
        <v>1</v>
      </c>
      <c r="H73" s="20" t="s">
        <v>2290</v>
      </c>
      <c r="I73" s="20">
        <v>43374</v>
      </c>
      <c r="J73" s="20" t="s">
        <v>22</v>
      </c>
      <c r="K73" s="23">
        <v>944</v>
      </c>
      <c r="L73" s="23">
        <v>944</v>
      </c>
      <c r="M73" s="20">
        <v>43404</v>
      </c>
      <c r="N73" s="23">
        <v>147119</v>
      </c>
    </row>
    <row r="74" ht="15" customHeight="1" spans="1:14">
      <c r="A74" s="20">
        <v>43374</v>
      </c>
      <c r="B74" s="20" t="s">
        <v>4413</v>
      </c>
      <c r="C74" s="20" t="s">
        <v>997</v>
      </c>
      <c r="D74" s="20" t="s">
        <v>4414</v>
      </c>
      <c r="E74" s="20" t="s">
        <v>998</v>
      </c>
      <c r="F74" s="20" t="s">
        <v>20</v>
      </c>
      <c r="G74" s="20" t="s">
        <v>1</v>
      </c>
      <c r="H74" s="20" t="s">
        <v>998</v>
      </c>
      <c r="I74" s="20">
        <v>43374</v>
      </c>
      <c r="J74" s="20" t="s">
        <v>22</v>
      </c>
      <c r="K74" s="23">
        <v>993</v>
      </c>
      <c r="L74" s="23">
        <v>993</v>
      </c>
      <c r="M74" s="20">
        <v>43404</v>
      </c>
      <c r="N74" s="23">
        <v>148112</v>
      </c>
    </row>
    <row r="75" ht="15" customHeight="1" spans="1:14">
      <c r="A75" s="20">
        <v>43374</v>
      </c>
      <c r="B75" s="20" t="s">
        <v>4415</v>
      </c>
      <c r="C75" s="20" t="s">
        <v>1944</v>
      </c>
      <c r="D75" s="20" t="s">
        <v>4416</v>
      </c>
      <c r="E75" s="20" t="s">
        <v>1945</v>
      </c>
      <c r="F75" s="20" t="s">
        <v>20</v>
      </c>
      <c r="G75" s="20" t="s">
        <v>1</v>
      </c>
      <c r="H75" s="20" t="s">
        <v>1945</v>
      </c>
      <c r="I75" s="20">
        <v>43374</v>
      </c>
      <c r="J75" s="20" t="s">
        <v>22</v>
      </c>
      <c r="K75" s="23">
        <v>1479</v>
      </c>
      <c r="L75" s="23">
        <v>1479</v>
      </c>
      <c r="M75" s="20">
        <v>43404</v>
      </c>
      <c r="N75" s="23">
        <v>149591</v>
      </c>
    </row>
    <row r="76" ht="15" customHeight="1" spans="1:14">
      <c r="A76" s="20">
        <v>43374</v>
      </c>
      <c r="B76" s="20" t="s">
        <v>4417</v>
      </c>
      <c r="C76" s="20" t="s">
        <v>2391</v>
      </c>
      <c r="D76" s="20" t="s">
        <v>4418</v>
      </c>
      <c r="E76" s="20" t="s">
        <v>2392</v>
      </c>
      <c r="F76" s="20" t="s">
        <v>20</v>
      </c>
      <c r="G76" s="20" t="s">
        <v>1</v>
      </c>
      <c r="H76" s="20" t="s">
        <v>2392</v>
      </c>
      <c r="I76" s="20">
        <v>43374</v>
      </c>
      <c r="J76" s="20" t="s">
        <v>22</v>
      </c>
      <c r="K76" s="23">
        <v>494</v>
      </c>
      <c r="L76" s="23">
        <v>494</v>
      </c>
      <c r="M76" s="20">
        <v>43404</v>
      </c>
      <c r="N76" s="23">
        <v>150085</v>
      </c>
    </row>
    <row r="77" ht="15" customHeight="1" spans="1:14">
      <c r="A77" s="20">
        <v>43374</v>
      </c>
      <c r="B77" s="20" t="s">
        <v>4419</v>
      </c>
      <c r="C77" s="20" t="s">
        <v>4263</v>
      </c>
      <c r="D77" s="20" t="s">
        <v>4420</v>
      </c>
      <c r="E77" s="20" t="s">
        <v>4421</v>
      </c>
      <c r="F77" s="20" t="s">
        <v>20</v>
      </c>
      <c r="G77" s="20" t="s">
        <v>1</v>
      </c>
      <c r="H77" s="20" t="s">
        <v>4421</v>
      </c>
      <c r="I77" s="20">
        <v>43374</v>
      </c>
      <c r="J77" s="20" t="s">
        <v>22</v>
      </c>
      <c r="K77" s="23">
        <v>963</v>
      </c>
      <c r="L77" s="23">
        <v>963</v>
      </c>
      <c r="M77" s="20">
        <v>43404</v>
      </c>
      <c r="N77" s="23">
        <v>151048</v>
      </c>
    </row>
    <row r="78" ht="15" customHeight="1" spans="1:14">
      <c r="A78" s="20">
        <v>43374</v>
      </c>
      <c r="B78" s="20" t="s">
        <v>4422</v>
      </c>
      <c r="C78" s="20" t="s">
        <v>28</v>
      </c>
      <c r="D78" s="20" t="s">
        <v>4423</v>
      </c>
      <c r="E78" s="20" t="s">
        <v>29</v>
      </c>
      <c r="F78" s="20" t="s">
        <v>20</v>
      </c>
      <c r="G78" s="20" t="s">
        <v>1</v>
      </c>
      <c r="H78" s="20" t="s">
        <v>29</v>
      </c>
      <c r="I78" s="20">
        <v>43374</v>
      </c>
      <c r="J78" s="20" t="s">
        <v>22</v>
      </c>
      <c r="K78" s="23">
        <v>3792</v>
      </c>
      <c r="L78" s="23">
        <v>3792</v>
      </c>
      <c r="M78" s="20">
        <v>43404</v>
      </c>
      <c r="N78" s="23">
        <v>154840</v>
      </c>
    </row>
    <row r="79" ht="15" customHeight="1" spans="1:14">
      <c r="A79" s="20">
        <v>43374</v>
      </c>
      <c r="B79" s="20" t="s">
        <v>4424</v>
      </c>
      <c r="C79" s="20" t="s">
        <v>409</v>
      </c>
      <c r="D79" s="20" t="s">
        <v>4425</v>
      </c>
      <c r="E79" s="20" t="s">
        <v>410</v>
      </c>
      <c r="F79" s="20" t="s">
        <v>20</v>
      </c>
      <c r="G79" s="20" t="s">
        <v>1</v>
      </c>
      <c r="H79" s="20" t="s">
        <v>410</v>
      </c>
      <c r="I79" s="20">
        <v>43374</v>
      </c>
      <c r="J79" s="20" t="s">
        <v>22</v>
      </c>
      <c r="K79" s="23">
        <v>1452</v>
      </c>
      <c r="L79" s="23">
        <v>1452</v>
      </c>
      <c r="M79" s="20">
        <v>43404</v>
      </c>
      <c r="N79" s="23">
        <v>156292</v>
      </c>
    </row>
    <row r="80" ht="15" customHeight="1" spans="1:14">
      <c r="A80" s="20">
        <v>43374</v>
      </c>
      <c r="B80" s="20" t="s">
        <v>4426</v>
      </c>
      <c r="C80" s="20" t="s">
        <v>1623</v>
      </c>
      <c r="D80" s="20" t="s">
        <v>4427</v>
      </c>
      <c r="E80" s="20" t="s">
        <v>1624</v>
      </c>
      <c r="F80" s="20" t="s">
        <v>20</v>
      </c>
      <c r="G80" s="20" t="s">
        <v>1</v>
      </c>
      <c r="H80" s="20" t="s">
        <v>1624</v>
      </c>
      <c r="I80" s="20">
        <v>43374</v>
      </c>
      <c r="J80" s="20" t="s">
        <v>22</v>
      </c>
      <c r="K80" s="23">
        <v>750</v>
      </c>
      <c r="L80" s="23">
        <v>750</v>
      </c>
      <c r="M80" s="20">
        <v>43404</v>
      </c>
      <c r="N80" s="23">
        <v>157042</v>
      </c>
    </row>
    <row r="81" ht="15" customHeight="1" spans="1:14">
      <c r="A81" s="20">
        <v>43374</v>
      </c>
      <c r="B81" s="20" t="s">
        <v>4428</v>
      </c>
      <c r="C81" s="20" t="s">
        <v>1242</v>
      </c>
      <c r="D81" s="20" t="s">
        <v>4429</v>
      </c>
      <c r="E81" s="20" t="s">
        <v>1243</v>
      </c>
      <c r="F81" s="20" t="s">
        <v>20</v>
      </c>
      <c r="G81" s="20" t="s">
        <v>1</v>
      </c>
      <c r="H81" s="20" t="s">
        <v>1243</v>
      </c>
      <c r="I81" s="20">
        <v>43374</v>
      </c>
      <c r="J81" s="20" t="s">
        <v>22</v>
      </c>
      <c r="K81" s="23">
        <v>2096</v>
      </c>
      <c r="L81" s="23">
        <v>2096</v>
      </c>
      <c r="M81" s="20">
        <v>43404</v>
      </c>
      <c r="N81" s="23">
        <v>159138</v>
      </c>
    </row>
    <row r="82" ht="15" customHeight="1" spans="1:14">
      <c r="A82" s="20">
        <v>43374</v>
      </c>
      <c r="B82" s="20" t="s">
        <v>4430</v>
      </c>
      <c r="C82" s="20" t="s">
        <v>1123</v>
      </c>
      <c r="D82" s="20" t="s">
        <v>4431</v>
      </c>
      <c r="E82" s="20" t="s">
        <v>1124</v>
      </c>
      <c r="F82" s="20" t="s">
        <v>20</v>
      </c>
      <c r="G82" s="20" t="s">
        <v>1</v>
      </c>
      <c r="H82" s="20" t="s">
        <v>1124</v>
      </c>
      <c r="I82" s="20">
        <v>43374</v>
      </c>
      <c r="J82" s="20" t="s">
        <v>22</v>
      </c>
      <c r="K82" s="23">
        <v>1056</v>
      </c>
      <c r="L82" s="23">
        <v>1056</v>
      </c>
      <c r="M82" s="20">
        <v>43404</v>
      </c>
      <c r="N82" s="23">
        <v>160194</v>
      </c>
    </row>
    <row r="83" ht="15" customHeight="1" spans="1:14">
      <c r="A83" s="20">
        <v>43374</v>
      </c>
      <c r="B83" s="20" t="s">
        <v>4432</v>
      </c>
      <c r="C83" s="20" t="s">
        <v>1923</v>
      </c>
      <c r="D83" s="20" t="s">
        <v>4433</v>
      </c>
      <c r="E83" s="20" t="s">
        <v>1924</v>
      </c>
      <c r="F83" s="20" t="s">
        <v>20</v>
      </c>
      <c r="G83" s="20" t="s">
        <v>1</v>
      </c>
      <c r="H83" s="20" t="s">
        <v>1924</v>
      </c>
      <c r="I83" s="20">
        <v>43374</v>
      </c>
      <c r="J83" s="20" t="s">
        <v>22</v>
      </c>
      <c r="K83" s="23">
        <v>616</v>
      </c>
      <c r="L83" s="23">
        <v>616</v>
      </c>
      <c r="M83" s="20">
        <v>43404</v>
      </c>
      <c r="N83" s="23">
        <v>160810</v>
      </c>
    </row>
    <row r="84" ht="15" customHeight="1" spans="1:14">
      <c r="A84" s="20">
        <v>43374</v>
      </c>
      <c r="B84" s="20" t="s">
        <v>4434</v>
      </c>
      <c r="C84" s="20" t="s">
        <v>214</v>
      </c>
      <c r="D84" s="20" t="s">
        <v>4435</v>
      </c>
      <c r="E84" s="20" t="s">
        <v>215</v>
      </c>
      <c r="F84" s="20" t="s">
        <v>20</v>
      </c>
      <c r="G84" s="20" t="s">
        <v>1</v>
      </c>
      <c r="H84" s="20" t="s">
        <v>215</v>
      </c>
      <c r="I84" s="20">
        <v>43374</v>
      </c>
      <c r="J84" s="20" t="s">
        <v>22</v>
      </c>
      <c r="K84" s="23">
        <v>2258</v>
      </c>
      <c r="L84" s="23">
        <v>2258</v>
      </c>
      <c r="M84" s="20">
        <v>43404</v>
      </c>
      <c r="N84" s="23">
        <v>163068</v>
      </c>
    </row>
    <row r="85" ht="15" customHeight="1" spans="1:14">
      <c r="A85" s="20">
        <v>43374</v>
      </c>
      <c r="B85" s="20" t="s">
        <v>4436</v>
      </c>
      <c r="C85" s="20" t="s">
        <v>103</v>
      </c>
      <c r="D85" s="20" t="s">
        <v>4437</v>
      </c>
      <c r="E85" s="20" t="s">
        <v>104</v>
      </c>
      <c r="F85" s="20" t="s">
        <v>20</v>
      </c>
      <c r="G85" s="20" t="s">
        <v>1</v>
      </c>
      <c r="H85" s="20" t="s">
        <v>104</v>
      </c>
      <c r="I85" s="20">
        <v>43374</v>
      </c>
      <c r="J85" s="20" t="s">
        <v>22</v>
      </c>
      <c r="K85" s="23">
        <v>1346</v>
      </c>
      <c r="L85" s="23">
        <v>1346</v>
      </c>
      <c r="M85" s="20">
        <v>43404</v>
      </c>
      <c r="N85" s="23">
        <v>164414</v>
      </c>
    </row>
    <row r="86" ht="15" customHeight="1" spans="1:14">
      <c r="A86" s="20">
        <v>43374</v>
      </c>
      <c r="B86" s="20" t="s">
        <v>4438</v>
      </c>
      <c r="C86" s="20" t="s">
        <v>1239</v>
      </c>
      <c r="D86" s="20" t="s">
        <v>4439</v>
      </c>
      <c r="E86" s="20" t="s">
        <v>1240</v>
      </c>
      <c r="F86" s="20" t="s">
        <v>20</v>
      </c>
      <c r="G86" s="20" t="s">
        <v>1</v>
      </c>
      <c r="H86" s="20" t="s">
        <v>1240</v>
      </c>
      <c r="I86" s="20">
        <v>43374</v>
      </c>
      <c r="J86" s="20" t="s">
        <v>22</v>
      </c>
      <c r="K86" s="23">
        <v>588</v>
      </c>
      <c r="L86" s="23">
        <v>588</v>
      </c>
      <c r="M86" s="20">
        <v>43404</v>
      </c>
      <c r="N86" s="23">
        <v>165002</v>
      </c>
    </row>
    <row r="87" ht="15" customHeight="1" spans="1:14">
      <c r="A87" s="20">
        <v>43374</v>
      </c>
      <c r="B87" s="20" t="s">
        <v>4440</v>
      </c>
      <c r="C87" s="20" t="s">
        <v>2349</v>
      </c>
      <c r="D87" s="20" t="s">
        <v>4441</v>
      </c>
      <c r="E87" s="20" t="s">
        <v>2350</v>
      </c>
      <c r="F87" s="20" t="s">
        <v>20</v>
      </c>
      <c r="G87" s="20" t="s">
        <v>1</v>
      </c>
      <c r="H87" s="20" t="s">
        <v>2350</v>
      </c>
      <c r="I87" s="20">
        <v>43374</v>
      </c>
      <c r="J87" s="20" t="s">
        <v>22</v>
      </c>
      <c r="K87" s="23">
        <v>2112</v>
      </c>
      <c r="L87" s="23">
        <v>2112</v>
      </c>
      <c r="M87" s="20">
        <v>43404</v>
      </c>
      <c r="N87" s="23">
        <v>167114</v>
      </c>
    </row>
    <row r="88" ht="15" customHeight="1" spans="1:14">
      <c r="A88" s="20">
        <v>43374</v>
      </c>
      <c r="B88" s="20" t="s">
        <v>4442</v>
      </c>
      <c r="C88" s="20" t="s">
        <v>421</v>
      </c>
      <c r="D88" s="20" t="s">
        <v>4443</v>
      </c>
      <c r="E88" s="20" t="s">
        <v>422</v>
      </c>
      <c r="F88" s="20" t="s">
        <v>20</v>
      </c>
      <c r="G88" s="20" t="s">
        <v>1</v>
      </c>
      <c r="H88" s="20" t="s">
        <v>422</v>
      </c>
      <c r="I88" s="20">
        <v>43374</v>
      </c>
      <c r="J88" s="20" t="s">
        <v>22</v>
      </c>
      <c r="K88" s="23">
        <v>493</v>
      </c>
      <c r="L88" s="23">
        <v>493</v>
      </c>
      <c r="M88" s="20">
        <v>43404</v>
      </c>
      <c r="N88" s="23">
        <v>167607</v>
      </c>
    </row>
    <row r="89" ht="15" customHeight="1" spans="1:14">
      <c r="A89" s="20">
        <v>43374</v>
      </c>
      <c r="B89" s="20" t="s">
        <v>4444</v>
      </c>
      <c r="C89" s="20" t="s">
        <v>2355</v>
      </c>
      <c r="D89" s="20" t="s">
        <v>4445</v>
      </c>
      <c r="E89" s="20" t="s">
        <v>2356</v>
      </c>
      <c r="F89" s="20" t="s">
        <v>20</v>
      </c>
      <c r="G89" s="20" t="s">
        <v>1</v>
      </c>
      <c r="H89" s="20" t="s">
        <v>2356</v>
      </c>
      <c r="I89" s="20">
        <v>43374</v>
      </c>
      <c r="J89" s="20" t="s">
        <v>22</v>
      </c>
      <c r="K89" s="23">
        <v>5326</v>
      </c>
      <c r="L89" s="23">
        <v>5326</v>
      </c>
      <c r="M89" s="20">
        <v>43404</v>
      </c>
      <c r="N89" s="23">
        <v>172933</v>
      </c>
    </row>
    <row r="90" ht="15" customHeight="1" spans="1:14">
      <c r="A90" s="20">
        <v>43374</v>
      </c>
      <c r="B90" s="20" t="s">
        <v>4446</v>
      </c>
      <c r="C90" s="20" t="s">
        <v>763</v>
      </c>
      <c r="D90" s="20" t="s">
        <v>4447</v>
      </c>
      <c r="E90" s="20" t="s">
        <v>764</v>
      </c>
      <c r="F90" s="20" t="s">
        <v>20</v>
      </c>
      <c r="G90" s="20" t="s">
        <v>1</v>
      </c>
      <c r="H90" s="20" t="s">
        <v>764</v>
      </c>
      <c r="I90" s="20">
        <v>43374</v>
      </c>
      <c r="J90" s="20" t="s">
        <v>22</v>
      </c>
      <c r="K90" s="23">
        <v>769</v>
      </c>
      <c r="L90" s="23">
        <v>769</v>
      </c>
      <c r="M90" s="20">
        <v>43404</v>
      </c>
      <c r="N90" s="23">
        <v>173702</v>
      </c>
    </row>
    <row r="91" ht="15" customHeight="1" spans="1:14">
      <c r="A91" s="20">
        <v>43374</v>
      </c>
      <c r="B91" s="20" t="s">
        <v>4448</v>
      </c>
      <c r="C91" s="20" t="s">
        <v>2031</v>
      </c>
      <c r="D91" s="20" t="s">
        <v>4449</v>
      </c>
      <c r="E91" s="20" t="s">
        <v>2032</v>
      </c>
      <c r="F91" s="20" t="s">
        <v>20</v>
      </c>
      <c r="G91" s="20" t="s">
        <v>1</v>
      </c>
      <c r="H91" s="20" t="s">
        <v>2032</v>
      </c>
      <c r="I91" s="20">
        <v>43374</v>
      </c>
      <c r="J91" s="20" t="s">
        <v>22</v>
      </c>
      <c r="K91" s="23">
        <v>433</v>
      </c>
      <c r="L91" s="23">
        <v>433</v>
      </c>
      <c r="M91" s="20">
        <v>43404</v>
      </c>
      <c r="N91" s="23">
        <v>174135</v>
      </c>
    </row>
    <row r="92" ht="15" customHeight="1" spans="1:14">
      <c r="A92" s="20">
        <v>43374</v>
      </c>
      <c r="B92" s="20" t="s">
        <v>4450</v>
      </c>
      <c r="C92" s="20" t="s">
        <v>1218</v>
      </c>
      <c r="D92" s="20" t="s">
        <v>4451</v>
      </c>
      <c r="E92" s="20" t="s">
        <v>1219</v>
      </c>
      <c r="F92" s="20" t="s">
        <v>20</v>
      </c>
      <c r="G92" s="20" t="s">
        <v>1</v>
      </c>
      <c r="H92" s="20" t="s">
        <v>1219</v>
      </c>
      <c r="I92" s="20">
        <v>43374</v>
      </c>
      <c r="J92" s="20" t="s">
        <v>22</v>
      </c>
      <c r="K92" s="23">
        <v>1051</v>
      </c>
      <c r="L92" s="23">
        <v>1051</v>
      </c>
      <c r="M92" s="20">
        <v>43404</v>
      </c>
      <c r="N92" s="23">
        <v>175186</v>
      </c>
    </row>
    <row r="93" ht="15" customHeight="1" spans="1:14">
      <c r="A93" s="20">
        <v>43374</v>
      </c>
      <c r="B93" s="20" t="s">
        <v>4452</v>
      </c>
      <c r="C93" s="20" t="s">
        <v>436</v>
      </c>
      <c r="D93" s="20" t="s">
        <v>4453</v>
      </c>
      <c r="E93" s="20" t="s">
        <v>437</v>
      </c>
      <c r="F93" s="20" t="s">
        <v>20</v>
      </c>
      <c r="G93" s="20" t="s">
        <v>1</v>
      </c>
      <c r="H93" s="20" t="s">
        <v>437</v>
      </c>
      <c r="I93" s="20">
        <v>43374</v>
      </c>
      <c r="J93" s="20" t="s">
        <v>22</v>
      </c>
      <c r="K93" s="23">
        <v>493</v>
      </c>
      <c r="L93" s="23">
        <v>493</v>
      </c>
      <c r="M93" s="20">
        <v>43404</v>
      </c>
      <c r="N93" s="23">
        <v>175679</v>
      </c>
    </row>
    <row r="94" ht="15" customHeight="1" spans="1:14">
      <c r="A94" s="20">
        <v>43374</v>
      </c>
      <c r="B94" s="20" t="s">
        <v>4454</v>
      </c>
      <c r="C94" s="20" t="s">
        <v>1878</v>
      </c>
      <c r="D94" s="20" t="s">
        <v>4455</v>
      </c>
      <c r="E94" s="20" t="s">
        <v>1879</v>
      </c>
      <c r="F94" s="20" t="s">
        <v>20</v>
      </c>
      <c r="G94" s="20" t="s">
        <v>1</v>
      </c>
      <c r="H94" s="20" t="s">
        <v>1879</v>
      </c>
      <c r="I94" s="20">
        <v>43374</v>
      </c>
      <c r="J94" s="20" t="s">
        <v>22</v>
      </c>
      <c r="K94" s="23">
        <v>1624</v>
      </c>
      <c r="L94" s="23">
        <v>1624</v>
      </c>
      <c r="M94" s="20">
        <v>43404</v>
      </c>
      <c r="N94" s="23">
        <v>177303</v>
      </c>
    </row>
    <row r="95" ht="15" customHeight="1" spans="1:14">
      <c r="A95" s="20">
        <v>43374</v>
      </c>
      <c r="B95" s="20" t="s">
        <v>4456</v>
      </c>
      <c r="C95" s="20" t="s">
        <v>1668</v>
      </c>
      <c r="D95" s="20" t="s">
        <v>4457</v>
      </c>
      <c r="E95" s="20" t="s">
        <v>1669</v>
      </c>
      <c r="F95" s="20" t="s">
        <v>20</v>
      </c>
      <c r="G95" s="20" t="s">
        <v>1</v>
      </c>
      <c r="H95" s="20" t="s">
        <v>1669</v>
      </c>
      <c r="I95" s="20">
        <v>43374</v>
      </c>
      <c r="J95" s="20" t="s">
        <v>22</v>
      </c>
      <c r="K95" s="23">
        <v>1765</v>
      </c>
      <c r="L95" s="23">
        <v>1765</v>
      </c>
      <c r="M95" s="20">
        <v>43404</v>
      </c>
      <c r="N95" s="23">
        <v>179068</v>
      </c>
    </row>
    <row r="96" ht="15" customHeight="1" spans="1:14">
      <c r="A96" s="20">
        <v>43374</v>
      </c>
      <c r="B96" s="20" t="s">
        <v>4458</v>
      </c>
      <c r="C96" s="20" t="s">
        <v>1344</v>
      </c>
      <c r="D96" s="20" t="s">
        <v>4459</v>
      </c>
      <c r="E96" s="20" t="s">
        <v>1345</v>
      </c>
      <c r="F96" s="20" t="s">
        <v>20</v>
      </c>
      <c r="G96" s="20" t="s">
        <v>1</v>
      </c>
      <c r="H96" s="20" t="s">
        <v>1345</v>
      </c>
      <c r="I96" s="20">
        <v>43374</v>
      </c>
      <c r="J96" s="20" t="s">
        <v>22</v>
      </c>
      <c r="K96" s="23">
        <v>2913</v>
      </c>
      <c r="L96" s="23">
        <v>2913</v>
      </c>
      <c r="M96" s="20">
        <v>43404</v>
      </c>
      <c r="N96" s="23">
        <v>181981</v>
      </c>
    </row>
    <row r="97" ht="15" customHeight="1" spans="1:14">
      <c r="A97" s="20">
        <v>43374</v>
      </c>
      <c r="B97" s="20" t="s">
        <v>4460</v>
      </c>
      <c r="C97" s="20" t="s">
        <v>652</v>
      </c>
      <c r="D97" s="20" t="s">
        <v>4461</v>
      </c>
      <c r="E97" s="20" t="s">
        <v>653</v>
      </c>
      <c r="F97" s="20" t="s">
        <v>20</v>
      </c>
      <c r="G97" s="20" t="s">
        <v>1</v>
      </c>
      <c r="H97" s="20" t="s">
        <v>653</v>
      </c>
      <c r="I97" s="20">
        <v>43374</v>
      </c>
      <c r="J97" s="20" t="s">
        <v>22</v>
      </c>
      <c r="K97" s="23">
        <v>1158</v>
      </c>
      <c r="L97" s="23">
        <v>1158</v>
      </c>
      <c r="M97" s="20">
        <v>43404</v>
      </c>
      <c r="N97" s="23">
        <v>183139</v>
      </c>
    </row>
    <row r="98" ht="15" customHeight="1" spans="1:14">
      <c r="A98" s="20">
        <v>43374</v>
      </c>
      <c r="B98" s="20" t="s">
        <v>4462</v>
      </c>
      <c r="C98" s="20" t="s">
        <v>289</v>
      </c>
      <c r="D98" s="20" t="s">
        <v>4463</v>
      </c>
      <c r="E98" s="20" t="s">
        <v>290</v>
      </c>
      <c r="F98" s="20" t="s">
        <v>20</v>
      </c>
      <c r="G98" s="20" t="s">
        <v>1</v>
      </c>
      <c r="H98" s="20" t="s">
        <v>290</v>
      </c>
      <c r="I98" s="20">
        <v>43374</v>
      </c>
      <c r="J98" s="20" t="s">
        <v>22</v>
      </c>
      <c r="K98" s="23">
        <v>585</v>
      </c>
      <c r="L98" s="23">
        <v>585</v>
      </c>
      <c r="M98" s="20">
        <v>43404</v>
      </c>
      <c r="N98" s="23">
        <v>183724</v>
      </c>
    </row>
    <row r="99" ht="15" customHeight="1" spans="1:14">
      <c r="A99" s="20">
        <v>43374</v>
      </c>
      <c r="B99" s="20" t="s">
        <v>4464</v>
      </c>
      <c r="C99" s="20" t="s">
        <v>1605</v>
      </c>
      <c r="D99" s="20" t="s">
        <v>4465</v>
      </c>
      <c r="E99" s="20" t="s">
        <v>1606</v>
      </c>
      <c r="F99" s="20" t="s">
        <v>20</v>
      </c>
      <c r="G99" s="20" t="s">
        <v>1</v>
      </c>
      <c r="H99" s="20" t="s">
        <v>1606</v>
      </c>
      <c r="I99" s="20">
        <v>43374</v>
      </c>
      <c r="J99" s="20" t="s">
        <v>22</v>
      </c>
      <c r="K99" s="23">
        <v>2570</v>
      </c>
      <c r="L99" s="23">
        <v>2570</v>
      </c>
      <c r="M99" s="20">
        <v>43404</v>
      </c>
      <c r="N99" s="23">
        <v>186294</v>
      </c>
    </row>
    <row r="100" ht="15" customHeight="1" spans="1:14">
      <c r="A100" s="20">
        <v>43374</v>
      </c>
      <c r="B100" s="20" t="s">
        <v>4466</v>
      </c>
      <c r="C100" s="20" t="s">
        <v>1060</v>
      </c>
      <c r="D100" s="20" t="s">
        <v>4467</v>
      </c>
      <c r="E100" s="20" t="s">
        <v>1061</v>
      </c>
      <c r="F100" s="20" t="s">
        <v>20</v>
      </c>
      <c r="G100" s="20" t="s">
        <v>1</v>
      </c>
      <c r="H100" s="20" t="s">
        <v>1061</v>
      </c>
      <c r="I100" s="20">
        <v>43374</v>
      </c>
      <c r="J100" s="20" t="s">
        <v>22</v>
      </c>
      <c r="K100" s="23">
        <v>3345</v>
      </c>
      <c r="L100" s="23">
        <v>3345</v>
      </c>
      <c r="M100" s="20">
        <v>43404</v>
      </c>
      <c r="N100" s="23">
        <v>189639</v>
      </c>
    </row>
    <row r="101" ht="15" customHeight="1" spans="1:14">
      <c r="A101" s="20">
        <v>43374</v>
      </c>
      <c r="B101" s="20" t="s">
        <v>4468</v>
      </c>
      <c r="C101" s="20" t="s">
        <v>1599</v>
      </c>
      <c r="D101" s="20" t="s">
        <v>4469</v>
      </c>
      <c r="E101" s="20" t="s">
        <v>1600</v>
      </c>
      <c r="F101" s="20" t="s">
        <v>20</v>
      </c>
      <c r="G101" s="20" t="s">
        <v>1</v>
      </c>
      <c r="H101" s="20" t="s">
        <v>1600</v>
      </c>
      <c r="I101" s="20">
        <v>43374</v>
      </c>
      <c r="J101" s="20" t="s">
        <v>22</v>
      </c>
      <c r="K101" s="23">
        <v>969</v>
      </c>
      <c r="L101" s="23">
        <v>969</v>
      </c>
      <c r="M101" s="20">
        <v>43404</v>
      </c>
      <c r="N101" s="23">
        <v>190608</v>
      </c>
    </row>
    <row r="102" ht="15" customHeight="1" spans="1:14">
      <c r="A102" s="20">
        <v>43374</v>
      </c>
      <c r="B102" s="20" t="s">
        <v>4470</v>
      </c>
      <c r="C102" s="20" t="s">
        <v>85</v>
      </c>
      <c r="D102" s="20" t="s">
        <v>4471</v>
      </c>
      <c r="E102" s="20" t="s">
        <v>86</v>
      </c>
      <c r="F102" s="20" t="s">
        <v>20</v>
      </c>
      <c r="G102" s="20" t="s">
        <v>1</v>
      </c>
      <c r="H102" s="20" t="s">
        <v>86</v>
      </c>
      <c r="I102" s="20">
        <v>43374</v>
      </c>
      <c r="J102" s="20" t="s">
        <v>22</v>
      </c>
      <c r="K102" s="23">
        <v>4656</v>
      </c>
      <c r="L102" s="23">
        <v>4656</v>
      </c>
      <c r="M102" s="20">
        <v>43404</v>
      </c>
      <c r="N102" s="23">
        <v>195264</v>
      </c>
    </row>
    <row r="103" ht="15" customHeight="1" spans="1:14">
      <c r="A103" s="20">
        <v>43374</v>
      </c>
      <c r="B103" s="20" t="s">
        <v>4472</v>
      </c>
      <c r="C103" s="20" t="s">
        <v>2382</v>
      </c>
      <c r="D103" s="20" t="s">
        <v>4473</v>
      </c>
      <c r="E103" s="20" t="s">
        <v>2383</v>
      </c>
      <c r="F103" s="20" t="s">
        <v>20</v>
      </c>
      <c r="G103" s="20" t="s">
        <v>1</v>
      </c>
      <c r="H103" s="20" t="s">
        <v>2383</v>
      </c>
      <c r="I103" s="20">
        <v>43374</v>
      </c>
      <c r="J103" s="20" t="s">
        <v>22</v>
      </c>
      <c r="K103" s="23">
        <v>1570</v>
      </c>
      <c r="L103" s="23">
        <v>1570</v>
      </c>
      <c r="M103" s="20">
        <v>43404</v>
      </c>
      <c r="N103" s="23">
        <v>196834</v>
      </c>
    </row>
    <row r="104" ht="15" customHeight="1" spans="1:14">
      <c r="A104" s="20">
        <v>43377</v>
      </c>
      <c r="B104" s="20" t="s">
        <v>4474</v>
      </c>
      <c r="C104" s="20" t="s">
        <v>24</v>
      </c>
      <c r="D104" s="20" t="s">
        <v>4475</v>
      </c>
      <c r="E104" s="20" t="s">
        <v>25</v>
      </c>
      <c r="F104" s="20" t="s">
        <v>20</v>
      </c>
      <c r="G104" s="20" t="s">
        <v>1</v>
      </c>
      <c r="H104" s="20" t="s">
        <v>25</v>
      </c>
      <c r="I104" s="20">
        <v>43376</v>
      </c>
      <c r="J104" s="20" t="s">
        <v>22</v>
      </c>
      <c r="K104" s="23">
        <v>1273</v>
      </c>
      <c r="L104" s="23">
        <v>1273</v>
      </c>
      <c r="M104" s="20">
        <v>43407</v>
      </c>
      <c r="N104" s="23">
        <v>198107</v>
      </c>
    </row>
    <row r="105" ht="15" customHeight="1" spans="1:14">
      <c r="A105" s="20">
        <v>43377</v>
      </c>
      <c r="B105" s="20" t="s">
        <v>4476</v>
      </c>
      <c r="C105" s="20" t="s">
        <v>523</v>
      </c>
      <c r="D105" s="20" t="s">
        <v>4477</v>
      </c>
      <c r="E105" s="20" t="s">
        <v>524</v>
      </c>
      <c r="F105" s="20" t="s">
        <v>20</v>
      </c>
      <c r="G105" s="20" t="s">
        <v>1</v>
      </c>
      <c r="H105" s="20" t="s">
        <v>524</v>
      </c>
      <c r="I105" s="20">
        <v>43376</v>
      </c>
      <c r="J105" s="20" t="s">
        <v>22</v>
      </c>
      <c r="K105" s="23">
        <v>461</v>
      </c>
      <c r="L105" s="23">
        <v>461</v>
      </c>
      <c r="M105" s="20">
        <v>43407</v>
      </c>
      <c r="N105" s="23">
        <v>198568</v>
      </c>
    </row>
    <row r="106" ht="15" customHeight="1" spans="1:14">
      <c r="A106" s="20">
        <v>43377</v>
      </c>
      <c r="B106" s="20" t="s">
        <v>4478</v>
      </c>
      <c r="C106" s="20" t="s">
        <v>157</v>
      </c>
      <c r="D106" s="20" t="s">
        <v>4479</v>
      </c>
      <c r="E106" s="20" t="s">
        <v>158</v>
      </c>
      <c r="F106" s="20" t="s">
        <v>20</v>
      </c>
      <c r="G106" s="20" t="s">
        <v>1</v>
      </c>
      <c r="H106" s="20" t="s">
        <v>158</v>
      </c>
      <c r="I106" s="20">
        <v>43375</v>
      </c>
      <c r="J106" s="20" t="s">
        <v>22</v>
      </c>
      <c r="K106" s="23">
        <v>2064</v>
      </c>
      <c r="L106" s="23">
        <v>2064</v>
      </c>
      <c r="M106" s="20">
        <v>43407</v>
      </c>
      <c r="N106" s="23">
        <v>200632</v>
      </c>
    </row>
    <row r="107" ht="15" customHeight="1" spans="1:14">
      <c r="A107" s="20">
        <v>43377</v>
      </c>
      <c r="B107" s="20" t="s">
        <v>4480</v>
      </c>
      <c r="C107" s="20" t="s">
        <v>2604</v>
      </c>
      <c r="D107" s="20" t="s">
        <v>4481</v>
      </c>
      <c r="E107" s="20" t="s">
        <v>2605</v>
      </c>
      <c r="F107" s="20" t="s">
        <v>20</v>
      </c>
      <c r="G107" s="20" t="s">
        <v>1</v>
      </c>
      <c r="H107" s="20" t="s">
        <v>2605</v>
      </c>
      <c r="I107" s="20">
        <v>43377</v>
      </c>
      <c r="J107" s="20" t="s">
        <v>22</v>
      </c>
      <c r="K107" s="23">
        <v>824</v>
      </c>
      <c r="L107" s="23">
        <v>824</v>
      </c>
      <c r="M107" s="20">
        <v>43407</v>
      </c>
      <c r="N107" s="23">
        <v>201456</v>
      </c>
    </row>
    <row r="108" ht="15" customHeight="1" spans="1:14">
      <c r="A108" s="20">
        <v>43377</v>
      </c>
      <c r="B108" s="20" t="s">
        <v>4482</v>
      </c>
      <c r="C108" s="20" t="s">
        <v>1320</v>
      </c>
      <c r="D108" s="20" t="s">
        <v>4483</v>
      </c>
      <c r="E108" s="20" t="s">
        <v>1321</v>
      </c>
      <c r="F108" s="20" t="s">
        <v>20</v>
      </c>
      <c r="G108" s="20" t="s">
        <v>1</v>
      </c>
      <c r="H108" s="20" t="s">
        <v>1321</v>
      </c>
      <c r="I108" s="20">
        <v>43375</v>
      </c>
      <c r="J108" s="20" t="s">
        <v>22</v>
      </c>
      <c r="K108" s="23">
        <v>2752</v>
      </c>
      <c r="L108" s="23">
        <v>2752</v>
      </c>
      <c r="M108" s="20">
        <v>43407</v>
      </c>
      <c r="N108" s="23">
        <v>204208</v>
      </c>
    </row>
    <row r="109" ht="15" customHeight="1" spans="1:14">
      <c r="A109" s="20">
        <v>43377</v>
      </c>
      <c r="B109" s="20" t="s">
        <v>4484</v>
      </c>
      <c r="C109" s="20" t="s">
        <v>805</v>
      </c>
      <c r="D109" s="20" t="s">
        <v>4485</v>
      </c>
      <c r="E109" s="20" t="s">
        <v>806</v>
      </c>
      <c r="F109" s="20" t="s">
        <v>20</v>
      </c>
      <c r="G109" s="20" t="s">
        <v>1</v>
      </c>
      <c r="H109" s="20" t="s">
        <v>806</v>
      </c>
      <c r="I109" s="20">
        <v>43375</v>
      </c>
      <c r="J109" s="20" t="s">
        <v>22</v>
      </c>
      <c r="K109" s="23">
        <v>1572</v>
      </c>
      <c r="L109" s="23">
        <v>1572</v>
      </c>
      <c r="M109" s="20">
        <v>43407</v>
      </c>
      <c r="N109" s="23">
        <v>205780</v>
      </c>
    </row>
    <row r="110" ht="15" customHeight="1" spans="1:14">
      <c r="A110" s="20">
        <v>43377</v>
      </c>
      <c r="B110" s="20" t="s">
        <v>4486</v>
      </c>
      <c r="C110" s="20" t="s">
        <v>1674</v>
      </c>
      <c r="D110" s="20" t="s">
        <v>4487</v>
      </c>
      <c r="E110" s="20" t="s">
        <v>1675</v>
      </c>
      <c r="F110" s="20" t="s">
        <v>20</v>
      </c>
      <c r="G110" s="20" t="s">
        <v>1</v>
      </c>
      <c r="H110" s="20" t="s">
        <v>1675</v>
      </c>
      <c r="I110" s="20">
        <v>43376</v>
      </c>
      <c r="J110" s="20" t="s">
        <v>22</v>
      </c>
      <c r="K110" s="23">
        <v>416</v>
      </c>
      <c r="L110" s="23">
        <v>416</v>
      </c>
      <c r="M110" s="20">
        <v>43407</v>
      </c>
      <c r="N110" s="23">
        <v>206196</v>
      </c>
    </row>
    <row r="111" ht="15" customHeight="1" spans="1:14">
      <c r="A111" s="20">
        <v>43377</v>
      </c>
      <c r="B111" s="20" t="s">
        <v>4488</v>
      </c>
      <c r="C111" s="20" t="s">
        <v>2364</v>
      </c>
      <c r="D111" s="20" t="s">
        <v>4489</v>
      </c>
      <c r="E111" s="20" t="s">
        <v>2365</v>
      </c>
      <c r="F111" s="20" t="s">
        <v>20</v>
      </c>
      <c r="G111" s="20" t="s">
        <v>1</v>
      </c>
      <c r="H111" s="20" t="s">
        <v>2365</v>
      </c>
      <c r="I111" s="20">
        <v>43375</v>
      </c>
      <c r="J111" s="20" t="s">
        <v>22</v>
      </c>
      <c r="K111" s="23">
        <v>9901</v>
      </c>
      <c r="L111" s="23">
        <v>9901</v>
      </c>
      <c r="M111" s="20">
        <v>43407</v>
      </c>
      <c r="N111" s="23">
        <v>216097</v>
      </c>
    </row>
    <row r="112" ht="15" customHeight="1" spans="1:14">
      <c r="A112" s="20">
        <v>43377</v>
      </c>
      <c r="B112" s="20" t="s">
        <v>4490</v>
      </c>
      <c r="C112" s="20" t="s">
        <v>1785</v>
      </c>
      <c r="D112" s="20" t="s">
        <v>4491</v>
      </c>
      <c r="E112" s="20" t="s">
        <v>1786</v>
      </c>
      <c r="F112" s="20" t="s">
        <v>20</v>
      </c>
      <c r="G112" s="20" t="s">
        <v>1</v>
      </c>
      <c r="H112" s="20" t="s">
        <v>1786</v>
      </c>
      <c r="I112" s="20">
        <v>43377</v>
      </c>
      <c r="J112" s="20" t="s">
        <v>22</v>
      </c>
      <c r="K112" s="23">
        <v>706</v>
      </c>
      <c r="L112" s="23">
        <v>706</v>
      </c>
      <c r="M112" s="20">
        <v>43407</v>
      </c>
      <c r="N112" s="23">
        <v>216803</v>
      </c>
    </row>
    <row r="113" ht="15" customHeight="1" spans="1:14">
      <c r="A113" s="20">
        <v>43377</v>
      </c>
      <c r="B113" s="20" t="s">
        <v>4492</v>
      </c>
      <c r="C113" s="20" t="s">
        <v>2331</v>
      </c>
      <c r="D113" s="20" t="s">
        <v>4493</v>
      </c>
      <c r="E113" s="20" t="s">
        <v>2332</v>
      </c>
      <c r="F113" s="20" t="s">
        <v>20</v>
      </c>
      <c r="G113" s="20" t="s">
        <v>1</v>
      </c>
      <c r="H113" s="20" t="s">
        <v>2332</v>
      </c>
      <c r="I113" s="20">
        <v>43376</v>
      </c>
      <c r="J113" s="20" t="s">
        <v>22</v>
      </c>
      <c r="K113" s="23">
        <v>648</v>
      </c>
      <c r="L113" s="23">
        <v>648</v>
      </c>
      <c r="M113" s="20">
        <v>43407</v>
      </c>
      <c r="N113" s="23">
        <v>217451</v>
      </c>
    </row>
    <row r="114" ht="15" customHeight="1" spans="1:14">
      <c r="A114" s="20">
        <v>43377</v>
      </c>
      <c r="B114" s="20" t="s">
        <v>4494</v>
      </c>
      <c r="C114" s="20" t="s">
        <v>1494</v>
      </c>
      <c r="D114" s="20" t="s">
        <v>4495</v>
      </c>
      <c r="E114" s="20" t="s">
        <v>1495</v>
      </c>
      <c r="F114" s="20" t="s">
        <v>20</v>
      </c>
      <c r="G114" s="20" t="s">
        <v>1</v>
      </c>
      <c r="H114" s="20" t="s">
        <v>1495</v>
      </c>
      <c r="I114" s="20">
        <v>43375</v>
      </c>
      <c r="J114" s="20" t="s">
        <v>22</v>
      </c>
      <c r="K114" s="23">
        <v>2382</v>
      </c>
      <c r="L114" s="23">
        <v>2382</v>
      </c>
      <c r="M114" s="20">
        <v>43407</v>
      </c>
      <c r="N114" s="23">
        <v>219833</v>
      </c>
    </row>
    <row r="115" ht="15" customHeight="1" spans="1:14">
      <c r="A115" s="20">
        <v>43377</v>
      </c>
      <c r="B115" s="20" t="s">
        <v>4496</v>
      </c>
      <c r="C115" s="20" t="s">
        <v>73</v>
      </c>
      <c r="D115" s="20" t="s">
        <v>4497</v>
      </c>
      <c r="E115" s="20" t="s">
        <v>74</v>
      </c>
      <c r="F115" s="20" t="s">
        <v>20</v>
      </c>
      <c r="G115" s="20" t="s">
        <v>1</v>
      </c>
      <c r="H115" s="20" t="s">
        <v>74</v>
      </c>
      <c r="I115" s="20">
        <v>43375</v>
      </c>
      <c r="J115" s="20" t="s">
        <v>22</v>
      </c>
      <c r="K115" s="23">
        <v>3328</v>
      </c>
      <c r="L115" s="23">
        <v>3328</v>
      </c>
      <c r="M115" s="20">
        <v>43407</v>
      </c>
      <c r="N115" s="23">
        <v>223161</v>
      </c>
    </row>
    <row r="116" ht="15" customHeight="1" spans="1:14">
      <c r="A116" s="20">
        <v>43377</v>
      </c>
      <c r="B116" s="20" t="s">
        <v>4498</v>
      </c>
      <c r="C116" s="20" t="s">
        <v>1036</v>
      </c>
      <c r="D116" s="20" t="s">
        <v>4499</v>
      </c>
      <c r="E116" s="20" t="s">
        <v>1037</v>
      </c>
      <c r="F116" s="20" t="s">
        <v>20</v>
      </c>
      <c r="G116" s="20" t="s">
        <v>1</v>
      </c>
      <c r="H116" s="20" t="s">
        <v>1037</v>
      </c>
      <c r="I116" s="20">
        <v>43377</v>
      </c>
      <c r="J116" s="20" t="s">
        <v>22</v>
      </c>
      <c r="K116" s="23">
        <v>1846</v>
      </c>
      <c r="L116" s="23">
        <v>1846</v>
      </c>
      <c r="M116" s="20">
        <v>43407</v>
      </c>
      <c r="N116" s="23">
        <v>225007</v>
      </c>
    </row>
    <row r="117" ht="15" customHeight="1" spans="1:14">
      <c r="A117" s="20">
        <v>43377</v>
      </c>
      <c r="B117" s="20" t="s">
        <v>4500</v>
      </c>
      <c r="C117" s="20" t="s">
        <v>2229</v>
      </c>
      <c r="D117" s="20" t="s">
        <v>4501</v>
      </c>
      <c r="E117" s="20" t="s">
        <v>2230</v>
      </c>
      <c r="F117" s="20" t="s">
        <v>20</v>
      </c>
      <c r="G117" s="20" t="s">
        <v>1</v>
      </c>
      <c r="H117" s="20" t="s">
        <v>2230</v>
      </c>
      <c r="I117" s="20">
        <v>43374</v>
      </c>
      <c r="J117" s="20" t="s">
        <v>22</v>
      </c>
      <c r="K117" s="23">
        <v>1062</v>
      </c>
      <c r="L117" s="23">
        <v>1062</v>
      </c>
      <c r="M117" s="20">
        <v>43407</v>
      </c>
      <c r="N117" s="23">
        <v>226069</v>
      </c>
    </row>
    <row r="118" ht="15" customHeight="1" spans="1:14">
      <c r="A118" s="20">
        <v>43377</v>
      </c>
      <c r="B118" s="20" t="s">
        <v>4502</v>
      </c>
      <c r="C118" s="20" t="s">
        <v>1419</v>
      </c>
      <c r="D118" s="20" t="s">
        <v>4503</v>
      </c>
      <c r="E118" s="20" t="s">
        <v>1420</v>
      </c>
      <c r="F118" s="20" t="s">
        <v>20</v>
      </c>
      <c r="G118" s="20" t="s">
        <v>1</v>
      </c>
      <c r="H118" s="20" t="s">
        <v>1420</v>
      </c>
      <c r="I118" s="20">
        <v>43376</v>
      </c>
      <c r="J118" s="20" t="s">
        <v>22</v>
      </c>
      <c r="K118" s="23">
        <v>622</v>
      </c>
      <c r="L118" s="23">
        <v>622</v>
      </c>
      <c r="M118" s="20">
        <v>43407</v>
      </c>
      <c r="N118" s="23">
        <v>226691</v>
      </c>
    </row>
    <row r="119" ht="15" customHeight="1" spans="1:14">
      <c r="A119" s="20">
        <v>43377</v>
      </c>
      <c r="B119" s="20" t="s">
        <v>4504</v>
      </c>
      <c r="C119" s="20" t="s">
        <v>781</v>
      </c>
      <c r="D119" s="20" t="s">
        <v>4505</v>
      </c>
      <c r="E119" s="20" t="s">
        <v>782</v>
      </c>
      <c r="F119" s="20" t="s">
        <v>20</v>
      </c>
      <c r="G119" s="20" t="s">
        <v>1</v>
      </c>
      <c r="H119" s="20" t="s">
        <v>782</v>
      </c>
      <c r="I119" s="20">
        <v>43377</v>
      </c>
      <c r="J119" s="20" t="s">
        <v>22</v>
      </c>
      <c r="K119" s="23">
        <v>2250</v>
      </c>
      <c r="L119" s="23">
        <v>2250</v>
      </c>
      <c r="M119" s="20">
        <v>43407</v>
      </c>
      <c r="N119" s="23">
        <v>228941</v>
      </c>
    </row>
    <row r="120" ht="15" customHeight="1" spans="1:14">
      <c r="A120" s="20">
        <v>43377</v>
      </c>
      <c r="B120" s="20" t="s">
        <v>4506</v>
      </c>
      <c r="C120" s="20" t="s">
        <v>877</v>
      </c>
      <c r="D120" s="20" t="s">
        <v>4507</v>
      </c>
      <c r="E120" s="20" t="s">
        <v>878</v>
      </c>
      <c r="F120" s="20" t="s">
        <v>20</v>
      </c>
      <c r="G120" s="20" t="s">
        <v>1</v>
      </c>
      <c r="H120" s="20" t="s">
        <v>878</v>
      </c>
      <c r="I120" s="20">
        <v>43375</v>
      </c>
      <c r="J120" s="20" t="s">
        <v>22</v>
      </c>
      <c r="K120" s="23">
        <v>540</v>
      </c>
      <c r="L120" s="23">
        <v>540</v>
      </c>
      <c r="M120" s="20">
        <v>43407</v>
      </c>
      <c r="N120" s="23">
        <v>229481</v>
      </c>
    </row>
    <row r="121" ht="15" customHeight="1" spans="1:14">
      <c r="A121" s="20">
        <v>43377</v>
      </c>
      <c r="B121" s="20" t="s">
        <v>4508</v>
      </c>
      <c r="C121" s="20" t="s">
        <v>2475</v>
      </c>
      <c r="D121" s="20" t="s">
        <v>4509</v>
      </c>
      <c r="E121" s="20" t="s">
        <v>2476</v>
      </c>
      <c r="F121" s="20" t="s">
        <v>20</v>
      </c>
      <c r="G121" s="20" t="s">
        <v>1</v>
      </c>
      <c r="H121" s="20" t="s">
        <v>2476</v>
      </c>
      <c r="I121" s="20">
        <v>43375</v>
      </c>
      <c r="J121" s="20" t="s">
        <v>22</v>
      </c>
      <c r="K121" s="23">
        <v>9797</v>
      </c>
      <c r="L121" s="23">
        <v>9797</v>
      </c>
      <c r="M121" s="20">
        <v>43407</v>
      </c>
      <c r="N121" s="23">
        <v>239278</v>
      </c>
    </row>
    <row r="122" ht="15" customHeight="1" spans="1:14">
      <c r="A122" s="20">
        <v>43377</v>
      </c>
      <c r="B122" s="20" t="s">
        <v>4510</v>
      </c>
      <c r="C122" s="20" t="s">
        <v>1120</v>
      </c>
      <c r="D122" s="20" t="s">
        <v>4511</v>
      </c>
      <c r="E122" s="20" t="s">
        <v>1121</v>
      </c>
      <c r="F122" s="20" t="s">
        <v>20</v>
      </c>
      <c r="G122" s="20" t="s">
        <v>1</v>
      </c>
      <c r="H122" s="20" t="s">
        <v>1121</v>
      </c>
      <c r="I122" s="20">
        <v>43377</v>
      </c>
      <c r="J122" s="20" t="s">
        <v>22</v>
      </c>
      <c r="K122" s="23">
        <v>1327</v>
      </c>
      <c r="L122" s="23">
        <v>1327</v>
      </c>
      <c r="M122" s="20">
        <v>43407</v>
      </c>
      <c r="N122" s="23">
        <v>240605</v>
      </c>
    </row>
    <row r="123" ht="15" customHeight="1" spans="1:14">
      <c r="A123" s="20">
        <v>43377</v>
      </c>
      <c r="B123" s="20" t="s">
        <v>4512</v>
      </c>
      <c r="C123" s="20" t="s">
        <v>1135</v>
      </c>
      <c r="D123" s="20" t="s">
        <v>4513</v>
      </c>
      <c r="E123" s="20" t="s">
        <v>1136</v>
      </c>
      <c r="F123" s="20" t="s">
        <v>20</v>
      </c>
      <c r="G123" s="20" t="s">
        <v>1</v>
      </c>
      <c r="H123" s="20" t="s">
        <v>1136</v>
      </c>
      <c r="I123" s="20">
        <v>43377</v>
      </c>
      <c r="J123" s="20" t="s">
        <v>22</v>
      </c>
      <c r="K123" s="23">
        <v>751</v>
      </c>
      <c r="L123" s="23">
        <v>751</v>
      </c>
      <c r="M123" s="20">
        <v>43407</v>
      </c>
      <c r="N123" s="23">
        <v>241356</v>
      </c>
    </row>
    <row r="124" ht="15" customHeight="1" spans="1:14">
      <c r="A124" s="20">
        <v>43377</v>
      </c>
      <c r="B124" s="20" t="s">
        <v>4514</v>
      </c>
      <c r="C124" s="20" t="s">
        <v>622</v>
      </c>
      <c r="D124" s="20" t="s">
        <v>4515</v>
      </c>
      <c r="E124" s="20" t="s">
        <v>623</v>
      </c>
      <c r="F124" s="20" t="s">
        <v>20</v>
      </c>
      <c r="G124" s="20" t="s">
        <v>1</v>
      </c>
      <c r="H124" s="20" t="s">
        <v>623</v>
      </c>
      <c r="I124" s="20">
        <v>43375</v>
      </c>
      <c r="J124" s="20" t="s">
        <v>22</v>
      </c>
      <c r="K124" s="23">
        <v>4286</v>
      </c>
      <c r="L124" s="23">
        <v>4286</v>
      </c>
      <c r="M124" s="20">
        <v>43407</v>
      </c>
      <c r="N124" s="23">
        <v>245642</v>
      </c>
    </row>
    <row r="125" ht="15" customHeight="1" spans="1:14">
      <c r="A125" s="20">
        <v>43377</v>
      </c>
      <c r="B125" s="20" t="s">
        <v>4516</v>
      </c>
      <c r="C125" s="20" t="s">
        <v>1160</v>
      </c>
      <c r="D125" s="20" t="s">
        <v>4517</v>
      </c>
      <c r="E125" s="20" t="s">
        <v>4518</v>
      </c>
      <c r="F125" s="20" t="s">
        <v>20</v>
      </c>
      <c r="G125" s="20" t="s">
        <v>1</v>
      </c>
      <c r="H125" s="20" t="s">
        <v>4518</v>
      </c>
      <c r="I125" s="20">
        <v>43376</v>
      </c>
      <c r="J125" s="20" t="s">
        <v>22</v>
      </c>
      <c r="K125" s="23">
        <v>515</v>
      </c>
      <c r="L125" s="23">
        <v>515</v>
      </c>
      <c r="M125" s="20">
        <v>43407</v>
      </c>
      <c r="N125" s="23">
        <v>246157</v>
      </c>
    </row>
    <row r="126" ht="15" customHeight="1" spans="1:14">
      <c r="A126" s="20">
        <v>43377</v>
      </c>
      <c r="B126" s="20" t="s">
        <v>4519</v>
      </c>
      <c r="C126" s="20" t="s">
        <v>730</v>
      </c>
      <c r="D126" s="20" t="s">
        <v>4520</v>
      </c>
      <c r="E126" s="20" t="s">
        <v>731</v>
      </c>
      <c r="F126" s="20" t="s">
        <v>20</v>
      </c>
      <c r="G126" s="20" t="s">
        <v>1</v>
      </c>
      <c r="H126" s="20" t="s">
        <v>731</v>
      </c>
      <c r="I126" s="20">
        <v>43376</v>
      </c>
      <c r="J126" s="20" t="s">
        <v>22</v>
      </c>
      <c r="K126" s="23">
        <v>1150</v>
      </c>
      <c r="L126" s="23">
        <v>1150</v>
      </c>
      <c r="M126" s="20">
        <v>43407</v>
      </c>
      <c r="N126" s="23">
        <v>247307</v>
      </c>
    </row>
    <row r="127" ht="15" customHeight="1" spans="1:14">
      <c r="A127" s="20">
        <v>43377</v>
      </c>
      <c r="B127" s="20" t="s">
        <v>4521</v>
      </c>
      <c r="C127" s="20" t="s">
        <v>2505</v>
      </c>
      <c r="D127" s="20" t="s">
        <v>4522</v>
      </c>
      <c r="E127" s="20" t="s">
        <v>2506</v>
      </c>
      <c r="F127" s="20" t="s">
        <v>20</v>
      </c>
      <c r="G127" s="20" t="s">
        <v>1</v>
      </c>
      <c r="H127" s="20" t="s">
        <v>2506</v>
      </c>
      <c r="I127" s="20">
        <v>43377</v>
      </c>
      <c r="J127" s="20" t="s">
        <v>22</v>
      </c>
      <c r="K127" s="23">
        <v>600</v>
      </c>
      <c r="L127" s="23">
        <v>600</v>
      </c>
      <c r="M127" s="20">
        <v>43407</v>
      </c>
      <c r="N127" s="23">
        <v>247907</v>
      </c>
    </row>
    <row r="128" ht="15" customHeight="1" spans="1:14">
      <c r="A128" s="20">
        <v>43377</v>
      </c>
      <c r="B128" s="20" t="s">
        <v>4523</v>
      </c>
      <c r="C128" s="20" t="s">
        <v>2670</v>
      </c>
      <c r="D128" s="20" t="s">
        <v>4524</v>
      </c>
      <c r="E128" s="20" t="s">
        <v>2671</v>
      </c>
      <c r="F128" s="20" t="s">
        <v>20</v>
      </c>
      <c r="G128" s="20" t="s">
        <v>1</v>
      </c>
      <c r="H128" s="20" t="s">
        <v>2671</v>
      </c>
      <c r="I128" s="20">
        <v>43377</v>
      </c>
      <c r="J128" s="20" t="s">
        <v>22</v>
      </c>
      <c r="K128" s="23">
        <v>2078</v>
      </c>
      <c r="L128" s="23">
        <v>2078</v>
      </c>
      <c r="M128" s="20">
        <v>43407</v>
      </c>
      <c r="N128" s="23">
        <v>249985</v>
      </c>
    </row>
    <row r="129" ht="15" customHeight="1" spans="1:14">
      <c r="A129" s="20">
        <v>43377</v>
      </c>
      <c r="B129" s="20" t="s">
        <v>4525</v>
      </c>
      <c r="C129" s="20" t="s">
        <v>493</v>
      </c>
      <c r="D129" s="20" t="s">
        <v>4526</v>
      </c>
      <c r="E129" s="20" t="s">
        <v>494</v>
      </c>
      <c r="F129" s="20" t="s">
        <v>20</v>
      </c>
      <c r="G129" s="20" t="s">
        <v>1</v>
      </c>
      <c r="H129" s="20" t="s">
        <v>494</v>
      </c>
      <c r="I129" s="20">
        <v>43377</v>
      </c>
      <c r="J129" s="20" t="s">
        <v>22</v>
      </c>
      <c r="K129" s="23">
        <v>586</v>
      </c>
      <c r="L129" s="23">
        <v>586</v>
      </c>
      <c r="M129" s="20">
        <v>43407</v>
      </c>
      <c r="N129" s="23">
        <v>250571</v>
      </c>
    </row>
    <row r="130" ht="15" customHeight="1" spans="1:14">
      <c r="A130" s="20">
        <v>43377</v>
      </c>
      <c r="B130" s="20" t="s">
        <v>4527</v>
      </c>
      <c r="C130" s="20" t="s">
        <v>2571</v>
      </c>
      <c r="D130" s="20" t="s">
        <v>4528</v>
      </c>
      <c r="E130" s="20" t="s">
        <v>2572</v>
      </c>
      <c r="F130" s="20" t="s">
        <v>20</v>
      </c>
      <c r="G130" s="20" t="s">
        <v>1</v>
      </c>
      <c r="H130" s="20" t="s">
        <v>2572</v>
      </c>
      <c r="I130" s="20">
        <v>43376</v>
      </c>
      <c r="J130" s="20" t="s">
        <v>22</v>
      </c>
      <c r="K130" s="23">
        <v>424</v>
      </c>
      <c r="L130" s="23">
        <v>424</v>
      </c>
      <c r="M130" s="20">
        <v>43407</v>
      </c>
      <c r="N130" s="23">
        <v>250995</v>
      </c>
    </row>
    <row r="131" ht="15" customHeight="1" spans="1:14">
      <c r="A131" s="20">
        <v>43377</v>
      </c>
      <c r="B131" s="20" t="s">
        <v>4529</v>
      </c>
      <c r="C131" s="20" t="s">
        <v>1551</v>
      </c>
      <c r="D131" s="20" t="s">
        <v>4530</v>
      </c>
      <c r="E131" s="20" t="s">
        <v>1552</v>
      </c>
      <c r="F131" s="20" t="s">
        <v>20</v>
      </c>
      <c r="G131" s="20" t="s">
        <v>1</v>
      </c>
      <c r="H131" s="20" t="s">
        <v>1552</v>
      </c>
      <c r="I131" s="20">
        <v>43376</v>
      </c>
      <c r="J131" s="20" t="s">
        <v>22</v>
      </c>
      <c r="K131" s="23">
        <v>1060</v>
      </c>
      <c r="L131" s="23">
        <v>1060</v>
      </c>
      <c r="M131" s="20">
        <v>43407</v>
      </c>
      <c r="N131" s="23">
        <v>252055</v>
      </c>
    </row>
    <row r="132" ht="15" customHeight="1" spans="1:14">
      <c r="A132" s="20">
        <v>43377</v>
      </c>
      <c r="B132" s="20" t="s">
        <v>4531</v>
      </c>
      <c r="C132" s="20" t="s">
        <v>2370</v>
      </c>
      <c r="D132" s="20" t="s">
        <v>4532</v>
      </c>
      <c r="E132" s="20" t="s">
        <v>2371</v>
      </c>
      <c r="F132" s="20" t="s">
        <v>20</v>
      </c>
      <c r="G132" s="20" t="s">
        <v>1</v>
      </c>
      <c r="H132" s="20" t="s">
        <v>2371</v>
      </c>
      <c r="I132" s="20">
        <v>43375</v>
      </c>
      <c r="J132" s="20" t="s">
        <v>22</v>
      </c>
      <c r="K132" s="23">
        <v>380</v>
      </c>
      <c r="L132" s="23">
        <v>380</v>
      </c>
      <c r="M132" s="20">
        <v>43407</v>
      </c>
      <c r="N132" s="23">
        <v>252435</v>
      </c>
    </row>
    <row r="133" ht="15" customHeight="1" spans="1:14">
      <c r="A133" s="20">
        <v>43377</v>
      </c>
      <c r="B133" s="20" t="s">
        <v>4533</v>
      </c>
      <c r="C133" s="20" t="s">
        <v>2607</v>
      </c>
      <c r="D133" s="20" t="s">
        <v>4534</v>
      </c>
      <c r="E133" s="20" t="s">
        <v>2608</v>
      </c>
      <c r="F133" s="20" t="s">
        <v>20</v>
      </c>
      <c r="G133" s="20" t="s">
        <v>1</v>
      </c>
      <c r="H133" s="20" t="s">
        <v>2608</v>
      </c>
      <c r="I133" s="20">
        <v>43376</v>
      </c>
      <c r="J133" s="20" t="s">
        <v>22</v>
      </c>
      <c r="K133" s="23">
        <v>242</v>
      </c>
      <c r="L133" s="23">
        <v>242</v>
      </c>
      <c r="M133" s="20">
        <v>43407</v>
      </c>
      <c r="N133" s="23">
        <v>252677</v>
      </c>
    </row>
    <row r="134" ht="15" customHeight="1" spans="1:14">
      <c r="A134" s="20">
        <v>43377</v>
      </c>
      <c r="B134" s="20" t="s">
        <v>4535</v>
      </c>
      <c r="C134" s="20" t="s">
        <v>1464</v>
      </c>
      <c r="D134" s="20" t="s">
        <v>4536</v>
      </c>
      <c r="E134" s="20" t="s">
        <v>1465</v>
      </c>
      <c r="F134" s="20" t="s">
        <v>20</v>
      </c>
      <c r="G134" s="20" t="s">
        <v>1</v>
      </c>
      <c r="H134" s="20" t="s">
        <v>1465</v>
      </c>
      <c r="I134" s="20">
        <v>43377</v>
      </c>
      <c r="J134" s="20" t="s">
        <v>22</v>
      </c>
      <c r="K134" s="23">
        <v>1160</v>
      </c>
      <c r="L134" s="23">
        <v>1160</v>
      </c>
      <c r="M134" s="20">
        <v>43407</v>
      </c>
      <c r="N134" s="23">
        <v>253837</v>
      </c>
    </row>
    <row r="135" ht="15" customHeight="1" spans="1:14">
      <c r="A135" s="20">
        <v>43377</v>
      </c>
      <c r="B135" s="20" t="s">
        <v>4537</v>
      </c>
      <c r="C135" s="20" t="s">
        <v>1671</v>
      </c>
      <c r="D135" s="20" t="s">
        <v>4538</v>
      </c>
      <c r="E135" s="20" t="s">
        <v>1672</v>
      </c>
      <c r="F135" s="20" t="s">
        <v>20</v>
      </c>
      <c r="G135" s="20" t="s">
        <v>1</v>
      </c>
      <c r="H135" s="20" t="s">
        <v>1672</v>
      </c>
      <c r="I135" s="20">
        <v>43376</v>
      </c>
      <c r="J135" s="20" t="s">
        <v>22</v>
      </c>
      <c r="K135" s="23">
        <v>2856</v>
      </c>
      <c r="L135" s="23">
        <v>2856</v>
      </c>
      <c r="M135" s="20">
        <v>43407</v>
      </c>
      <c r="N135" s="23">
        <v>256693</v>
      </c>
    </row>
    <row r="136" ht="15" customHeight="1" spans="1:14">
      <c r="A136" s="20">
        <v>43377</v>
      </c>
      <c r="B136" s="20" t="s">
        <v>4539</v>
      </c>
      <c r="C136" s="20" t="s">
        <v>1824</v>
      </c>
      <c r="D136" s="20" t="s">
        <v>4540</v>
      </c>
      <c r="E136" s="20" t="s">
        <v>1825</v>
      </c>
      <c r="F136" s="20" t="s">
        <v>20</v>
      </c>
      <c r="G136" s="20" t="s">
        <v>1</v>
      </c>
      <c r="H136" s="20" t="s">
        <v>1825</v>
      </c>
      <c r="I136" s="20">
        <v>43375</v>
      </c>
      <c r="J136" s="20" t="s">
        <v>22</v>
      </c>
      <c r="K136" s="23">
        <v>502</v>
      </c>
      <c r="L136" s="23">
        <v>502</v>
      </c>
      <c r="M136" s="20">
        <v>43407</v>
      </c>
      <c r="N136" s="23">
        <v>257195</v>
      </c>
    </row>
    <row r="137" ht="15" customHeight="1" spans="1:14">
      <c r="A137" s="20">
        <v>43377</v>
      </c>
      <c r="B137" s="20" t="s">
        <v>4541</v>
      </c>
      <c r="C137" s="20" t="s">
        <v>1809</v>
      </c>
      <c r="D137" s="20" t="s">
        <v>4542</v>
      </c>
      <c r="E137" s="20" t="s">
        <v>1810</v>
      </c>
      <c r="F137" s="20" t="s">
        <v>20</v>
      </c>
      <c r="G137" s="20" t="s">
        <v>1</v>
      </c>
      <c r="H137" s="20" t="s">
        <v>1810</v>
      </c>
      <c r="I137" s="20">
        <v>43375</v>
      </c>
      <c r="J137" s="20" t="s">
        <v>22</v>
      </c>
      <c r="K137" s="23">
        <v>2024</v>
      </c>
      <c r="L137" s="23">
        <v>2024</v>
      </c>
      <c r="M137" s="20">
        <v>43407</v>
      </c>
      <c r="N137" s="23">
        <v>259219</v>
      </c>
    </row>
    <row r="138" ht="15" customHeight="1" spans="1:14">
      <c r="A138" s="20">
        <v>43377</v>
      </c>
      <c r="B138" s="20" t="s">
        <v>4543</v>
      </c>
      <c r="C138" s="20" t="s">
        <v>2529</v>
      </c>
      <c r="D138" s="20" t="s">
        <v>4544</v>
      </c>
      <c r="E138" s="20" t="s">
        <v>2530</v>
      </c>
      <c r="F138" s="20" t="s">
        <v>20</v>
      </c>
      <c r="G138" s="20" t="s">
        <v>1</v>
      </c>
      <c r="H138" s="20" t="s">
        <v>2530</v>
      </c>
      <c r="I138" s="20">
        <v>43376</v>
      </c>
      <c r="J138" s="20" t="s">
        <v>22</v>
      </c>
      <c r="K138" s="23">
        <v>5066</v>
      </c>
      <c r="L138" s="23">
        <v>5066</v>
      </c>
      <c r="M138" s="20">
        <v>43407</v>
      </c>
      <c r="N138" s="23">
        <v>264285</v>
      </c>
    </row>
    <row r="139" ht="15" customHeight="1" spans="1:14">
      <c r="A139" s="20">
        <v>43377</v>
      </c>
      <c r="B139" s="20" t="s">
        <v>4545</v>
      </c>
      <c r="C139" s="20" t="s">
        <v>2193</v>
      </c>
      <c r="D139" s="20" t="s">
        <v>4546</v>
      </c>
      <c r="E139" s="20" t="s">
        <v>2194</v>
      </c>
      <c r="F139" s="20" t="s">
        <v>20</v>
      </c>
      <c r="G139" s="20" t="s">
        <v>1</v>
      </c>
      <c r="H139" s="20" t="s">
        <v>2194</v>
      </c>
      <c r="I139" s="20">
        <v>43376</v>
      </c>
      <c r="J139" s="20" t="s">
        <v>22</v>
      </c>
      <c r="K139" s="23">
        <v>1180</v>
      </c>
      <c r="L139" s="23">
        <v>1180</v>
      </c>
      <c r="M139" s="20">
        <v>43407</v>
      </c>
      <c r="N139" s="23">
        <v>265465</v>
      </c>
    </row>
    <row r="140" ht="15" customHeight="1" spans="1:14">
      <c r="A140" s="20">
        <v>43377</v>
      </c>
      <c r="B140" s="20" t="s">
        <v>4547</v>
      </c>
      <c r="C140" s="20" t="s">
        <v>2514</v>
      </c>
      <c r="D140" s="20" t="s">
        <v>4548</v>
      </c>
      <c r="E140" s="20" t="s">
        <v>2515</v>
      </c>
      <c r="F140" s="20" t="s">
        <v>20</v>
      </c>
      <c r="G140" s="20" t="s">
        <v>1</v>
      </c>
      <c r="H140" s="20" t="s">
        <v>2515</v>
      </c>
      <c r="I140" s="20">
        <v>43376</v>
      </c>
      <c r="J140" s="20" t="s">
        <v>22</v>
      </c>
      <c r="K140" s="23">
        <v>925</v>
      </c>
      <c r="L140" s="23">
        <v>925</v>
      </c>
      <c r="M140" s="20">
        <v>43407</v>
      </c>
      <c r="N140" s="23">
        <v>266390</v>
      </c>
    </row>
    <row r="141" ht="15" customHeight="1" spans="1:14">
      <c r="A141" s="20">
        <v>43377</v>
      </c>
      <c r="B141" s="20" t="s">
        <v>4549</v>
      </c>
      <c r="C141" s="20" t="s">
        <v>205</v>
      </c>
      <c r="D141" s="20" t="s">
        <v>4550</v>
      </c>
      <c r="E141" s="20" t="s">
        <v>206</v>
      </c>
      <c r="F141" s="20" t="s">
        <v>20</v>
      </c>
      <c r="G141" s="20" t="s">
        <v>1</v>
      </c>
      <c r="H141" s="20" t="s">
        <v>206</v>
      </c>
      <c r="I141" s="20">
        <v>43376</v>
      </c>
      <c r="J141" s="20" t="s">
        <v>22</v>
      </c>
      <c r="K141" s="23">
        <v>505</v>
      </c>
      <c r="L141" s="23">
        <v>505</v>
      </c>
      <c r="M141" s="20">
        <v>43407</v>
      </c>
      <c r="N141" s="23">
        <v>266895</v>
      </c>
    </row>
    <row r="142" ht="15" customHeight="1" spans="1:14">
      <c r="A142" s="20">
        <v>43377</v>
      </c>
      <c r="B142" s="20" t="s">
        <v>4551</v>
      </c>
      <c r="C142" s="20" t="s">
        <v>772</v>
      </c>
      <c r="D142" s="20" t="s">
        <v>4552</v>
      </c>
      <c r="E142" s="20" t="s">
        <v>773</v>
      </c>
      <c r="F142" s="20" t="s">
        <v>20</v>
      </c>
      <c r="G142" s="20" t="s">
        <v>1</v>
      </c>
      <c r="H142" s="20" t="s">
        <v>773</v>
      </c>
      <c r="I142" s="20">
        <v>43377</v>
      </c>
      <c r="J142" s="20" t="s">
        <v>22</v>
      </c>
      <c r="K142" s="23">
        <v>2096</v>
      </c>
      <c r="L142" s="23">
        <v>2096</v>
      </c>
      <c r="M142" s="20">
        <v>43407</v>
      </c>
      <c r="N142" s="23">
        <v>268991</v>
      </c>
    </row>
    <row r="143" ht="15" customHeight="1" spans="1:14">
      <c r="A143" s="20">
        <v>43377</v>
      </c>
      <c r="B143" s="20" t="s">
        <v>4553</v>
      </c>
      <c r="C143" s="20" t="s">
        <v>2601</v>
      </c>
      <c r="D143" s="20" t="s">
        <v>4554</v>
      </c>
      <c r="E143" s="20" t="s">
        <v>2602</v>
      </c>
      <c r="F143" s="20" t="s">
        <v>20</v>
      </c>
      <c r="G143" s="20" t="s">
        <v>1</v>
      </c>
      <c r="H143" s="20" t="s">
        <v>2602</v>
      </c>
      <c r="I143" s="20">
        <v>43377</v>
      </c>
      <c r="J143" s="20" t="s">
        <v>22</v>
      </c>
      <c r="K143" s="23">
        <v>1003</v>
      </c>
      <c r="L143" s="23">
        <v>1003</v>
      </c>
      <c r="M143" s="20">
        <v>43407</v>
      </c>
      <c r="N143" s="23">
        <v>269994</v>
      </c>
    </row>
    <row r="144" ht="15" customHeight="1" spans="1:14">
      <c r="A144" s="20">
        <v>43377</v>
      </c>
      <c r="B144" s="20" t="s">
        <v>4555</v>
      </c>
      <c r="C144" s="20" t="s">
        <v>1179</v>
      </c>
      <c r="D144" s="20" t="s">
        <v>4556</v>
      </c>
      <c r="E144" s="20" t="s">
        <v>1180</v>
      </c>
      <c r="F144" s="20" t="s">
        <v>20</v>
      </c>
      <c r="G144" s="20" t="s">
        <v>1</v>
      </c>
      <c r="H144" s="20" t="s">
        <v>1180</v>
      </c>
      <c r="I144" s="20">
        <v>43377</v>
      </c>
      <c r="J144" s="20" t="s">
        <v>22</v>
      </c>
      <c r="K144" s="23">
        <v>871</v>
      </c>
      <c r="L144" s="23">
        <v>871</v>
      </c>
      <c r="M144" s="20">
        <v>43407</v>
      </c>
      <c r="N144" s="23">
        <v>270865</v>
      </c>
    </row>
    <row r="145" ht="15" customHeight="1" spans="1:14">
      <c r="A145" s="20">
        <v>43377</v>
      </c>
      <c r="B145" s="20" t="s">
        <v>4557</v>
      </c>
      <c r="C145" s="20" t="s">
        <v>2577</v>
      </c>
      <c r="D145" s="20" t="s">
        <v>4558</v>
      </c>
      <c r="E145" s="20" t="s">
        <v>2578</v>
      </c>
      <c r="F145" s="20" t="s">
        <v>20</v>
      </c>
      <c r="G145" s="20" t="s">
        <v>1</v>
      </c>
      <c r="H145" s="20" t="s">
        <v>2578</v>
      </c>
      <c r="I145" s="20">
        <v>43377</v>
      </c>
      <c r="J145" s="20" t="s">
        <v>22</v>
      </c>
      <c r="K145" s="23">
        <v>856</v>
      </c>
      <c r="L145" s="23">
        <v>856</v>
      </c>
      <c r="M145" s="20">
        <v>43407</v>
      </c>
      <c r="N145" s="23">
        <v>271721</v>
      </c>
    </row>
    <row r="146" ht="15" customHeight="1" spans="1:14">
      <c r="A146" s="20">
        <v>43377</v>
      </c>
      <c r="B146" s="20" t="s">
        <v>4559</v>
      </c>
      <c r="C146" s="20" t="s">
        <v>1362</v>
      </c>
      <c r="D146" s="20" t="s">
        <v>4560</v>
      </c>
      <c r="E146" s="20" t="s">
        <v>1363</v>
      </c>
      <c r="F146" s="20" t="s">
        <v>20</v>
      </c>
      <c r="G146" s="20" t="s">
        <v>1</v>
      </c>
      <c r="H146" s="20" t="s">
        <v>1363</v>
      </c>
      <c r="I146" s="20">
        <v>43377</v>
      </c>
      <c r="J146" s="20" t="s">
        <v>22</v>
      </c>
      <c r="K146" s="23">
        <v>1324</v>
      </c>
      <c r="L146" s="23">
        <v>1324</v>
      </c>
      <c r="M146" s="20">
        <v>43407</v>
      </c>
      <c r="N146" s="23">
        <v>273045</v>
      </c>
    </row>
    <row r="147" ht="15" customHeight="1" spans="1:14">
      <c r="A147" s="20">
        <v>43377</v>
      </c>
      <c r="B147" s="20" t="s">
        <v>4561</v>
      </c>
      <c r="C147" s="20" t="s">
        <v>589</v>
      </c>
      <c r="D147" s="20" t="s">
        <v>4562</v>
      </c>
      <c r="E147" s="20" t="s">
        <v>590</v>
      </c>
      <c r="F147" s="20" t="s">
        <v>20</v>
      </c>
      <c r="G147" s="20" t="s">
        <v>1</v>
      </c>
      <c r="H147" s="20" t="s">
        <v>590</v>
      </c>
      <c r="I147" s="20">
        <v>43377</v>
      </c>
      <c r="J147" s="20" t="s">
        <v>22</v>
      </c>
      <c r="K147" s="23">
        <v>651</v>
      </c>
      <c r="L147" s="23">
        <v>651</v>
      </c>
      <c r="M147" s="20">
        <v>43407</v>
      </c>
      <c r="N147" s="23">
        <v>273696</v>
      </c>
    </row>
    <row r="148" ht="15" customHeight="1" spans="1:14">
      <c r="A148" s="20">
        <v>43377</v>
      </c>
      <c r="B148" s="20" t="s">
        <v>4563</v>
      </c>
      <c r="C148" s="20" t="s">
        <v>1114</v>
      </c>
      <c r="D148" s="20" t="s">
        <v>4564</v>
      </c>
      <c r="E148" s="20" t="s">
        <v>1115</v>
      </c>
      <c r="F148" s="20" t="s">
        <v>20</v>
      </c>
      <c r="G148" s="20" t="s">
        <v>1</v>
      </c>
      <c r="H148" s="20" t="s">
        <v>1115</v>
      </c>
      <c r="I148" s="20">
        <v>43377</v>
      </c>
      <c r="J148" s="20" t="s">
        <v>22</v>
      </c>
      <c r="K148" s="23">
        <v>623</v>
      </c>
      <c r="L148" s="23">
        <v>623</v>
      </c>
      <c r="M148" s="20">
        <v>43407</v>
      </c>
      <c r="N148" s="23">
        <v>274319</v>
      </c>
    </row>
    <row r="149" ht="15" customHeight="1" spans="1:14">
      <c r="A149" s="20">
        <v>43377</v>
      </c>
      <c r="B149" s="20" t="s">
        <v>4565</v>
      </c>
      <c r="C149" s="20" t="s">
        <v>2070</v>
      </c>
      <c r="D149" s="20" t="s">
        <v>4566</v>
      </c>
      <c r="E149" s="20" t="s">
        <v>2071</v>
      </c>
      <c r="F149" s="20" t="s">
        <v>20</v>
      </c>
      <c r="G149" s="20" t="s">
        <v>1</v>
      </c>
      <c r="H149" s="20" t="s">
        <v>2071</v>
      </c>
      <c r="I149" s="20">
        <v>43375</v>
      </c>
      <c r="J149" s="20" t="s">
        <v>22</v>
      </c>
      <c r="K149" s="23">
        <v>2190</v>
      </c>
      <c r="L149" s="23">
        <v>2190</v>
      </c>
      <c r="M149" s="20">
        <v>43407</v>
      </c>
      <c r="N149" s="23">
        <v>276509</v>
      </c>
    </row>
    <row r="150" ht="15" customHeight="1" spans="1:14">
      <c r="A150" s="20">
        <v>43377</v>
      </c>
      <c r="B150" s="20" t="s">
        <v>4567</v>
      </c>
      <c r="C150" s="20" t="s">
        <v>250</v>
      </c>
      <c r="D150" s="20" t="s">
        <v>4568</v>
      </c>
      <c r="E150" s="20" t="s">
        <v>251</v>
      </c>
      <c r="F150" s="20" t="s">
        <v>20</v>
      </c>
      <c r="G150" s="20" t="s">
        <v>1</v>
      </c>
      <c r="H150" s="20" t="s">
        <v>251</v>
      </c>
      <c r="I150" s="20">
        <v>43375</v>
      </c>
      <c r="J150" s="20" t="s">
        <v>22</v>
      </c>
      <c r="K150" s="23">
        <v>1746</v>
      </c>
      <c r="L150" s="23">
        <v>1746</v>
      </c>
      <c r="M150" s="20">
        <v>43407</v>
      </c>
      <c r="N150" s="23">
        <v>278255</v>
      </c>
    </row>
    <row r="151" ht="15" customHeight="1" spans="1:14">
      <c r="A151" s="20">
        <v>43377</v>
      </c>
      <c r="B151" s="20" t="s">
        <v>4569</v>
      </c>
      <c r="C151" s="20" t="s">
        <v>496</v>
      </c>
      <c r="D151" s="20" t="s">
        <v>4570</v>
      </c>
      <c r="E151" s="20" t="s">
        <v>497</v>
      </c>
      <c r="F151" s="20" t="s">
        <v>20</v>
      </c>
      <c r="G151" s="20" t="s">
        <v>1</v>
      </c>
      <c r="H151" s="20" t="s">
        <v>497</v>
      </c>
      <c r="I151" s="20">
        <v>43375</v>
      </c>
      <c r="J151" s="20" t="s">
        <v>22</v>
      </c>
      <c r="K151" s="23">
        <v>509</v>
      </c>
      <c r="L151" s="23">
        <v>509</v>
      </c>
      <c r="M151" s="20">
        <v>43407</v>
      </c>
      <c r="N151" s="23">
        <v>278764</v>
      </c>
    </row>
    <row r="152" ht="15" customHeight="1" spans="1:14">
      <c r="A152" s="20">
        <v>43377</v>
      </c>
      <c r="B152" s="20" t="s">
        <v>4571</v>
      </c>
      <c r="C152" s="20" t="s">
        <v>1470</v>
      </c>
      <c r="D152" s="20" t="s">
        <v>4572</v>
      </c>
      <c r="E152" s="20" t="s">
        <v>1471</v>
      </c>
      <c r="F152" s="20" t="s">
        <v>20</v>
      </c>
      <c r="G152" s="20" t="s">
        <v>1</v>
      </c>
      <c r="H152" s="20" t="s">
        <v>1471</v>
      </c>
      <c r="I152" s="20">
        <v>43377</v>
      </c>
      <c r="J152" s="20" t="s">
        <v>22</v>
      </c>
      <c r="K152" s="23">
        <v>318</v>
      </c>
      <c r="L152" s="23">
        <v>318</v>
      </c>
      <c r="M152" s="20">
        <v>43407</v>
      </c>
      <c r="N152" s="23">
        <v>279082</v>
      </c>
    </row>
    <row r="153" ht="15" customHeight="1" spans="1:14">
      <c r="A153" s="20">
        <v>43377</v>
      </c>
      <c r="B153" s="20" t="s">
        <v>4573</v>
      </c>
      <c r="C153" s="20" t="s">
        <v>1947</v>
      </c>
      <c r="D153" s="20" t="s">
        <v>4574</v>
      </c>
      <c r="E153" s="20" t="s">
        <v>1948</v>
      </c>
      <c r="F153" s="20" t="s">
        <v>20</v>
      </c>
      <c r="G153" s="20" t="s">
        <v>1</v>
      </c>
      <c r="H153" s="20" t="s">
        <v>1948</v>
      </c>
      <c r="I153" s="20">
        <v>43375</v>
      </c>
      <c r="J153" s="20" t="s">
        <v>22</v>
      </c>
      <c r="K153" s="23">
        <v>807</v>
      </c>
      <c r="L153" s="23">
        <v>807</v>
      </c>
      <c r="M153" s="20">
        <v>43407</v>
      </c>
      <c r="N153" s="23">
        <v>279889</v>
      </c>
    </row>
    <row r="154" ht="15" customHeight="1" spans="1:14">
      <c r="A154" s="20">
        <v>43377</v>
      </c>
      <c r="B154" s="20" t="s">
        <v>4575</v>
      </c>
      <c r="C154" s="20" t="s">
        <v>352</v>
      </c>
      <c r="D154" s="20" t="s">
        <v>4576</v>
      </c>
      <c r="E154" s="20" t="s">
        <v>353</v>
      </c>
      <c r="F154" s="20" t="s">
        <v>20</v>
      </c>
      <c r="G154" s="20" t="s">
        <v>1</v>
      </c>
      <c r="H154" s="20" t="s">
        <v>353</v>
      </c>
      <c r="I154" s="20">
        <v>43377</v>
      </c>
      <c r="J154" s="20" t="s">
        <v>22</v>
      </c>
      <c r="K154" s="23">
        <v>2464</v>
      </c>
      <c r="L154" s="23">
        <v>2464</v>
      </c>
      <c r="M154" s="20">
        <v>43407</v>
      </c>
      <c r="N154" s="23">
        <v>282353</v>
      </c>
    </row>
    <row r="155" ht="15" customHeight="1" spans="1:14">
      <c r="A155" s="20">
        <v>43377</v>
      </c>
      <c r="B155" s="20" t="s">
        <v>4577</v>
      </c>
      <c r="C155" s="20" t="s">
        <v>2082</v>
      </c>
      <c r="D155" s="20" t="s">
        <v>4578</v>
      </c>
      <c r="E155" s="20" t="s">
        <v>2083</v>
      </c>
      <c r="F155" s="20" t="s">
        <v>20</v>
      </c>
      <c r="G155" s="20" t="s">
        <v>1</v>
      </c>
      <c r="H155" s="20" t="s">
        <v>2083</v>
      </c>
      <c r="I155" s="20">
        <v>43377</v>
      </c>
      <c r="J155" s="20" t="s">
        <v>22</v>
      </c>
      <c r="K155" s="23">
        <v>870</v>
      </c>
      <c r="L155" s="23">
        <v>870</v>
      </c>
      <c r="M155" s="20">
        <v>43407</v>
      </c>
      <c r="N155" s="23">
        <v>283223</v>
      </c>
    </row>
    <row r="156" ht="15" customHeight="1" spans="1:14">
      <c r="A156" s="20">
        <v>43377</v>
      </c>
      <c r="B156" s="20" t="s">
        <v>4579</v>
      </c>
      <c r="C156" s="20" t="s">
        <v>1875</v>
      </c>
      <c r="D156" s="20" t="s">
        <v>4580</v>
      </c>
      <c r="E156" s="20" t="s">
        <v>1876</v>
      </c>
      <c r="F156" s="20" t="s">
        <v>20</v>
      </c>
      <c r="G156" s="20" t="s">
        <v>1</v>
      </c>
      <c r="H156" s="20" t="s">
        <v>1876</v>
      </c>
      <c r="I156" s="20">
        <v>43377</v>
      </c>
      <c r="J156" s="20" t="s">
        <v>22</v>
      </c>
      <c r="K156" s="23">
        <v>2924</v>
      </c>
      <c r="L156" s="23">
        <v>2924</v>
      </c>
      <c r="M156" s="20">
        <v>43407</v>
      </c>
      <c r="N156" s="23">
        <v>286147</v>
      </c>
    </row>
    <row r="157" ht="15" customHeight="1" spans="1:14">
      <c r="A157" s="20">
        <v>43377</v>
      </c>
      <c r="B157" s="20" t="s">
        <v>4581</v>
      </c>
      <c r="C157" s="20" t="s">
        <v>673</v>
      </c>
      <c r="D157" s="20" t="s">
        <v>4582</v>
      </c>
      <c r="E157" s="20" t="s">
        <v>674</v>
      </c>
      <c r="F157" s="20" t="s">
        <v>20</v>
      </c>
      <c r="G157" s="20" t="s">
        <v>1</v>
      </c>
      <c r="H157" s="20" t="s">
        <v>674</v>
      </c>
      <c r="I157" s="20">
        <v>43376</v>
      </c>
      <c r="J157" s="20" t="s">
        <v>22</v>
      </c>
      <c r="K157" s="23">
        <v>575</v>
      </c>
      <c r="L157" s="23">
        <v>575</v>
      </c>
      <c r="M157" s="20">
        <v>43407</v>
      </c>
      <c r="N157" s="23">
        <v>286722</v>
      </c>
    </row>
    <row r="158" ht="15" customHeight="1" spans="1:14">
      <c r="A158" s="20">
        <v>43377</v>
      </c>
      <c r="B158" s="20" t="s">
        <v>4583</v>
      </c>
      <c r="C158" s="20" t="s">
        <v>451</v>
      </c>
      <c r="D158" s="20" t="s">
        <v>4584</v>
      </c>
      <c r="E158" s="20" t="s">
        <v>452</v>
      </c>
      <c r="F158" s="20" t="s">
        <v>20</v>
      </c>
      <c r="G158" s="20" t="s">
        <v>1</v>
      </c>
      <c r="H158" s="20" t="s">
        <v>452</v>
      </c>
      <c r="I158" s="20">
        <v>43376</v>
      </c>
      <c r="J158" s="20" t="s">
        <v>22</v>
      </c>
      <c r="K158" s="23">
        <v>509</v>
      </c>
      <c r="L158" s="23">
        <v>509</v>
      </c>
      <c r="M158" s="20">
        <v>43407</v>
      </c>
      <c r="N158" s="23">
        <v>287231</v>
      </c>
    </row>
    <row r="159" ht="15" customHeight="1" spans="1:14">
      <c r="A159" s="20">
        <v>43377</v>
      </c>
      <c r="B159" s="20" t="s">
        <v>4585</v>
      </c>
      <c r="C159" s="20" t="s">
        <v>2565</v>
      </c>
      <c r="D159" s="20" t="s">
        <v>4586</v>
      </c>
      <c r="E159" s="20" t="s">
        <v>2566</v>
      </c>
      <c r="F159" s="20" t="s">
        <v>20</v>
      </c>
      <c r="G159" s="20" t="s">
        <v>1</v>
      </c>
      <c r="H159" s="20" t="s">
        <v>2566</v>
      </c>
      <c r="I159" s="20">
        <v>43376</v>
      </c>
      <c r="J159" s="20" t="s">
        <v>22</v>
      </c>
      <c r="K159" s="23">
        <v>2035</v>
      </c>
      <c r="L159" s="23">
        <v>2035</v>
      </c>
      <c r="M159" s="20">
        <v>43407</v>
      </c>
      <c r="N159" s="23">
        <v>289266</v>
      </c>
    </row>
    <row r="160" ht="15" customHeight="1" spans="1:14">
      <c r="A160" s="20">
        <v>43377</v>
      </c>
      <c r="B160" s="20" t="s">
        <v>4587</v>
      </c>
      <c r="C160" s="20" t="s">
        <v>130</v>
      </c>
      <c r="D160" s="20" t="s">
        <v>4588</v>
      </c>
      <c r="E160" s="20" t="s">
        <v>131</v>
      </c>
      <c r="F160" s="20" t="s">
        <v>20</v>
      </c>
      <c r="G160" s="20" t="s">
        <v>1</v>
      </c>
      <c r="H160" s="20" t="s">
        <v>131</v>
      </c>
      <c r="I160" s="20">
        <v>43377</v>
      </c>
      <c r="J160" s="20" t="s">
        <v>22</v>
      </c>
      <c r="K160" s="23">
        <v>1548</v>
      </c>
      <c r="L160" s="23">
        <v>1548</v>
      </c>
      <c r="M160" s="20">
        <v>43407</v>
      </c>
      <c r="N160" s="23">
        <v>290814</v>
      </c>
    </row>
    <row r="161" ht="15" customHeight="1" spans="1:14">
      <c r="A161" s="20">
        <v>43377</v>
      </c>
      <c r="B161" s="20" t="s">
        <v>4589</v>
      </c>
      <c r="C161" s="20" t="s">
        <v>2220</v>
      </c>
      <c r="D161" s="20" t="s">
        <v>4590</v>
      </c>
      <c r="E161" s="20" t="s">
        <v>2221</v>
      </c>
      <c r="F161" s="20" t="s">
        <v>20</v>
      </c>
      <c r="G161" s="20" t="s">
        <v>1</v>
      </c>
      <c r="H161" s="20" t="s">
        <v>2221</v>
      </c>
      <c r="I161" s="20">
        <v>43376</v>
      </c>
      <c r="J161" s="20" t="s">
        <v>22</v>
      </c>
      <c r="K161" s="23">
        <v>403</v>
      </c>
      <c r="L161" s="23">
        <v>403</v>
      </c>
      <c r="M161" s="20">
        <v>43407</v>
      </c>
      <c r="N161" s="23">
        <v>291217</v>
      </c>
    </row>
    <row r="162" ht="15" customHeight="1" spans="1:14">
      <c r="A162" s="20">
        <v>43377</v>
      </c>
      <c r="B162" s="20" t="s">
        <v>4591</v>
      </c>
      <c r="C162" s="20" t="s">
        <v>1102</v>
      </c>
      <c r="D162" s="20" t="s">
        <v>4592</v>
      </c>
      <c r="E162" s="20" t="s">
        <v>1103</v>
      </c>
      <c r="F162" s="20" t="s">
        <v>20</v>
      </c>
      <c r="G162" s="20" t="s">
        <v>1</v>
      </c>
      <c r="H162" s="20" t="s">
        <v>1103</v>
      </c>
      <c r="I162" s="20">
        <v>43375</v>
      </c>
      <c r="J162" s="20" t="s">
        <v>22</v>
      </c>
      <c r="K162" s="23">
        <v>1308</v>
      </c>
      <c r="L162" s="23">
        <v>1308</v>
      </c>
      <c r="M162" s="20">
        <v>43407</v>
      </c>
      <c r="N162" s="23">
        <v>292525</v>
      </c>
    </row>
    <row r="163" ht="15" customHeight="1" spans="1:14">
      <c r="A163" s="20">
        <v>43377</v>
      </c>
      <c r="B163" s="20" t="s">
        <v>4593</v>
      </c>
      <c r="C163" s="20" t="s">
        <v>481</v>
      </c>
      <c r="D163" s="20" t="s">
        <v>4594</v>
      </c>
      <c r="E163" s="20" t="s">
        <v>482</v>
      </c>
      <c r="F163" s="20" t="s">
        <v>20</v>
      </c>
      <c r="G163" s="20" t="s">
        <v>1</v>
      </c>
      <c r="H163" s="20" t="s">
        <v>482</v>
      </c>
      <c r="I163" s="20">
        <v>43376</v>
      </c>
      <c r="J163" s="20" t="s">
        <v>22</v>
      </c>
      <c r="K163" s="23">
        <v>836</v>
      </c>
      <c r="L163" s="23">
        <v>836</v>
      </c>
      <c r="M163" s="20">
        <v>43407</v>
      </c>
      <c r="N163" s="23">
        <v>293361</v>
      </c>
    </row>
    <row r="164" ht="15" customHeight="1" spans="1:14">
      <c r="A164" s="20">
        <v>43377</v>
      </c>
      <c r="B164" s="20" t="s">
        <v>4595</v>
      </c>
      <c r="C164" s="20" t="s">
        <v>2454</v>
      </c>
      <c r="D164" s="20" t="s">
        <v>4596</v>
      </c>
      <c r="E164" s="20" t="s">
        <v>2455</v>
      </c>
      <c r="F164" s="20" t="s">
        <v>20</v>
      </c>
      <c r="G164" s="20" t="s">
        <v>1</v>
      </c>
      <c r="H164" s="20" t="s">
        <v>2455</v>
      </c>
      <c r="I164" s="20">
        <v>43376</v>
      </c>
      <c r="J164" s="20" t="s">
        <v>22</v>
      </c>
      <c r="K164" s="23">
        <v>1390</v>
      </c>
      <c r="L164" s="23">
        <v>1390</v>
      </c>
      <c r="M164" s="20">
        <v>43407</v>
      </c>
      <c r="N164" s="23">
        <v>294751</v>
      </c>
    </row>
    <row r="165" ht="15" customHeight="1" spans="1:14">
      <c r="A165" s="20">
        <v>43377</v>
      </c>
      <c r="B165" s="20" t="s">
        <v>4597</v>
      </c>
      <c r="C165" s="20" t="s">
        <v>346</v>
      </c>
      <c r="D165" s="20" t="s">
        <v>4598</v>
      </c>
      <c r="E165" s="20" t="s">
        <v>347</v>
      </c>
      <c r="F165" s="20" t="s">
        <v>20</v>
      </c>
      <c r="G165" s="20" t="s">
        <v>1</v>
      </c>
      <c r="H165" s="20" t="s">
        <v>347</v>
      </c>
      <c r="I165" s="20">
        <v>43375</v>
      </c>
      <c r="J165" s="20" t="s">
        <v>22</v>
      </c>
      <c r="K165" s="23">
        <v>2775</v>
      </c>
      <c r="L165" s="23">
        <v>2775</v>
      </c>
      <c r="M165" s="20">
        <v>43407</v>
      </c>
      <c r="N165" s="23">
        <v>297526</v>
      </c>
    </row>
    <row r="166" ht="15" customHeight="1" spans="1:14">
      <c r="A166" s="20">
        <v>43377</v>
      </c>
      <c r="B166" s="20" t="s">
        <v>4599</v>
      </c>
      <c r="C166" s="20" t="s">
        <v>1260</v>
      </c>
      <c r="D166" s="20" t="s">
        <v>4600</v>
      </c>
      <c r="E166" s="20" t="s">
        <v>1261</v>
      </c>
      <c r="F166" s="20" t="s">
        <v>20</v>
      </c>
      <c r="G166" s="20" t="s">
        <v>1</v>
      </c>
      <c r="H166" s="20" t="s">
        <v>1261</v>
      </c>
      <c r="I166" s="20">
        <v>43376</v>
      </c>
      <c r="J166" s="20" t="s">
        <v>22</v>
      </c>
      <c r="K166" s="23">
        <v>2088</v>
      </c>
      <c r="L166" s="23">
        <v>2088</v>
      </c>
      <c r="M166" s="20">
        <v>43407</v>
      </c>
      <c r="N166" s="23">
        <v>299614</v>
      </c>
    </row>
    <row r="167" ht="15" customHeight="1" spans="1:14">
      <c r="A167" s="20">
        <v>43377</v>
      </c>
      <c r="B167" s="20" t="s">
        <v>4601</v>
      </c>
      <c r="C167" s="20" t="s">
        <v>1335</v>
      </c>
      <c r="D167" s="20" t="s">
        <v>4602</v>
      </c>
      <c r="E167" s="20" t="s">
        <v>1336</v>
      </c>
      <c r="F167" s="20" t="s">
        <v>20</v>
      </c>
      <c r="G167" s="20" t="s">
        <v>1</v>
      </c>
      <c r="H167" s="20" t="s">
        <v>1336</v>
      </c>
      <c r="I167" s="20">
        <v>43375</v>
      </c>
      <c r="J167" s="20" t="s">
        <v>22</v>
      </c>
      <c r="K167" s="23">
        <v>1846</v>
      </c>
      <c r="L167" s="23">
        <v>1846</v>
      </c>
      <c r="M167" s="20">
        <v>43407</v>
      </c>
      <c r="N167" s="23">
        <v>301460</v>
      </c>
    </row>
    <row r="168" ht="15" customHeight="1" spans="1:14">
      <c r="A168" s="20">
        <v>43377</v>
      </c>
      <c r="B168" s="20" t="s">
        <v>4603</v>
      </c>
      <c r="C168" s="20" t="s">
        <v>2328</v>
      </c>
      <c r="D168" s="20" t="s">
        <v>4604</v>
      </c>
      <c r="E168" s="20" t="s">
        <v>2329</v>
      </c>
      <c r="F168" s="20" t="s">
        <v>20</v>
      </c>
      <c r="G168" s="20" t="s">
        <v>1</v>
      </c>
      <c r="H168" s="20" t="s">
        <v>2329</v>
      </c>
      <c r="I168" s="20">
        <v>43376</v>
      </c>
      <c r="J168" s="20" t="s">
        <v>22</v>
      </c>
      <c r="K168" s="23">
        <v>516</v>
      </c>
      <c r="L168" s="23">
        <v>516</v>
      </c>
      <c r="M168" s="20">
        <v>43407</v>
      </c>
      <c r="N168" s="23">
        <v>301976</v>
      </c>
    </row>
    <row r="169" ht="15" customHeight="1" spans="1:14">
      <c r="A169" s="20">
        <v>43377</v>
      </c>
      <c r="B169" s="20" t="s">
        <v>4605</v>
      </c>
      <c r="C169" s="20" t="s">
        <v>910</v>
      </c>
      <c r="D169" s="20" t="s">
        <v>4606</v>
      </c>
      <c r="E169" s="20" t="s">
        <v>911</v>
      </c>
      <c r="F169" s="20" t="s">
        <v>20</v>
      </c>
      <c r="G169" s="20" t="s">
        <v>1</v>
      </c>
      <c r="H169" s="20" t="s">
        <v>911</v>
      </c>
      <c r="I169" s="20">
        <v>43377</v>
      </c>
      <c r="J169" s="20" t="s">
        <v>22</v>
      </c>
      <c r="K169" s="23">
        <v>200</v>
      </c>
      <c r="L169" s="23">
        <v>200</v>
      </c>
      <c r="M169" s="20">
        <v>43407</v>
      </c>
      <c r="N169" s="23">
        <v>302176</v>
      </c>
    </row>
    <row r="170" ht="15" customHeight="1" spans="1:14">
      <c r="A170" s="20">
        <v>43377</v>
      </c>
      <c r="B170" s="20" t="s">
        <v>4607</v>
      </c>
      <c r="C170" s="20" t="s">
        <v>2493</v>
      </c>
      <c r="D170" s="20" t="s">
        <v>4608</v>
      </c>
      <c r="E170" s="20" t="s">
        <v>2494</v>
      </c>
      <c r="F170" s="20" t="s">
        <v>20</v>
      </c>
      <c r="G170" s="20" t="s">
        <v>1</v>
      </c>
      <c r="H170" s="20" t="s">
        <v>2494</v>
      </c>
      <c r="I170" s="20">
        <v>43375</v>
      </c>
      <c r="J170" s="20" t="s">
        <v>22</v>
      </c>
      <c r="K170" s="23">
        <v>1037</v>
      </c>
      <c r="L170" s="23">
        <v>1037</v>
      </c>
      <c r="M170" s="20">
        <v>43407</v>
      </c>
      <c r="N170" s="23">
        <v>303213</v>
      </c>
    </row>
    <row r="171" ht="15" customHeight="1" spans="1:14">
      <c r="A171" s="20">
        <v>43377</v>
      </c>
      <c r="B171" s="20" t="s">
        <v>4609</v>
      </c>
      <c r="C171" s="20" t="s">
        <v>853</v>
      </c>
      <c r="D171" s="20" t="s">
        <v>4610</v>
      </c>
      <c r="E171" s="20" t="s">
        <v>854</v>
      </c>
      <c r="F171" s="20" t="s">
        <v>20</v>
      </c>
      <c r="G171" s="20" t="s">
        <v>1</v>
      </c>
      <c r="H171" s="20" t="s">
        <v>854</v>
      </c>
      <c r="I171" s="20">
        <v>43375</v>
      </c>
      <c r="J171" s="20" t="s">
        <v>22</v>
      </c>
      <c r="K171" s="23">
        <v>462</v>
      </c>
      <c r="L171" s="23">
        <v>462</v>
      </c>
      <c r="M171" s="20">
        <v>43407</v>
      </c>
      <c r="N171" s="23">
        <v>303675</v>
      </c>
    </row>
    <row r="172" ht="15" customHeight="1" spans="1:14">
      <c r="A172" s="20">
        <v>43377</v>
      </c>
      <c r="B172" s="20" t="s">
        <v>4611</v>
      </c>
      <c r="C172" s="20" t="s">
        <v>253</v>
      </c>
      <c r="D172" s="20" t="s">
        <v>4612</v>
      </c>
      <c r="E172" s="20" t="s">
        <v>254</v>
      </c>
      <c r="F172" s="20" t="s">
        <v>20</v>
      </c>
      <c r="G172" s="20" t="s">
        <v>1</v>
      </c>
      <c r="H172" s="20" t="s">
        <v>254</v>
      </c>
      <c r="I172" s="20">
        <v>43377</v>
      </c>
      <c r="J172" s="20" t="s">
        <v>22</v>
      </c>
      <c r="K172" s="23">
        <v>3012</v>
      </c>
      <c r="L172" s="23">
        <v>3012</v>
      </c>
      <c r="M172" s="20">
        <v>43407</v>
      </c>
      <c r="N172" s="23">
        <v>306687</v>
      </c>
    </row>
    <row r="173" ht="15" customHeight="1" spans="1:14">
      <c r="A173" s="20">
        <v>43377</v>
      </c>
      <c r="B173" s="20" t="s">
        <v>4613</v>
      </c>
      <c r="C173" s="20" t="s">
        <v>637</v>
      </c>
      <c r="D173" s="20" t="s">
        <v>4614</v>
      </c>
      <c r="E173" s="20" t="s">
        <v>638</v>
      </c>
      <c r="F173" s="20" t="s">
        <v>20</v>
      </c>
      <c r="G173" s="20" t="s">
        <v>1</v>
      </c>
      <c r="H173" s="20" t="s">
        <v>638</v>
      </c>
      <c r="I173" s="20">
        <v>43376</v>
      </c>
      <c r="J173" s="20" t="s">
        <v>22</v>
      </c>
      <c r="K173" s="23">
        <v>684</v>
      </c>
      <c r="L173" s="23">
        <v>684</v>
      </c>
      <c r="M173" s="20">
        <v>43407</v>
      </c>
      <c r="N173" s="23">
        <v>307371</v>
      </c>
    </row>
    <row r="174" ht="15" customHeight="1" spans="1:14">
      <c r="A174" s="20">
        <v>43377</v>
      </c>
      <c r="B174" s="20" t="s">
        <v>4615</v>
      </c>
      <c r="C174" s="20" t="s">
        <v>1686</v>
      </c>
      <c r="D174" s="20" t="s">
        <v>4616</v>
      </c>
      <c r="E174" s="20" t="s">
        <v>1687</v>
      </c>
      <c r="F174" s="20" t="s">
        <v>20</v>
      </c>
      <c r="G174" s="20" t="s">
        <v>1</v>
      </c>
      <c r="H174" s="20" t="s">
        <v>1687</v>
      </c>
      <c r="I174" s="20">
        <v>43377</v>
      </c>
      <c r="J174" s="20" t="s">
        <v>22</v>
      </c>
      <c r="K174" s="23">
        <v>1084</v>
      </c>
      <c r="L174" s="23">
        <v>1084</v>
      </c>
      <c r="M174" s="20">
        <v>43407</v>
      </c>
      <c r="N174" s="23">
        <v>308455</v>
      </c>
    </row>
    <row r="175" ht="15" customHeight="1" spans="1:14">
      <c r="A175" s="20">
        <v>43377</v>
      </c>
      <c r="B175" s="20" t="s">
        <v>4617</v>
      </c>
      <c r="C175" s="20" t="s">
        <v>2346</v>
      </c>
      <c r="D175" s="20" t="s">
        <v>4618</v>
      </c>
      <c r="E175" s="20" t="s">
        <v>2347</v>
      </c>
      <c r="F175" s="20" t="s">
        <v>20</v>
      </c>
      <c r="G175" s="20" t="s">
        <v>1</v>
      </c>
      <c r="H175" s="20" t="s">
        <v>2347</v>
      </c>
      <c r="I175" s="20">
        <v>43375</v>
      </c>
      <c r="J175" s="20" t="s">
        <v>22</v>
      </c>
      <c r="K175" s="23">
        <v>1170</v>
      </c>
      <c r="L175" s="23">
        <v>1170</v>
      </c>
      <c r="M175" s="20">
        <v>43407</v>
      </c>
      <c r="N175" s="23">
        <v>309625</v>
      </c>
    </row>
    <row r="176" ht="15" customHeight="1" spans="1:14">
      <c r="A176" s="20">
        <v>43377</v>
      </c>
      <c r="B176" s="20" t="s">
        <v>4619</v>
      </c>
      <c r="C176" s="20" t="s">
        <v>1359</v>
      </c>
      <c r="D176" s="20" t="s">
        <v>4620</v>
      </c>
      <c r="E176" s="20" t="s">
        <v>1360</v>
      </c>
      <c r="F176" s="20" t="s">
        <v>20</v>
      </c>
      <c r="G176" s="20" t="s">
        <v>1</v>
      </c>
      <c r="H176" s="20" t="s">
        <v>1360</v>
      </c>
      <c r="I176" s="20">
        <v>43375</v>
      </c>
      <c r="J176" s="20" t="s">
        <v>22</v>
      </c>
      <c r="K176" s="23">
        <v>2034</v>
      </c>
      <c r="L176" s="23">
        <v>2034</v>
      </c>
      <c r="M176" s="20">
        <v>43407</v>
      </c>
      <c r="N176" s="23">
        <v>311659</v>
      </c>
    </row>
    <row r="177" ht="15" customHeight="1" spans="1:14">
      <c r="A177" s="20">
        <v>43377</v>
      </c>
      <c r="B177" s="20" t="s">
        <v>4621</v>
      </c>
      <c r="C177" s="20" t="s">
        <v>2256</v>
      </c>
      <c r="D177" s="20" t="s">
        <v>4622</v>
      </c>
      <c r="E177" s="20" t="s">
        <v>2257</v>
      </c>
      <c r="F177" s="20" t="s">
        <v>20</v>
      </c>
      <c r="G177" s="20" t="s">
        <v>1</v>
      </c>
      <c r="H177" s="20" t="s">
        <v>2257</v>
      </c>
      <c r="I177" s="20">
        <v>43375</v>
      </c>
      <c r="J177" s="20" t="s">
        <v>22</v>
      </c>
      <c r="K177" s="23">
        <v>462</v>
      </c>
      <c r="L177" s="23">
        <v>462</v>
      </c>
      <c r="M177" s="20">
        <v>43407</v>
      </c>
      <c r="N177" s="23">
        <v>312121</v>
      </c>
    </row>
    <row r="178" ht="15" customHeight="1" spans="1:14">
      <c r="A178" s="20">
        <v>43377</v>
      </c>
      <c r="B178" s="20" t="s">
        <v>4623</v>
      </c>
      <c r="C178" s="20" t="s">
        <v>2211</v>
      </c>
      <c r="D178" s="20" t="s">
        <v>4624</v>
      </c>
      <c r="E178" s="20" t="s">
        <v>2212</v>
      </c>
      <c r="F178" s="20" t="s">
        <v>20</v>
      </c>
      <c r="G178" s="20" t="s">
        <v>1</v>
      </c>
      <c r="H178" s="20" t="s">
        <v>2212</v>
      </c>
      <c r="I178" s="20">
        <v>43377</v>
      </c>
      <c r="J178" s="20" t="s">
        <v>22</v>
      </c>
      <c r="K178" s="23">
        <v>753</v>
      </c>
      <c r="L178" s="23">
        <v>753</v>
      </c>
      <c r="M178" s="20">
        <v>43407</v>
      </c>
      <c r="N178" s="23">
        <v>312874</v>
      </c>
    </row>
    <row r="179" ht="15" customHeight="1" spans="1:14">
      <c r="A179" s="20">
        <v>43377</v>
      </c>
      <c r="B179" s="20" t="s">
        <v>4625</v>
      </c>
      <c r="C179" s="20" t="s">
        <v>2649</v>
      </c>
      <c r="D179" s="20" t="s">
        <v>4626</v>
      </c>
      <c r="E179" s="20" t="s">
        <v>2650</v>
      </c>
      <c r="F179" s="20" t="s">
        <v>20</v>
      </c>
      <c r="G179" s="20" t="s">
        <v>1</v>
      </c>
      <c r="H179" s="20" t="s">
        <v>2650</v>
      </c>
      <c r="I179" s="20">
        <v>43377</v>
      </c>
      <c r="J179" s="20" t="s">
        <v>22</v>
      </c>
      <c r="K179" s="23">
        <v>263</v>
      </c>
      <c r="L179" s="23">
        <v>263</v>
      </c>
      <c r="M179" s="20">
        <v>43407</v>
      </c>
      <c r="N179" s="23">
        <v>313137</v>
      </c>
    </row>
    <row r="180" ht="15" customHeight="1" spans="1:14">
      <c r="A180" s="20">
        <v>43377</v>
      </c>
      <c r="B180" s="20" t="s">
        <v>4627</v>
      </c>
      <c r="C180" s="20" t="s">
        <v>604</v>
      </c>
      <c r="D180" s="20" t="s">
        <v>4628</v>
      </c>
      <c r="E180" s="20" t="s">
        <v>605</v>
      </c>
      <c r="F180" s="20" t="s">
        <v>20</v>
      </c>
      <c r="G180" s="20" t="s">
        <v>1</v>
      </c>
      <c r="H180" s="20" t="s">
        <v>605</v>
      </c>
      <c r="I180" s="20">
        <v>43377</v>
      </c>
      <c r="J180" s="20" t="s">
        <v>22</v>
      </c>
      <c r="K180" s="23">
        <v>7267</v>
      </c>
      <c r="L180" s="23">
        <v>7267</v>
      </c>
      <c r="M180" s="20">
        <v>43407</v>
      </c>
      <c r="N180" s="23">
        <v>320404</v>
      </c>
    </row>
    <row r="181" ht="15" customHeight="1" spans="1:14">
      <c r="A181" s="20">
        <v>43377</v>
      </c>
      <c r="B181" s="20" t="s">
        <v>4629</v>
      </c>
      <c r="C181" s="20" t="s">
        <v>1353</v>
      </c>
      <c r="D181" s="20" t="s">
        <v>4630</v>
      </c>
      <c r="E181" s="20" t="s">
        <v>1354</v>
      </c>
      <c r="F181" s="20" t="s">
        <v>20</v>
      </c>
      <c r="G181" s="20" t="s">
        <v>1</v>
      </c>
      <c r="H181" s="20" t="s">
        <v>1354</v>
      </c>
      <c r="I181" s="20">
        <v>43375</v>
      </c>
      <c r="J181" s="20" t="s">
        <v>22</v>
      </c>
      <c r="K181" s="23">
        <v>1896</v>
      </c>
      <c r="L181" s="23">
        <v>1896</v>
      </c>
      <c r="M181" s="20">
        <v>43407</v>
      </c>
      <c r="N181" s="23">
        <v>322300</v>
      </c>
    </row>
    <row r="182" ht="15" customHeight="1" spans="1:14">
      <c r="A182" s="20">
        <v>43377</v>
      </c>
      <c r="B182" s="20" t="s">
        <v>4631</v>
      </c>
      <c r="C182" s="20" t="s">
        <v>2496</v>
      </c>
      <c r="D182" s="20" t="s">
        <v>4632</v>
      </c>
      <c r="E182" s="20" t="s">
        <v>2497</v>
      </c>
      <c r="F182" s="20" t="s">
        <v>20</v>
      </c>
      <c r="G182" s="20" t="s">
        <v>1</v>
      </c>
      <c r="H182" s="20" t="s">
        <v>2497</v>
      </c>
      <c r="I182" s="20">
        <v>43375</v>
      </c>
      <c r="J182" s="20" t="s">
        <v>22</v>
      </c>
      <c r="K182" s="23">
        <v>483</v>
      </c>
      <c r="L182" s="23">
        <v>483</v>
      </c>
      <c r="M182" s="20">
        <v>43407</v>
      </c>
      <c r="N182" s="23">
        <v>322783</v>
      </c>
    </row>
    <row r="183" ht="15" customHeight="1" spans="1:14">
      <c r="A183" s="20">
        <v>43377</v>
      </c>
      <c r="B183" s="20" t="s">
        <v>4633</v>
      </c>
      <c r="C183" s="20" t="s">
        <v>142</v>
      </c>
      <c r="D183" s="20" t="s">
        <v>4634</v>
      </c>
      <c r="E183" s="20" t="s">
        <v>143</v>
      </c>
      <c r="F183" s="20" t="s">
        <v>20</v>
      </c>
      <c r="G183" s="20" t="s">
        <v>1</v>
      </c>
      <c r="H183" s="20" t="s">
        <v>143</v>
      </c>
      <c r="I183" s="20">
        <v>43376</v>
      </c>
      <c r="J183" s="20" t="s">
        <v>22</v>
      </c>
      <c r="K183" s="23">
        <v>2484</v>
      </c>
      <c r="L183" s="23">
        <v>2484</v>
      </c>
      <c r="M183" s="20">
        <v>43407</v>
      </c>
      <c r="N183" s="23">
        <v>325267</v>
      </c>
    </row>
    <row r="184" ht="15" customHeight="1" spans="1:14">
      <c r="A184" s="20">
        <v>43377</v>
      </c>
      <c r="B184" s="20" t="s">
        <v>4635</v>
      </c>
      <c r="C184" s="20" t="s">
        <v>835</v>
      </c>
      <c r="D184" s="20" t="s">
        <v>4636</v>
      </c>
      <c r="E184" s="20" t="s">
        <v>836</v>
      </c>
      <c r="F184" s="20" t="s">
        <v>20</v>
      </c>
      <c r="G184" s="20" t="s">
        <v>1</v>
      </c>
      <c r="H184" s="20" t="s">
        <v>836</v>
      </c>
      <c r="I184" s="20">
        <v>43377</v>
      </c>
      <c r="J184" s="20" t="s">
        <v>22</v>
      </c>
      <c r="K184" s="23">
        <v>4342</v>
      </c>
      <c r="L184" s="23">
        <v>4342</v>
      </c>
      <c r="M184" s="20">
        <v>43407</v>
      </c>
      <c r="N184" s="23">
        <v>329609</v>
      </c>
    </row>
    <row r="185" ht="15" customHeight="1" spans="1:14">
      <c r="A185" s="20">
        <v>43377</v>
      </c>
      <c r="B185" s="20" t="s">
        <v>4637</v>
      </c>
      <c r="C185" s="20" t="s">
        <v>646</v>
      </c>
      <c r="D185" s="20" t="s">
        <v>4638</v>
      </c>
      <c r="E185" s="20" t="s">
        <v>647</v>
      </c>
      <c r="F185" s="20" t="s">
        <v>20</v>
      </c>
      <c r="G185" s="20" t="s">
        <v>1</v>
      </c>
      <c r="H185" s="20" t="s">
        <v>647</v>
      </c>
      <c r="I185" s="20">
        <v>43377</v>
      </c>
      <c r="J185" s="20" t="s">
        <v>22</v>
      </c>
      <c r="K185" s="23">
        <v>4936</v>
      </c>
      <c r="L185" s="23">
        <v>4936</v>
      </c>
      <c r="M185" s="20">
        <v>43407</v>
      </c>
      <c r="N185" s="23">
        <v>334545</v>
      </c>
    </row>
    <row r="186" ht="15" customHeight="1" spans="1:14">
      <c r="A186" s="20">
        <v>43377</v>
      </c>
      <c r="B186" s="20" t="s">
        <v>4639</v>
      </c>
      <c r="C186" s="20" t="s">
        <v>1203</v>
      </c>
      <c r="D186" s="20" t="s">
        <v>4640</v>
      </c>
      <c r="E186" s="20" t="s">
        <v>1204</v>
      </c>
      <c r="F186" s="20" t="s">
        <v>20</v>
      </c>
      <c r="G186" s="20" t="s">
        <v>1</v>
      </c>
      <c r="H186" s="20" t="s">
        <v>1204</v>
      </c>
      <c r="I186" s="20">
        <v>43376</v>
      </c>
      <c r="J186" s="20" t="s">
        <v>22</v>
      </c>
      <c r="K186" s="23">
        <v>833</v>
      </c>
      <c r="L186" s="23">
        <v>833</v>
      </c>
      <c r="M186" s="20">
        <v>43407</v>
      </c>
      <c r="N186" s="23">
        <v>335378</v>
      </c>
    </row>
    <row r="187" ht="15" customHeight="1" spans="1:14">
      <c r="A187" s="20">
        <v>43377</v>
      </c>
      <c r="B187" s="20" t="s">
        <v>4641</v>
      </c>
      <c r="C187" s="20" t="s">
        <v>2508</v>
      </c>
      <c r="D187" s="20" t="s">
        <v>4642</v>
      </c>
      <c r="E187" s="20" t="s">
        <v>2509</v>
      </c>
      <c r="F187" s="20" t="s">
        <v>20</v>
      </c>
      <c r="G187" s="20" t="s">
        <v>1</v>
      </c>
      <c r="H187" s="20" t="s">
        <v>2509</v>
      </c>
      <c r="I187" s="20">
        <v>43376</v>
      </c>
      <c r="J187" s="20" t="s">
        <v>22</v>
      </c>
      <c r="K187" s="23">
        <v>802</v>
      </c>
      <c r="L187" s="23">
        <v>802</v>
      </c>
      <c r="M187" s="20">
        <v>43407</v>
      </c>
      <c r="N187" s="23">
        <v>336180</v>
      </c>
    </row>
    <row r="188" ht="15" customHeight="1" spans="1:14">
      <c r="A188" s="20">
        <v>43377</v>
      </c>
      <c r="B188" s="20" t="s">
        <v>4643</v>
      </c>
      <c r="C188" s="20" t="s">
        <v>505</v>
      </c>
      <c r="D188" s="20" t="s">
        <v>4644</v>
      </c>
      <c r="E188" s="20" t="s">
        <v>506</v>
      </c>
      <c r="F188" s="20" t="s">
        <v>20</v>
      </c>
      <c r="G188" s="20" t="s">
        <v>1</v>
      </c>
      <c r="H188" s="20" t="s">
        <v>506</v>
      </c>
      <c r="I188" s="20">
        <v>43376</v>
      </c>
      <c r="J188" s="20" t="s">
        <v>22</v>
      </c>
      <c r="K188" s="23">
        <v>2864</v>
      </c>
      <c r="L188" s="23">
        <v>2864</v>
      </c>
      <c r="M188" s="20">
        <v>43407</v>
      </c>
      <c r="N188" s="23">
        <v>339044</v>
      </c>
    </row>
    <row r="189" ht="15" customHeight="1" spans="1:14">
      <c r="A189" s="20">
        <v>43377</v>
      </c>
      <c r="B189" s="20" t="s">
        <v>4645</v>
      </c>
      <c r="C189" s="20" t="s">
        <v>2418</v>
      </c>
      <c r="D189" s="20" t="s">
        <v>4646</v>
      </c>
      <c r="E189" s="20" t="s">
        <v>2419</v>
      </c>
      <c r="F189" s="20" t="s">
        <v>20</v>
      </c>
      <c r="G189" s="20" t="s">
        <v>1</v>
      </c>
      <c r="H189" s="20" t="s">
        <v>2419</v>
      </c>
      <c r="I189" s="20">
        <v>43375</v>
      </c>
      <c r="J189" s="20" t="s">
        <v>22</v>
      </c>
      <c r="K189" s="23">
        <v>996</v>
      </c>
      <c r="L189" s="23">
        <v>996</v>
      </c>
      <c r="M189" s="20">
        <v>43407</v>
      </c>
      <c r="N189" s="23">
        <v>340040</v>
      </c>
    </row>
    <row r="190" ht="15" customHeight="1" spans="1:14">
      <c r="A190" s="20">
        <v>43377</v>
      </c>
      <c r="B190" s="20" t="s">
        <v>4647</v>
      </c>
      <c r="C190" s="20" t="s">
        <v>508</v>
      </c>
      <c r="D190" s="20" t="s">
        <v>4648</v>
      </c>
      <c r="E190" s="20" t="s">
        <v>509</v>
      </c>
      <c r="F190" s="20" t="s">
        <v>20</v>
      </c>
      <c r="G190" s="20" t="s">
        <v>1</v>
      </c>
      <c r="H190" s="20" t="s">
        <v>509</v>
      </c>
      <c r="I190" s="20">
        <v>43376</v>
      </c>
      <c r="J190" s="20" t="s">
        <v>22</v>
      </c>
      <c r="K190" s="23">
        <v>661</v>
      </c>
      <c r="L190" s="23">
        <v>661</v>
      </c>
      <c r="M190" s="20">
        <v>43407</v>
      </c>
      <c r="N190" s="23">
        <v>340701</v>
      </c>
    </row>
    <row r="191" ht="15" customHeight="1" spans="1:14">
      <c r="A191" s="20">
        <v>43377</v>
      </c>
      <c r="B191" s="20" t="s">
        <v>4649</v>
      </c>
      <c r="C191" s="20" t="s">
        <v>2397</v>
      </c>
      <c r="D191" s="20" t="s">
        <v>4650</v>
      </c>
      <c r="E191" s="20" t="s">
        <v>2398</v>
      </c>
      <c r="F191" s="20" t="s">
        <v>20</v>
      </c>
      <c r="G191" s="20" t="s">
        <v>1</v>
      </c>
      <c r="H191" s="20" t="s">
        <v>2398</v>
      </c>
      <c r="I191" s="20">
        <v>43375</v>
      </c>
      <c r="J191" s="20" t="s">
        <v>22</v>
      </c>
      <c r="K191" s="23">
        <v>1004</v>
      </c>
      <c r="L191" s="23">
        <v>1004</v>
      </c>
      <c r="M191" s="20">
        <v>43407</v>
      </c>
      <c r="N191" s="23">
        <v>341705</v>
      </c>
    </row>
    <row r="192" ht="15" customHeight="1" spans="1:14">
      <c r="A192" s="20">
        <v>43377</v>
      </c>
      <c r="B192" s="20" t="s">
        <v>4651</v>
      </c>
      <c r="C192" s="20" t="s">
        <v>514</v>
      </c>
      <c r="D192" s="20" t="s">
        <v>4652</v>
      </c>
      <c r="E192" s="20" t="s">
        <v>515</v>
      </c>
      <c r="F192" s="20" t="s">
        <v>20</v>
      </c>
      <c r="G192" s="20" t="s">
        <v>1</v>
      </c>
      <c r="H192" s="20" t="s">
        <v>515</v>
      </c>
      <c r="I192" s="20">
        <v>43376</v>
      </c>
      <c r="J192" s="20" t="s">
        <v>22</v>
      </c>
      <c r="K192" s="23">
        <v>778</v>
      </c>
      <c r="L192" s="23">
        <v>778</v>
      </c>
      <c r="M192" s="20">
        <v>43407</v>
      </c>
      <c r="N192" s="23">
        <v>342483</v>
      </c>
    </row>
    <row r="193" ht="15" customHeight="1" spans="1:14">
      <c r="A193" s="20">
        <v>43377</v>
      </c>
      <c r="B193" s="20" t="s">
        <v>4653</v>
      </c>
      <c r="C193" s="20" t="s">
        <v>328</v>
      </c>
      <c r="D193" s="20" t="s">
        <v>4654</v>
      </c>
      <c r="E193" s="20" t="s">
        <v>329</v>
      </c>
      <c r="F193" s="20" t="s">
        <v>20</v>
      </c>
      <c r="G193" s="20" t="s">
        <v>1</v>
      </c>
      <c r="H193" s="20" t="s">
        <v>329</v>
      </c>
      <c r="I193" s="20">
        <v>43376</v>
      </c>
      <c r="J193" s="20" t="s">
        <v>22</v>
      </c>
      <c r="K193" s="23">
        <v>2474</v>
      </c>
      <c r="L193" s="23">
        <v>2474</v>
      </c>
      <c r="M193" s="20">
        <v>43407</v>
      </c>
      <c r="N193" s="23">
        <v>344957</v>
      </c>
    </row>
    <row r="194" ht="15" customHeight="1" spans="1:14">
      <c r="A194" s="20">
        <v>43377</v>
      </c>
      <c r="B194" s="20" t="s">
        <v>4655</v>
      </c>
      <c r="C194" s="20" t="s">
        <v>721</v>
      </c>
      <c r="D194" s="20" t="s">
        <v>4656</v>
      </c>
      <c r="E194" s="20" t="s">
        <v>722</v>
      </c>
      <c r="F194" s="20" t="s">
        <v>20</v>
      </c>
      <c r="G194" s="20" t="s">
        <v>1</v>
      </c>
      <c r="H194" s="20" t="s">
        <v>722</v>
      </c>
      <c r="I194" s="20">
        <v>43375</v>
      </c>
      <c r="J194" s="20" t="s">
        <v>22</v>
      </c>
      <c r="K194" s="23">
        <v>612</v>
      </c>
      <c r="L194" s="23">
        <v>612</v>
      </c>
      <c r="M194" s="20">
        <v>43407</v>
      </c>
      <c r="N194" s="23">
        <v>345569</v>
      </c>
    </row>
    <row r="195" ht="15" customHeight="1" spans="1:14">
      <c r="A195" s="20">
        <v>43377</v>
      </c>
      <c r="B195" s="20" t="s">
        <v>4657</v>
      </c>
      <c r="C195" s="20" t="s">
        <v>2427</v>
      </c>
      <c r="D195" s="20" t="s">
        <v>4658</v>
      </c>
      <c r="E195" s="20" t="s">
        <v>2428</v>
      </c>
      <c r="F195" s="20" t="s">
        <v>20</v>
      </c>
      <c r="G195" s="20" t="s">
        <v>1</v>
      </c>
      <c r="H195" s="20" t="s">
        <v>2428</v>
      </c>
      <c r="I195" s="20">
        <v>43375</v>
      </c>
      <c r="J195" s="20" t="s">
        <v>22</v>
      </c>
      <c r="K195" s="23">
        <v>945</v>
      </c>
      <c r="L195" s="23">
        <v>945</v>
      </c>
      <c r="M195" s="20">
        <v>43407</v>
      </c>
      <c r="N195" s="23">
        <v>346514</v>
      </c>
    </row>
    <row r="196" ht="15" customHeight="1" spans="1:14">
      <c r="A196" s="20">
        <v>43377</v>
      </c>
      <c r="B196" s="20" t="s">
        <v>4659</v>
      </c>
      <c r="C196" s="20" t="s">
        <v>1063</v>
      </c>
      <c r="D196" s="20" t="s">
        <v>4660</v>
      </c>
      <c r="E196" s="20" t="s">
        <v>1064</v>
      </c>
      <c r="F196" s="20" t="s">
        <v>20</v>
      </c>
      <c r="G196" s="20" t="s">
        <v>1</v>
      </c>
      <c r="H196" s="20" t="s">
        <v>1064</v>
      </c>
      <c r="I196" s="20">
        <v>43376</v>
      </c>
      <c r="J196" s="20" t="s">
        <v>22</v>
      </c>
      <c r="K196" s="23">
        <v>1481</v>
      </c>
      <c r="L196" s="23">
        <v>1481</v>
      </c>
      <c r="M196" s="20">
        <v>43407</v>
      </c>
      <c r="N196" s="23">
        <v>347995</v>
      </c>
    </row>
    <row r="197" ht="15" customHeight="1" spans="1:14">
      <c r="A197" s="20">
        <v>43377</v>
      </c>
      <c r="B197" s="20" t="s">
        <v>4661</v>
      </c>
      <c r="C197" s="20" t="s">
        <v>403</v>
      </c>
      <c r="D197" s="20" t="s">
        <v>4662</v>
      </c>
      <c r="E197" s="20" t="s">
        <v>404</v>
      </c>
      <c r="F197" s="20" t="s">
        <v>20</v>
      </c>
      <c r="G197" s="20" t="s">
        <v>1</v>
      </c>
      <c r="H197" s="20" t="s">
        <v>404</v>
      </c>
      <c r="I197" s="20">
        <v>43377</v>
      </c>
      <c r="J197" s="20" t="s">
        <v>22</v>
      </c>
      <c r="K197" s="23">
        <v>620</v>
      </c>
      <c r="L197" s="23">
        <v>620</v>
      </c>
      <c r="M197" s="20">
        <v>43407</v>
      </c>
      <c r="N197" s="23">
        <v>348615</v>
      </c>
    </row>
    <row r="198" ht="15" customHeight="1" spans="1:14">
      <c r="A198" s="20">
        <v>43377</v>
      </c>
      <c r="B198" s="20" t="s">
        <v>4663</v>
      </c>
      <c r="C198" s="20" t="s">
        <v>1236</v>
      </c>
      <c r="D198" s="20" t="s">
        <v>4664</v>
      </c>
      <c r="E198" s="20" t="s">
        <v>1237</v>
      </c>
      <c r="F198" s="20" t="s">
        <v>20</v>
      </c>
      <c r="G198" s="20" t="s">
        <v>1</v>
      </c>
      <c r="H198" s="20" t="s">
        <v>1237</v>
      </c>
      <c r="I198" s="20">
        <v>43375</v>
      </c>
      <c r="J198" s="20" t="s">
        <v>22</v>
      </c>
      <c r="K198" s="23">
        <v>2430</v>
      </c>
      <c r="L198" s="23">
        <v>2430</v>
      </c>
      <c r="M198" s="20">
        <v>43407</v>
      </c>
      <c r="N198" s="23">
        <v>351045</v>
      </c>
    </row>
    <row r="199" ht="15" customHeight="1" spans="1:14">
      <c r="A199" s="20">
        <v>43377</v>
      </c>
      <c r="B199" s="20" t="s">
        <v>4665</v>
      </c>
      <c r="C199" s="20" t="s">
        <v>979</v>
      </c>
      <c r="D199" s="20" t="s">
        <v>4666</v>
      </c>
      <c r="E199" s="20" t="s">
        <v>980</v>
      </c>
      <c r="F199" s="20" t="s">
        <v>20</v>
      </c>
      <c r="G199" s="20" t="s">
        <v>1</v>
      </c>
      <c r="H199" s="20" t="s">
        <v>980</v>
      </c>
      <c r="I199" s="20">
        <v>43375</v>
      </c>
      <c r="J199" s="20" t="s">
        <v>22</v>
      </c>
      <c r="K199" s="23">
        <v>918</v>
      </c>
      <c r="L199" s="23">
        <v>918</v>
      </c>
      <c r="M199" s="20">
        <v>43407</v>
      </c>
      <c r="N199" s="23">
        <v>351963</v>
      </c>
    </row>
    <row r="200" ht="15" customHeight="1" spans="1:14">
      <c r="A200" s="20">
        <v>43377</v>
      </c>
      <c r="B200" s="20" t="s">
        <v>4667</v>
      </c>
      <c r="C200" s="20" t="s">
        <v>982</v>
      </c>
      <c r="D200" s="20" t="s">
        <v>4668</v>
      </c>
      <c r="E200" s="20" t="s">
        <v>983</v>
      </c>
      <c r="F200" s="20" t="s">
        <v>20</v>
      </c>
      <c r="G200" s="20" t="s">
        <v>1</v>
      </c>
      <c r="H200" s="20" t="s">
        <v>983</v>
      </c>
      <c r="I200" s="20">
        <v>43376</v>
      </c>
      <c r="J200" s="20" t="s">
        <v>22</v>
      </c>
      <c r="K200" s="23">
        <v>1028</v>
      </c>
      <c r="L200" s="23">
        <v>1028</v>
      </c>
      <c r="M200" s="20">
        <v>43407</v>
      </c>
      <c r="N200" s="23">
        <v>352991</v>
      </c>
    </row>
    <row r="201" ht="15" customHeight="1" spans="1:14">
      <c r="A201" s="20">
        <v>43377</v>
      </c>
      <c r="B201" s="20" t="s">
        <v>4669</v>
      </c>
      <c r="C201" s="20" t="s">
        <v>1227</v>
      </c>
      <c r="D201" s="20" t="s">
        <v>4670</v>
      </c>
      <c r="E201" s="20" t="s">
        <v>1228</v>
      </c>
      <c r="F201" s="20" t="s">
        <v>20</v>
      </c>
      <c r="G201" s="20" t="s">
        <v>1</v>
      </c>
      <c r="H201" s="20" t="s">
        <v>1228</v>
      </c>
      <c r="I201" s="20">
        <v>43375</v>
      </c>
      <c r="J201" s="20" t="s">
        <v>22</v>
      </c>
      <c r="K201" s="23">
        <v>1593</v>
      </c>
      <c r="L201" s="23">
        <v>1593</v>
      </c>
      <c r="M201" s="20">
        <v>43407</v>
      </c>
      <c r="N201" s="23">
        <v>354584</v>
      </c>
    </row>
    <row r="202" ht="15" customHeight="1" spans="1:14">
      <c r="A202" s="20">
        <v>43377</v>
      </c>
      <c r="B202" s="20" t="s">
        <v>4671</v>
      </c>
      <c r="C202" s="20" t="s">
        <v>1731</v>
      </c>
      <c r="D202" s="20" t="s">
        <v>4672</v>
      </c>
      <c r="E202" s="20" t="s">
        <v>1732</v>
      </c>
      <c r="F202" s="20" t="s">
        <v>20</v>
      </c>
      <c r="G202" s="20" t="s">
        <v>1</v>
      </c>
      <c r="H202" s="20" t="s">
        <v>1732</v>
      </c>
      <c r="I202" s="20">
        <v>43376</v>
      </c>
      <c r="J202" s="20" t="s">
        <v>22</v>
      </c>
      <c r="K202" s="23">
        <v>298</v>
      </c>
      <c r="L202" s="23">
        <v>298</v>
      </c>
      <c r="M202" s="20">
        <v>43407</v>
      </c>
      <c r="N202" s="23">
        <v>354882</v>
      </c>
    </row>
    <row r="203" ht="15" customHeight="1" spans="1:14">
      <c r="A203" s="20">
        <v>43377</v>
      </c>
      <c r="B203" s="20" t="s">
        <v>4673</v>
      </c>
      <c r="C203" s="20" t="s">
        <v>1158</v>
      </c>
      <c r="D203" s="20" t="s">
        <v>4674</v>
      </c>
      <c r="E203" s="20" t="s">
        <v>4675</v>
      </c>
      <c r="F203" s="20" t="s">
        <v>20</v>
      </c>
      <c r="G203" s="20" t="s">
        <v>1</v>
      </c>
      <c r="H203" s="20" t="s">
        <v>4675</v>
      </c>
      <c r="I203" s="20">
        <v>43375</v>
      </c>
      <c r="J203" s="20" t="s">
        <v>22</v>
      </c>
      <c r="K203" s="23">
        <v>515</v>
      </c>
      <c r="L203" s="23">
        <v>515</v>
      </c>
      <c r="M203" s="20">
        <v>43407</v>
      </c>
      <c r="N203" s="23">
        <v>355397</v>
      </c>
    </row>
    <row r="204" ht="15" customHeight="1" spans="1:14">
      <c r="A204" s="20">
        <v>43377</v>
      </c>
      <c r="B204" s="20" t="s">
        <v>4676</v>
      </c>
      <c r="C204" s="20" t="s">
        <v>1980</v>
      </c>
      <c r="D204" s="20" t="s">
        <v>4677</v>
      </c>
      <c r="E204" s="20" t="s">
        <v>1981</v>
      </c>
      <c r="F204" s="20" t="s">
        <v>20</v>
      </c>
      <c r="G204" s="20" t="s">
        <v>1</v>
      </c>
      <c r="H204" s="20" t="s">
        <v>1981</v>
      </c>
      <c r="I204" s="20">
        <v>43377</v>
      </c>
      <c r="J204" s="20" t="s">
        <v>22</v>
      </c>
      <c r="K204" s="23">
        <v>687</v>
      </c>
      <c r="L204" s="23">
        <v>687</v>
      </c>
      <c r="M204" s="20">
        <v>43407</v>
      </c>
      <c r="N204" s="23">
        <v>356084</v>
      </c>
    </row>
    <row r="205" ht="15" customHeight="1" spans="1:14">
      <c r="A205" s="20">
        <v>43377</v>
      </c>
      <c r="B205" s="20" t="s">
        <v>4678</v>
      </c>
      <c r="C205" s="20" t="s">
        <v>1099</v>
      </c>
      <c r="D205" s="20" t="s">
        <v>4679</v>
      </c>
      <c r="E205" s="20" t="s">
        <v>1100</v>
      </c>
      <c r="F205" s="20" t="s">
        <v>20</v>
      </c>
      <c r="G205" s="20" t="s">
        <v>1</v>
      </c>
      <c r="H205" s="20" t="s">
        <v>1100</v>
      </c>
      <c r="I205" s="20">
        <v>43376</v>
      </c>
      <c r="J205" s="20" t="s">
        <v>22</v>
      </c>
      <c r="K205" s="23">
        <v>3516</v>
      </c>
      <c r="L205" s="23">
        <v>3516</v>
      </c>
      <c r="M205" s="20">
        <v>43407</v>
      </c>
      <c r="N205" s="23">
        <v>359600</v>
      </c>
    </row>
    <row r="206" ht="15" customHeight="1" spans="1:14">
      <c r="A206" s="20">
        <v>43377</v>
      </c>
      <c r="B206" s="20" t="s">
        <v>4680</v>
      </c>
      <c r="C206" s="20" t="s">
        <v>124</v>
      </c>
      <c r="D206" s="20" t="s">
        <v>4681</v>
      </c>
      <c r="E206" s="20" t="s">
        <v>125</v>
      </c>
      <c r="F206" s="20" t="s">
        <v>20</v>
      </c>
      <c r="G206" s="20" t="s">
        <v>1</v>
      </c>
      <c r="H206" s="20" t="s">
        <v>125</v>
      </c>
      <c r="I206" s="20">
        <v>43375</v>
      </c>
      <c r="J206" s="20" t="s">
        <v>22</v>
      </c>
      <c r="K206" s="23">
        <v>1903</v>
      </c>
      <c r="L206" s="23">
        <v>1903</v>
      </c>
      <c r="M206" s="20">
        <v>43407</v>
      </c>
      <c r="N206" s="23">
        <v>361503</v>
      </c>
    </row>
    <row r="207" ht="15" customHeight="1" spans="1:14">
      <c r="A207" s="20">
        <v>43377</v>
      </c>
      <c r="B207" s="20" t="s">
        <v>4682</v>
      </c>
      <c r="C207" s="20" t="s">
        <v>1647</v>
      </c>
      <c r="D207" s="20" t="s">
        <v>4683</v>
      </c>
      <c r="E207" s="20" t="s">
        <v>1648</v>
      </c>
      <c r="F207" s="20" t="s">
        <v>20</v>
      </c>
      <c r="G207" s="20" t="s">
        <v>1</v>
      </c>
      <c r="H207" s="20" t="s">
        <v>1648</v>
      </c>
      <c r="I207" s="20">
        <v>43376</v>
      </c>
      <c r="J207" s="20" t="s">
        <v>22</v>
      </c>
      <c r="K207" s="23">
        <v>769</v>
      </c>
      <c r="L207" s="23">
        <v>769</v>
      </c>
      <c r="M207" s="20">
        <v>43407</v>
      </c>
      <c r="N207" s="23">
        <v>362272</v>
      </c>
    </row>
    <row r="208" ht="15" customHeight="1" spans="1:14">
      <c r="A208" s="20">
        <v>43377</v>
      </c>
      <c r="B208" s="20" t="s">
        <v>4684</v>
      </c>
      <c r="C208" s="20" t="s">
        <v>1497</v>
      </c>
      <c r="D208" s="20" t="s">
        <v>4685</v>
      </c>
      <c r="E208" s="20" t="s">
        <v>1498</v>
      </c>
      <c r="F208" s="20" t="s">
        <v>20</v>
      </c>
      <c r="G208" s="20" t="s">
        <v>1</v>
      </c>
      <c r="H208" s="20" t="s">
        <v>1498</v>
      </c>
      <c r="I208" s="20">
        <v>43375</v>
      </c>
      <c r="J208" s="20" t="s">
        <v>22</v>
      </c>
      <c r="K208" s="23">
        <v>6074</v>
      </c>
      <c r="L208" s="23">
        <v>6074</v>
      </c>
      <c r="M208" s="20">
        <v>43407</v>
      </c>
      <c r="N208" s="23">
        <v>368346</v>
      </c>
    </row>
    <row r="209" ht="15" customHeight="1" spans="1:14">
      <c r="A209" s="20">
        <v>43377</v>
      </c>
      <c r="B209" s="20" t="s">
        <v>4686</v>
      </c>
      <c r="C209" s="20" t="s">
        <v>1929</v>
      </c>
      <c r="D209" s="20" t="s">
        <v>4687</v>
      </c>
      <c r="E209" s="20" t="s">
        <v>1930</v>
      </c>
      <c r="F209" s="20" t="s">
        <v>20</v>
      </c>
      <c r="G209" s="20" t="s">
        <v>1</v>
      </c>
      <c r="H209" s="20" t="s">
        <v>1930</v>
      </c>
      <c r="I209" s="20">
        <v>43376</v>
      </c>
      <c r="J209" s="20" t="s">
        <v>22</v>
      </c>
      <c r="K209" s="23">
        <v>1462</v>
      </c>
      <c r="L209" s="23">
        <v>1462</v>
      </c>
      <c r="M209" s="20">
        <v>43407</v>
      </c>
      <c r="N209" s="23">
        <v>369808</v>
      </c>
    </row>
    <row r="210" ht="15" customHeight="1" spans="1:14">
      <c r="A210" s="20">
        <v>43377</v>
      </c>
      <c r="B210" s="20" t="s">
        <v>4688</v>
      </c>
      <c r="C210" s="20" t="s">
        <v>2457</v>
      </c>
      <c r="D210" s="20" t="s">
        <v>4689</v>
      </c>
      <c r="E210" s="20" t="s">
        <v>2458</v>
      </c>
      <c r="F210" s="20" t="s">
        <v>20</v>
      </c>
      <c r="G210" s="20" t="s">
        <v>1</v>
      </c>
      <c r="H210" s="20" t="s">
        <v>2458</v>
      </c>
      <c r="I210" s="20">
        <v>43375</v>
      </c>
      <c r="J210" s="20" t="s">
        <v>22</v>
      </c>
      <c r="K210" s="23">
        <v>239</v>
      </c>
      <c r="L210" s="23">
        <v>239</v>
      </c>
      <c r="M210" s="20">
        <v>43407</v>
      </c>
      <c r="N210" s="23">
        <v>370047</v>
      </c>
    </row>
    <row r="211" ht="15" customHeight="1" spans="1:14">
      <c r="A211" s="20">
        <v>43377</v>
      </c>
      <c r="B211" s="20" t="s">
        <v>4690</v>
      </c>
      <c r="C211" s="20" t="s">
        <v>487</v>
      </c>
      <c r="D211" s="20" t="s">
        <v>4691</v>
      </c>
      <c r="E211" s="20" t="s">
        <v>488</v>
      </c>
      <c r="F211" s="20" t="s">
        <v>20</v>
      </c>
      <c r="G211" s="20" t="s">
        <v>1</v>
      </c>
      <c r="H211" s="20" t="s">
        <v>488</v>
      </c>
      <c r="I211" s="20">
        <v>43375</v>
      </c>
      <c r="J211" s="20" t="s">
        <v>22</v>
      </c>
      <c r="K211" s="23">
        <v>926</v>
      </c>
      <c r="L211" s="23">
        <v>926</v>
      </c>
      <c r="M211" s="20">
        <v>43407</v>
      </c>
      <c r="N211" s="23">
        <v>370973</v>
      </c>
    </row>
    <row r="212" ht="15" customHeight="1" spans="1:14">
      <c r="A212" s="20">
        <v>43377</v>
      </c>
      <c r="B212" s="20" t="s">
        <v>4692</v>
      </c>
      <c r="C212" s="20" t="s">
        <v>1033</v>
      </c>
      <c r="D212" s="20" t="s">
        <v>4693</v>
      </c>
      <c r="E212" s="20" t="s">
        <v>1034</v>
      </c>
      <c r="F212" s="20" t="s">
        <v>20</v>
      </c>
      <c r="G212" s="20" t="s">
        <v>1</v>
      </c>
      <c r="H212" s="20" t="s">
        <v>1034</v>
      </c>
      <c r="I212" s="20">
        <v>43376</v>
      </c>
      <c r="J212" s="20" t="s">
        <v>22</v>
      </c>
      <c r="K212" s="23">
        <v>1846</v>
      </c>
      <c r="L212" s="23">
        <v>1846</v>
      </c>
      <c r="M212" s="20">
        <v>43407</v>
      </c>
      <c r="N212" s="23">
        <v>372819</v>
      </c>
    </row>
    <row r="213" ht="15" customHeight="1" spans="1:14">
      <c r="A213" s="20">
        <v>43377</v>
      </c>
      <c r="B213" s="20" t="s">
        <v>4694</v>
      </c>
      <c r="C213" s="20" t="s">
        <v>1677</v>
      </c>
      <c r="D213" s="20" t="s">
        <v>4695</v>
      </c>
      <c r="E213" s="20" t="s">
        <v>1678</v>
      </c>
      <c r="F213" s="20" t="s">
        <v>20</v>
      </c>
      <c r="G213" s="20" t="s">
        <v>1</v>
      </c>
      <c r="H213" s="20" t="s">
        <v>1678</v>
      </c>
      <c r="I213" s="20">
        <v>43376</v>
      </c>
      <c r="J213" s="20" t="s">
        <v>22</v>
      </c>
      <c r="K213" s="23">
        <v>1707</v>
      </c>
      <c r="L213" s="23">
        <v>1707</v>
      </c>
      <c r="M213" s="20">
        <v>43407</v>
      </c>
      <c r="N213" s="23">
        <v>374526</v>
      </c>
    </row>
    <row r="214" ht="15" customHeight="1" spans="1:14">
      <c r="A214" s="20">
        <v>43377</v>
      </c>
      <c r="B214" s="20" t="s">
        <v>4696</v>
      </c>
      <c r="C214" s="20" t="s">
        <v>439</v>
      </c>
      <c r="D214" s="20" t="s">
        <v>4697</v>
      </c>
      <c r="E214" s="20" t="s">
        <v>440</v>
      </c>
      <c r="F214" s="20" t="s">
        <v>20</v>
      </c>
      <c r="G214" s="20" t="s">
        <v>1</v>
      </c>
      <c r="H214" s="20" t="s">
        <v>440</v>
      </c>
      <c r="I214" s="20">
        <v>43376</v>
      </c>
      <c r="J214" s="20" t="s">
        <v>22</v>
      </c>
      <c r="K214" s="23">
        <v>416</v>
      </c>
      <c r="L214" s="23">
        <v>416</v>
      </c>
      <c r="M214" s="20">
        <v>43407</v>
      </c>
      <c r="N214" s="23">
        <v>374942</v>
      </c>
    </row>
    <row r="215" ht="15" customHeight="1" spans="1:14">
      <c r="A215" s="20">
        <v>43377</v>
      </c>
      <c r="B215" s="20" t="s">
        <v>4698</v>
      </c>
      <c r="C215" s="20" t="s">
        <v>187</v>
      </c>
      <c r="D215" s="20" t="s">
        <v>4699</v>
      </c>
      <c r="E215" s="20" t="s">
        <v>188</v>
      </c>
      <c r="F215" s="20" t="s">
        <v>20</v>
      </c>
      <c r="G215" s="20" t="s">
        <v>1</v>
      </c>
      <c r="H215" s="20" t="s">
        <v>188</v>
      </c>
      <c r="I215" s="20">
        <v>43377</v>
      </c>
      <c r="J215" s="20" t="s">
        <v>22</v>
      </c>
      <c r="K215" s="23">
        <v>667</v>
      </c>
      <c r="L215" s="23">
        <v>667</v>
      </c>
      <c r="M215" s="20">
        <v>43407</v>
      </c>
      <c r="N215" s="23">
        <v>375609</v>
      </c>
    </row>
    <row r="216" ht="15" customHeight="1" spans="1:14">
      <c r="A216" s="20">
        <v>43377</v>
      </c>
      <c r="B216" s="20" t="s">
        <v>4700</v>
      </c>
      <c r="C216" s="20" t="s">
        <v>1953</v>
      </c>
      <c r="D216" s="20" t="s">
        <v>4701</v>
      </c>
      <c r="E216" s="20" t="s">
        <v>1954</v>
      </c>
      <c r="F216" s="20" t="s">
        <v>20</v>
      </c>
      <c r="G216" s="20" t="s">
        <v>1</v>
      </c>
      <c r="H216" s="20" t="s">
        <v>1954</v>
      </c>
      <c r="I216" s="20">
        <v>43377</v>
      </c>
      <c r="J216" s="20" t="s">
        <v>22</v>
      </c>
      <c r="K216" s="23">
        <v>4167</v>
      </c>
      <c r="L216" s="23">
        <v>4167</v>
      </c>
      <c r="M216" s="20">
        <v>43407</v>
      </c>
      <c r="N216" s="23">
        <v>379776</v>
      </c>
    </row>
    <row r="217" ht="15" customHeight="1" spans="1:14">
      <c r="A217" s="20">
        <v>43377</v>
      </c>
      <c r="B217" s="20" t="s">
        <v>4702</v>
      </c>
      <c r="C217" s="20" t="s">
        <v>412</v>
      </c>
      <c r="D217" s="20" t="s">
        <v>4703</v>
      </c>
      <c r="E217" s="20" t="s">
        <v>413</v>
      </c>
      <c r="F217" s="20" t="s">
        <v>20</v>
      </c>
      <c r="G217" s="20" t="s">
        <v>1</v>
      </c>
      <c r="H217" s="20" t="s">
        <v>413</v>
      </c>
      <c r="I217" s="20">
        <v>43377</v>
      </c>
      <c r="J217" s="20" t="s">
        <v>22</v>
      </c>
      <c r="K217" s="23">
        <v>1320</v>
      </c>
      <c r="L217" s="23">
        <v>1320</v>
      </c>
      <c r="M217" s="20">
        <v>43407</v>
      </c>
      <c r="N217" s="23">
        <v>381096</v>
      </c>
    </row>
    <row r="218" ht="15" customHeight="1" spans="1:14">
      <c r="A218" s="20">
        <v>43377</v>
      </c>
      <c r="B218" s="20" t="s">
        <v>4704</v>
      </c>
      <c r="C218" s="20" t="s">
        <v>1596</v>
      </c>
      <c r="D218" s="20" t="s">
        <v>4705</v>
      </c>
      <c r="E218" s="20" t="s">
        <v>1597</v>
      </c>
      <c r="F218" s="20" t="s">
        <v>20</v>
      </c>
      <c r="G218" s="20" t="s">
        <v>1</v>
      </c>
      <c r="H218" s="20" t="s">
        <v>1597</v>
      </c>
      <c r="I218" s="20">
        <v>43375</v>
      </c>
      <c r="J218" s="20" t="s">
        <v>22</v>
      </c>
      <c r="K218" s="23">
        <v>4104</v>
      </c>
      <c r="L218" s="23">
        <v>4104</v>
      </c>
      <c r="M218" s="20">
        <v>43407</v>
      </c>
      <c r="N218" s="23">
        <v>385200</v>
      </c>
    </row>
    <row r="219" ht="15" customHeight="1" spans="1:14">
      <c r="A219" s="20">
        <v>43377</v>
      </c>
      <c r="B219" s="20" t="s">
        <v>4706</v>
      </c>
      <c r="C219" s="20" t="s">
        <v>2616</v>
      </c>
      <c r="D219" s="20" t="s">
        <v>4707</v>
      </c>
      <c r="E219" s="20" t="s">
        <v>2617</v>
      </c>
      <c r="F219" s="20" t="s">
        <v>20</v>
      </c>
      <c r="G219" s="20" t="s">
        <v>1</v>
      </c>
      <c r="H219" s="20" t="s">
        <v>2617</v>
      </c>
      <c r="I219" s="20">
        <v>43377</v>
      </c>
      <c r="J219" s="20" t="s">
        <v>22</v>
      </c>
      <c r="K219" s="23">
        <v>555</v>
      </c>
      <c r="L219" s="23">
        <v>555</v>
      </c>
      <c r="M219" s="20">
        <v>43407</v>
      </c>
      <c r="N219" s="23">
        <v>385755</v>
      </c>
    </row>
    <row r="220" ht="15" customHeight="1" spans="1:14">
      <c r="A220" s="20">
        <v>43377</v>
      </c>
      <c r="B220" s="20" t="s">
        <v>4708</v>
      </c>
      <c r="C220" s="20" t="s">
        <v>2484</v>
      </c>
      <c r="D220" s="20" t="s">
        <v>4709</v>
      </c>
      <c r="E220" s="20" t="s">
        <v>2485</v>
      </c>
      <c r="F220" s="20" t="s">
        <v>20</v>
      </c>
      <c r="G220" s="20" t="s">
        <v>1</v>
      </c>
      <c r="H220" s="20" t="s">
        <v>2485</v>
      </c>
      <c r="I220" s="20">
        <v>43375</v>
      </c>
      <c r="J220" s="20" t="s">
        <v>22</v>
      </c>
      <c r="K220" s="23">
        <v>4204</v>
      </c>
      <c r="L220" s="23">
        <v>4204</v>
      </c>
      <c r="M220" s="20">
        <v>43407</v>
      </c>
      <c r="N220" s="23">
        <v>389959</v>
      </c>
    </row>
    <row r="221" ht="15" customHeight="1" spans="1:14">
      <c r="A221" s="20">
        <v>43377</v>
      </c>
      <c r="B221" s="20" t="s">
        <v>4710</v>
      </c>
      <c r="C221" s="20" t="s">
        <v>700</v>
      </c>
      <c r="D221" s="20" t="s">
        <v>4711</v>
      </c>
      <c r="E221" s="20" t="s">
        <v>701</v>
      </c>
      <c r="F221" s="20" t="s">
        <v>20</v>
      </c>
      <c r="G221" s="20" t="s">
        <v>1</v>
      </c>
      <c r="H221" s="20" t="s">
        <v>701</v>
      </c>
      <c r="I221" s="20">
        <v>43377</v>
      </c>
      <c r="J221" s="20" t="s">
        <v>22</v>
      </c>
      <c r="K221" s="23">
        <v>1220</v>
      </c>
      <c r="L221" s="23">
        <v>1220</v>
      </c>
      <c r="M221" s="20">
        <v>43407</v>
      </c>
      <c r="N221" s="23">
        <v>391179</v>
      </c>
    </row>
    <row r="222" ht="15" customHeight="1" spans="1:14">
      <c r="A222" s="20">
        <v>43377</v>
      </c>
      <c r="B222" s="20" t="s">
        <v>4712</v>
      </c>
      <c r="C222" s="20" t="s">
        <v>1326</v>
      </c>
      <c r="D222" s="20" t="s">
        <v>4713</v>
      </c>
      <c r="E222" s="20" t="s">
        <v>1327</v>
      </c>
      <c r="F222" s="20" t="s">
        <v>20</v>
      </c>
      <c r="G222" s="20" t="s">
        <v>1</v>
      </c>
      <c r="H222" s="20" t="s">
        <v>1327</v>
      </c>
      <c r="I222" s="20">
        <v>43376</v>
      </c>
      <c r="J222" s="20" t="s">
        <v>22</v>
      </c>
      <c r="K222" s="23">
        <v>5069</v>
      </c>
      <c r="L222" s="23">
        <v>5069</v>
      </c>
      <c r="M222" s="20">
        <v>43407</v>
      </c>
      <c r="N222" s="23">
        <v>396248</v>
      </c>
    </row>
    <row r="223" ht="15" customHeight="1" spans="1:14">
      <c r="A223" s="20">
        <v>43377</v>
      </c>
      <c r="B223" s="20" t="s">
        <v>4714</v>
      </c>
      <c r="C223" s="20" t="s">
        <v>1608</v>
      </c>
      <c r="D223" s="20" t="s">
        <v>4715</v>
      </c>
      <c r="E223" s="20" t="s">
        <v>1609</v>
      </c>
      <c r="F223" s="20" t="s">
        <v>20</v>
      </c>
      <c r="G223" s="20" t="s">
        <v>1</v>
      </c>
      <c r="H223" s="20" t="s">
        <v>1609</v>
      </c>
      <c r="I223" s="20">
        <v>43375</v>
      </c>
      <c r="J223" s="20" t="s">
        <v>22</v>
      </c>
      <c r="K223" s="23">
        <v>1126</v>
      </c>
      <c r="L223" s="23">
        <v>1126</v>
      </c>
      <c r="M223" s="20">
        <v>43407</v>
      </c>
      <c r="N223" s="23">
        <v>397374</v>
      </c>
    </row>
    <row r="224" ht="15" customHeight="1" spans="1:14">
      <c r="A224" s="20">
        <v>43377</v>
      </c>
      <c r="B224" s="20" t="s">
        <v>4716</v>
      </c>
      <c r="C224" s="20" t="s">
        <v>118</v>
      </c>
      <c r="D224" s="20" t="s">
        <v>4717</v>
      </c>
      <c r="E224" s="20" t="s">
        <v>119</v>
      </c>
      <c r="F224" s="20" t="s">
        <v>20</v>
      </c>
      <c r="G224" s="20" t="s">
        <v>1</v>
      </c>
      <c r="H224" s="20" t="s">
        <v>119</v>
      </c>
      <c r="I224" s="20">
        <v>43375</v>
      </c>
      <c r="J224" s="20" t="s">
        <v>22</v>
      </c>
      <c r="K224" s="23">
        <v>2538</v>
      </c>
      <c r="L224" s="23">
        <v>2538</v>
      </c>
      <c r="M224" s="20">
        <v>43407</v>
      </c>
      <c r="N224" s="23">
        <v>399912</v>
      </c>
    </row>
    <row r="225" ht="15" customHeight="1" spans="1:14">
      <c r="A225" s="20">
        <v>43377</v>
      </c>
      <c r="B225" s="20" t="s">
        <v>4718</v>
      </c>
      <c r="C225" s="20" t="s">
        <v>580</v>
      </c>
      <c r="D225" s="20" t="s">
        <v>4719</v>
      </c>
      <c r="E225" s="20" t="s">
        <v>581</v>
      </c>
      <c r="F225" s="20" t="s">
        <v>20</v>
      </c>
      <c r="G225" s="20" t="s">
        <v>1</v>
      </c>
      <c r="H225" s="20" t="s">
        <v>581</v>
      </c>
      <c r="I225" s="20">
        <v>43377</v>
      </c>
      <c r="J225" s="20" t="s">
        <v>22</v>
      </c>
      <c r="K225" s="23">
        <v>1947</v>
      </c>
      <c r="L225" s="23">
        <v>1947</v>
      </c>
      <c r="M225" s="20">
        <v>43407</v>
      </c>
      <c r="N225" s="23">
        <v>401859</v>
      </c>
    </row>
    <row r="226" ht="15" customHeight="1" spans="1:14">
      <c r="A226" s="20">
        <v>43377</v>
      </c>
      <c r="B226" s="20" t="s">
        <v>4720</v>
      </c>
      <c r="C226" s="20" t="s">
        <v>703</v>
      </c>
      <c r="D226" s="20" t="s">
        <v>4721</v>
      </c>
      <c r="E226" s="20" t="s">
        <v>704</v>
      </c>
      <c r="F226" s="20" t="s">
        <v>20</v>
      </c>
      <c r="G226" s="20" t="s">
        <v>1</v>
      </c>
      <c r="H226" s="20" t="s">
        <v>704</v>
      </c>
      <c r="I226" s="20">
        <v>43377</v>
      </c>
      <c r="J226" s="20" t="s">
        <v>22</v>
      </c>
      <c r="K226" s="23">
        <v>3246</v>
      </c>
      <c r="L226" s="23">
        <v>3246</v>
      </c>
      <c r="M226" s="20">
        <v>43407</v>
      </c>
      <c r="N226" s="23">
        <v>405105</v>
      </c>
    </row>
    <row r="227" ht="15" customHeight="1" spans="1:14">
      <c r="A227" s="20">
        <v>43377</v>
      </c>
      <c r="B227" s="20" t="s">
        <v>4722</v>
      </c>
      <c r="C227" s="20" t="s">
        <v>655</v>
      </c>
      <c r="D227" s="20" t="s">
        <v>4723</v>
      </c>
      <c r="E227" s="20" t="s">
        <v>656</v>
      </c>
      <c r="F227" s="20" t="s">
        <v>20</v>
      </c>
      <c r="G227" s="20" t="s">
        <v>1</v>
      </c>
      <c r="H227" s="20" t="s">
        <v>656</v>
      </c>
      <c r="I227" s="20">
        <v>43377</v>
      </c>
      <c r="J227" s="20" t="s">
        <v>22</v>
      </c>
      <c r="K227" s="23">
        <v>2100</v>
      </c>
      <c r="L227" s="23">
        <v>2100</v>
      </c>
      <c r="M227" s="20">
        <v>43407</v>
      </c>
      <c r="N227" s="23">
        <v>407205</v>
      </c>
    </row>
    <row r="228" ht="15" customHeight="1" spans="1:14">
      <c r="A228" s="20">
        <v>43377</v>
      </c>
      <c r="B228" s="20" t="s">
        <v>4724</v>
      </c>
      <c r="C228" s="20" t="s">
        <v>670</v>
      </c>
      <c r="D228" s="20" t="s">
        <v>4725</v>
      </c>
      <c r="E228" s="20" t="s">
        <v>671</v>
      </c>
      <c r="F228" s="20" t="s">
        <v>20</v>
      </c>
      <c r="G228" s="20" t="s">
        <v>1</v>
      </c>
      <c r="H228" s="20" t="s">
        <v>671</v>
      </c>
      <c r="I228" s="20">
        <v>43375</v>
      </c>
      <c r="J228" s="20" t="s">
        <v>22</v>
      </c>
      <c r="K228" s="23">
        <v>1366</v>
      </c>
      <c r="L228" s="23">
        <v>1366</v>
      </c>
      <c r="M228" s="20">
        <v>43407</v>
      </c>
      <c r="N228" s="23">
        <v>408571</v>
      </c>
    </row>
    <row r="229" ht="15" customHeight="1" spans="1:14">
      <c r="A229" s="20">
        <v>43377</v>
      </c>
      <c r="B229" s="20" t="s">
        <v>4726</v>
      </c>
      <c r="C229" s="20" t="s">
        <v>337</v>
      </c>
      <c r="D229" s="20" t="s">
        <v>4727</v>
      </c>
      <c r="E229" s="20" t="s">
        <v>338</v>
      </c>
      <c r="F229" s="20" t="s">
        <v>20</v>
      </c>
      <c r="G229" s="20" t="s">
        <v>1</v>
      </c>
      <c r="H229" s="20" t="s">
        <v>338</v>
      </c>
      <c r="I229" s="20">
        <v>43377</v>
      </c>
      <c r="J229" s="20" t="s">
        <v>22</v>
      </c>
      <c r="K229" s="23">
        <v>2940</v>
      </c>
      <c r="L229" s="23">
        <v>2940</v>
      </c>
      <c r="M229" s="20">
        <v>43407</v>
      </c>
      <c r="N229" s="23">
        <v>411511</v>
      </c>
    </row>
    <row r="230" ht="15" customHeight="1" spans="1:14">
      <c r="A230" s="20">
        <v>43377</v>
      </c>
      <c r="B230" s="20" t="s">
        <v>4728</v>
      </c>
      <c r="C230" s="20" t="s">
        <v>1141</v>
      </c>
      <c r="D230" s="20" t="s">
        <v>4729</v>
      </c>
      <c r="E230" s="20" t="s">
        <v>1142</v>
      </c>
      <c r="F230" s="20" t="s">
        <v>20</v>
      </c>
      <c r="G230" s="20" t="s">
        <v>1</v>
      </c>
      <c r="H230" s="20" t="s">
        <v>1142</v>
      </c>
      <c r="I230" s="20">
        <v>43377</v>
      </c>
      <c r="J230" s="20" t="s">
        <v>22</v>
      </c>
      <c r="K230" s="23">
        <v>1232</v>
      </c>
      <c r="L230" s="23">
        <v>1232</v>
      </c>
      <c r="M230" s="20">
        <v>43407</v>
      </c>
      <c r="N230" s="23">
        <v>412743</v>
      </c>
    </row>
    <row r="231" ht="15" customHeight="1" spans="1:14">
      <c r="A231" s="20">
        <v>43377</v>
      </c>
      <c r="B231" s="20" t="s">
        <v>4730</v>
      </c>
      <c r="C231" s="20" t="s">
        <v>469</v>
      </c>
      <c r="D231" s="20" t="s">
        <v>4731</v>
      </c>
      <c r="E231" s="20" t="s">
        <v>470</v>
      </c>
      <c r="F231" s="20" t="s">
        <v>20</v>
      </c>
      <c r="G231" s="20" t="s">
        <v>1</v>
      </c>
      <c r="H231" s="20" t="s">
        <v>470</v>
      </c>
      <c r="I231" s="20">
        <v>43377</v>
      </c>
      <c r="J231" s="20" t="s">
        <v>22</v>
      </c>
      <c r="K231" s="23">
        <v>1396</v>
      </c>
      <c r="L231" s="23">
        <v>1396</v>
      </c>
      <c r="M231" s="20">
        <v>43407</v>
      </c>
      <c r="N231" s="23">
        <v>414139</v>
      </c>
    </row>
    <row r="232" ht="15" customHeight="1" spans="1:14">
      <c r="A232" s="20">
        <v>43377</v>
      </c>
      <c r="B232" s="20" t="s">
        <v>4732</v>
      </c>
      <c r="C232" s="20" t="s">
        <v>550</v>
      </c>
      <c r="D232" s="20" t="s">
        <v>4733</v>
      </c>
      <c r="E232" s="20" t="s">
        <v>551</v>
      </c>
      <c r="F232" s="20" t="s">
        <v>20</v>
      </c>
      <c r="G232" s="20" t="s">
        <v>1</v>
      </c>
      <c r="H232" s="20" t="s">
        <v>551</v>
      </c>
      <c r="I232" s="20">
        <v>43377</v>
      </c>
      <c r="J232" s="20" t="s">
        <v>22</v>
      </c>
      <c r="K232" s="23">
        <v>369</v>
      </c>
      <c r="L232" s="23">
        <v>369</v>
      </c>
      <c r="M232" s="20">
        <v>43407</v>
      </c>
      <c r="N232" s="23">
        <v>414508</v>
      </c>
    </row>
    <row r="233" ht="15" customHeight="1" spans="1:14">
      <c r="A233" s="20">
        <v>43377</v>
      </c>
      <c r="B233" s="20" t="s">
        <v>4734</v>
      </c>
      <c r="C233" s="20" t="s">
        <v>1147</v>
      </c>
      <c r="D233" s="20" t="s">
        <v>4735</v>
      </c>
      <c r="E233" s="20" t="s">
        <v>1148</v>
      </c>
      <c r="F233" s="20" t="s">
        <v>20</v>
      </c>
      <c r="G233" s="20" t="s">
        <v>1</v>
      </c>
      <c r="H233" s="20" t="s">
        <v>1148</v>
      </c>
      <c r="I233" s="20">
        <v>43376</v>
      </c>
      <c r="J233" s="20" t="s">
        <v>22</v>
      </c>
      <c r="K233" s="23">
        <v>915</v>
      </c>
      <c r="L233" s="23">
        <v>915</v>
      </c>
      <c r="M233" s="20">
        <v>43407</v>
      </c>
      <c r="N233" s="23">
        <v>415423</v>
      </c>
    </row>
    <row r="234" ht="15" customHeight="1" spans="1:14">
      <c r="A234" s="20">
        <v>43377</v>
      </c>
      <c r="B234" s="20" t="s">
        <v>4736</v>
      </c>
      <c r="C234" s="20" t="s">
        <v>697</v>
      </c>
      <c r="D234" s="20" t="s">
        <v>4737</v>
      </c>
      <c r="E234" s="20" t="s">
        <v>698</v>
      </c>
      <c r="F234" s="20" t="s">
        <v>20</v>
      </c>
      <c r="G234" s="20" t="s">
        <v>1</v>
      </c>
      <c r="H234" s="20" t="s">
        <v>698</v>
      </c>
      <c r="I234" s="20">
        <v>43376</v>
      </c>
      <c r="J234" s="20" t="s">
        <v>22</v>
      </c>
      <c r="K234" s="23">
        <v>2452</v>
      </c>
      <c r="L234" s="23">
        <v>2452</v>
      </c>
      <c r="M234" s="20">
        <v>43407</v>
      </c>
      <c r="N234" s="23">
        <v>417875</v>
      </c>
    </row>
    <row r="235" ht="15" customHeight="1" spans="1:14">
      <c r="A235" s="20">
        <v>43377</v>
      </c>
      <c r="B235" s="20" t="s">
        <v>4738</v>
      </c>
      <c r="C235" s="20" t="s">
        <v>1368</v>
      </c>
      <c r="D235" s="20" t="s">
        <v>4739</v>
      </c>
      <c r="E235" s="20" t="s">
        <v>1369</v>
      </c>
      <c r="F235" s="20" t="s">
        <v>20</v>
      </c>
      <c r="G235" s="20" t="s">
        <v>1</v>
      </c>
      <c r="H235" s="20" t="s">
        <v>1369</v>
      </c>
      <c r="I235" s="20">
        <v>43376</v>
      </c>
      <c r="J235" s="20" t="s">
        <v>22</v>
      </c>
      <c r="K235" s="23">
        <v>754</v>
      </c>
      <c r="L235" s="23">
        <v>754</v>
      </c>
      <c r="M235" s="20">
        <v>43407</v>
      </c>
      <c r="N235" s="23">
        <v>418629</v>
      </c>
    </row>
    <row r="236" ht="15" customHeight="1" spans="1:14">
      <c r="A236" s="20">
        <v>43377</v>
      </c>
      <c r="B236" s="20" t="s">
        <v>4740</v>
      </c>
      <c r="C236" s="20" t="s">
        <v>1836</v>
      </c>
      <c r="D236" s="20" t="s">
        <v>4741</v>
      </c>
      <c r="E236" s="20" t="s">
        <v>1837</v>
      </c>
      <c r="F236" s="20" t="s">
        <v>20</v>
      </c>
      <c r="G236" s="20" t="s">
        <v>1</v>
      </c>
      <c r="H236" s="20" t="s">
        <v>1837</v>
      </c>
      <c r="I236" s="20">
        <v>43376</v>
      </c>
      <c r="J236" s="20" t="s">
        <v>22</v>
      </c>
      <c r="K236" s="23">
        <v>738</v>
      </c>
      <c r="L236" s="23">
        <v>738</v>
      </c>
      <c r="M236" s="20">
        <v>43407</v>
      </c>
      <c r="N236" s="23">
        <v>419367</v>
      </c>
    </row>
    <row r="237" ht="15" customHeight="1" spans="1:14">
      <c r="A237" s="20">
        <v>43377</v>
      </c>
      <c r="B237" s="20" t="s">
        <v>4742</v>
      </c>
      <c r="C237" s="20" t="s">
        <v>2445</v>
      </c>
      <c r="D237" s="20" t="s">
        <v>4743</v>
      </c>
      <c r="E237" s="20" t="s">
        <v>2446</v>
      </c>
      <c r="F237" s="20" t="s">
        <v>20</v>
      </c>
      <c r="G237" s="20" t="s">
        <v>1</v>
      </c>
      <c r="H237" s="20" t="s">
        <v>2446</v>
      </c>
      <c r="I237" s="20">
        <v>43374</v>
      </c>
      <c r="J237" s="20" t="s">
        <v>22</v>
      </c>
      <c r="K237" s="23">
        <v>1712</v>
      </c>
      <c r="L237" s="23">
        <v>1712</v>
      </c>
      <c r="M237" s="20">
        <v>43407</v>
      </c>
      <c r="N237" s="23">
        <v>421079</v>
      </c>
    </row>
    <row r="238" ht="15" customHeight="1" spans="1:14">
      <c r="A238" s="20">
        <v>43377</v>
      </c>
      <c r="B238" s="20" t="s">
        <v>4744</v>
      </c>
      <c r="C238" s="20" t="s">
        <v>442</v>
      </c>
      <c r="D238" s="20" t="s">
        <v>4745</v>
      </c>
      <c r="E238" s="20" t="s">
        <v>443</v>
      </c>
      <c r="F238" s="20" t="s">
        <v>20</v>
      </c>
      <c r="G238" s="20" t="s">
        <v>1</v>
      </c>
      <c r="H238" s="20" t="s">
        <v>443</v>
      </c>
      <c r="I238" s="20">
        <v>43375</v>
      </c>
      <c r="J238" s="20" t="s">
        <v>22</v>
      </c>
      <c r="K238" s="23">
        <v>493</v>
      </c>
      <c r="L238" s="23">
        <v>493</v>
      </c>
      <c r="M238" s="20">
        <v>43407</v>
      </c>
      <c r="N238" s="23">
        <v>421572</v>
      </c>
    </row>
    <row r="239" ht="15" customHeight="1" spans="1:14">
      <c r="A239" s="20">
        <v>43377</v>
      </c>
      <c r="B239" s="20" t="s">
        <v>4746</v>
      </c>
      <c r="C239" s="20" t="s">
        <v>2067</v>
      </c>
      <c r="D239" s="20" t="s">
        <v>4747</v>
      </c>
      <c r="E239" s="20" t="s">
        <v>2068</v>
      </c>
      <c r="F239" s="20" t="s">
        <v>20</v>
      </c>
      <c r="G239" s="20" t="s">
        <v>1</v>
      </c>
      <c r="H239" s="20" t="s">
        <v>2068</v>
      </c>
      <c r="I239" s="20">
        <v>43375</v>
      </c>
      <c r="J239" s="20" t="s">
        <v>22</v>
      </c>
      <c r="K239" s="23">
        <v>778</v>
      </c>
      <c r="L239" s="23">
        <v>778</v>
      </c>
      <c r="M239" s="20">
        <v>43407</v>
      </c>
      <c r="N239" s="23">
        <v>422350</v>
      </c>
    </row>
    <row r="240" ht="15" customHeight="1" spans="1:14">
      <c r="A240" s="20">
        <v>43377</v>
      </c>
      <c r="B240" s="20" t="s">
        <v>4748</v>
      </c>
      <c r="C240" s="20" t="s">
        <v>616</v>
      </c>
      <c r="D240" s="20" t="s">
        <v>4749</v>
      </c>
      <c r="E240" s="20" t="s">
        <v>617</v>
      </c>
      <c r="F240" s="20" t="s">
        <v>20</v>
      </c>
      <c r="G240" s="20" t="s">
        <v>1</v>
      </c>
      <c r="H240" s="20" t="s">
        <v>617</v>
      </c>
      <c r="I240" s="20">
        <v>43376</v>
      </c>
      <c r="J240" s="20" t="s">
        <v>22</v>
      </c>
      <c r="K240" s="23">
        <v>1146</v>
      </c>
      <c r="L240" s="23">
        <v>1146</v>
      </c>
      <c r="M240" s="20">
        <v>43407</v>
      </c>
      <c r="N240" s="23">
        <v>423496</v>
      </c>
    </row>
    <row r="241" ht="15" customHeight="1" spans="1:14">
      <c r="A241" s="20">
        <v>43377</v>
      </c>
      <c r="B241" s="20" t="s">
        <v>4750</v>
      </c>
      <c r="C241" s="20" t="s">
        <v>676</v>
      </c>
      <c r="D241" s="20" t="s">
        <v>4751</v>
      </c>
      <c r="E241" s="20" t="s">
        <v>677</v>
      </c>
      <c r="F241" s="20" t="s">
        <v>20</v>
      </c>
      <c r="G241" s="20" t="s">
        <v>1</v>
      </c>
      <c r="H241" s="20" t="s">
        <v>677</v>
      </c>
      <c r="I241" s="20">
        <v>43375</v>
      </c>
      <c r="J241" s="20" t="s">
        <v>22</v>
      </c>
      <c r="K241" s="23">
        <v>2376</v>
      </c>
      <c r="L241" s="23">
        <v>2376</v>
      </c>
      <c r="M241" s="20">
        <v>43407</v>
      </c>
      <c r="N241" s="23">
        <v>425872</v>
      </c>
    </row>
    <row r="242" ht="15" customHeight="1" spans="1:14">
      <c r="A242" s="20">
        <v>43377</v>
      </c>
      <c r="B242" s="20" t="s">
        <v>4752</v>
      </c>
      <c r="C242" s="20" t="s">
        <v>1111</v>
      </c>
      <c r="D242" s="20" t="s">
        <v>4753</v>
      </c>
      <c r="E242" s="20" t="s">
        <v>1112</v>
      </c>
      <c r="F242" s="20" t="s">
        <v>20</v>
      </c>
      <c r="G242" s="20" t="s">
        <v>1</v>
      </c>
      <c r="H242" s="20" t="s">
        <v>1112</v>
      </c>
      <c r="I242" s="20">
        <v>43377</v>
      </c>
      <c r="J242" s="20" t="s">
        <v>22</v>
      </c>
      <c r="K242" s="23">
        <v>1097</v>
      </c>
      <c r="L242" s="23">
        <v>1097</v>
      </c>
      <c r="M242" s="20">
        <v>43407</v>
      </c>
      <c r="N242" s="23">
        <v>426969</v>
      </c>
    </row>
    <row r="243" ht="15" customHeight="1" spans="1:14">
      <c r="A243" s="20">
        <v>43377</v>
      </c>
      <c r="B243" s="20" t="s">
        <v>4754</v>
      </c>
      <c r="C243" s="20" t="s">
        <v>2352</v>
      </c>
      <c r="D243" s="20" t="s">
        <v>4755</v>
      </c>
      <c r="E243" s="20" t="s">
        <v>2353</v>
      </c>
      <c r="F243" s="20" t="s">
        <v>20</v>
      </c>
      <c r="G243" s="20" t="s">
        <v>1</v>
      </c>
      <c r="H243" s="20" t="s">
        <v>2353</v>
      </c>
      <c r="I243" s="20">
        <v>43376</v>
      </c>
      <c r="J243" s="20" t="s">
        <v>22</v>
      </c>
      <c r="K243" s="23">
        <v>2254</v>
      </c>
      <c r="L243" s="23">
        <v>2254</v>
      </c>
      <c r="M243" s="20">
        <v>43407</v>
      </c>
      <c r="N243" s="23">
        <v>429223</v>
      </c>
    </row>
    <row r="244" ht="15" customHeight="1" spans="1:14">
      <c r="A244" s="20">
        <v>43377</v>
      </c>
      <c r="B244" s="20" t="s">
        <v>4756</v>
      </c>
      <c r="C244" s="20" t="s">
        <v>418</v>
      </c>
      <c r="D244" s="20" t="s">
        <v>4757</v>
      </c>
      <c r="E244" s="20" t="s">
        <v>419</v>
      </c>
      <c r="F244" s="20" t="s">
        <v>20</v>
      </c>
      <c r="G244" s="20" t="s">
        <v>1</v>
      </c>
      <c r="H244" s="20" t="s">
        <v>419</v>
      </c>
      <c r="I244" s="20">
        <v>43375</v>
      </c>
      <c r="J244" s="20" t="s">
        <v>22</v>
      </c>
      <c r="K244" s="23">
        <v>3479</v>
      </c>
      <c r="L244" s="23">
        <v>3479</v>
      </c>
      <c r="M244" s="20">
        <v>43407</v>
      </c>
      <c r="N244" s="23">
        <v>432702</v>
      </c>
    </row>
    <row r="245" ht="15" customHeight="1" spans="1:14">
      <c r="A245" s="20">
        <v>43377</v>
      </c>
      <c r="B245" s="20" t="s">
        <v>4758</v>
      </c>
      <c r="C245" s="20" t="s">
        <v>1461</v>
      </c>
      <c r="D245" s="20" t="s">
        <v>4759</v>
      </c>
      <c r="E245" s="20" t="s">
        <v>1462</v>
      </c>
      <c r="F245" s="20" t="s">
        <v>20</v>
      </c>
      <c r="G245" s="20" t="s">
        <v>1</v>
      </c>
      <c r="H245" s="20" t="s">
        <v>1462</v>
      </c>
      <c r="I245" s="20">
        <v>43376</v>
      </c>
      <c r="J245" s="20" t="s">
        <v>22</v>
      </c>
      <c r="K245" s="23">
        <v>1326</v>
      </c>
      <c r="L245" s="23">
        <v>1326</v>
      </c>
      <c r="M245" s="20">
        <v>43407</v>
      </c>
      <c r="N245" s="23">
        <v>434028</v>
      </c>
    </row>
    <row r="246" ht="15" customHeight="1" spans="1:14">
      <c r="A246" s="20">
        <v>43377</v>
      </c>
      <c r="B246" s="20" t="s">
        <v>4760</v>
      </c>
      <c r="C246" s="20" t="s">
        <v>46</v>
      </c>
      <c r="D246" s="20" t="s">
        <v>4761</v>
      </c>
      <c r="E246" s="20" t="s">
        <v>47</v>
      </c>
      <c r="F246" s="20" t="s">
        <v>20</v>
      </c>
      <c r="G246" s="20" t="s">
        <v>1</v>
      </c>
      <c r="H246" s="20" t="s">
        <v>47</v>
      </c>
      <c r="I246" s="20">
        <v>43377</v>
      </c>
      <c r="J246" s="20" t="s">
        <v>22</v>
      </c>
      <c r="K246" s="23">
        <v>1064</v>
      </c>
      <c r="L246" s="23">
        <v>1064</v>
      </c>
      <c r="M246" s="20">
        <v>43407</v>
      </c>
      <c r="N246" s="23">
        <v>435092</v>
      </c>
    </row>
    <row r="247" ht="15" customHeight="1" spans="1:14">
      <c r="A247" s="20">
        <v>43377</v>
      </c>
      <c r="B247" s="20" t="s">
        <v>4762</v>
      </c>
      <c r="C247" s="20" t="s">
        <v>1395</v>
      </c>
      <c r="D247" s="20" t="s">
        <v>4763</v>
      </c>
      <c r="E247" s="20" t="s">
        <v>1396</v>
      </c>
      <c r="F247" s="20" t="s">
        <v>20</v>
      </c>
      <c r="G247" s="20" t="s">
        <v>1</v>
      </c>
      <c r="H247" s="20" t="s">
        <v>1396</v>
      </c>
      <c r="I247" s="20">
        <v>43375</v>
      </c>
      <c r="J247" s="20" t="s">
        <v>22</v>
      </c>
      <c r="K247" s="23">
        <v>2636</v>
      </c>
      <c r="L247" s="23">
        <v>2636</v>
      </c>
      <c r="M247" s="20">
        <v>43407</v>
      </c>
      <c r="N247" s="23">
        <v>437728</v>
      </c>
    </row>
    <row r="248" ht="15" customHeight="1" spans="1:14">
      <c r="A248" s="20">
        <v>43377</v>
      </c>
      <c r="B248" s="20" t="s">
        <v>4764</v>
      </c>
      <c r="C248" s="20" t="s">
        <v>1728</v>
      </c>
      <c r="D248" s="20" t="s">
        <v>4765</v>
      </c>
      <c r="E248" s="20" t="s">
        <v>1729</v>
      </c>
      <c r="F248" s="20" t="s">
        <v>20</v>
      </c>
      <c r="G248" s="20" t="s">
        <v>1</v>
      </c>
      <c r="H248" s="20" t="s">
        <v>1729</v>
      </c>
      <c r="I248" s="20">
        <v>43377</v>
      </c>
      <c r="J248" s="20" t="s">
        <v>22</v>
      </c>
      <c r="K248" s="23">
        <v>2202</v>
      </c>
      <c r="L248" s="23">
        <v>2202</v>
      </c>
      <c r="M248" s="20">
        <v>43407</v>
      </c>
      <c r="N248" s="23">
        <v>439930</v>
      </c>
    </row>
    <row r="249" ht="15" customHeight="1" spans="1:14">
      <c r="A249" s="20">
        <v>43377</v>
      </c>
      <c r="B249" s="20" t="s">
        <v>4766</v>
      </c>
      <c r="C249" s="20" t="s">
        <v>610</v>
      </c>
      <c r="D249" s="20" t="s">
        <v>4767</v>
      </c>
      <c r="E249" s="20" t="s">
        <v>611</v>
      </c>
      <c r="F249" s="20" t="s">
        <v>20</v>
      </c>
      <c r="G249" s="20" t="s">
        <v>1</v>
      </c>
      <c r="H249" s="20" t="s">
        <v>611</v>
      </c>
      <c r="I249" s="20">
        <v>43377</v>
      </c>
      <c r="J249" s="20" t="s">
        <v>22</v>
      </c>
      <c r="K249" s="23">
        <v>3703</v>
      </c>
      <c r="L249" s="23">
        <v>3703</v>
      </c>
      <c r="M249" s="20">
        <v>43407</v>
      </c>
      <c r="N249" s="23">
        <v>443633</v>
      </c>
    </row>
    <row r="250" ht="15" customHeight="1" spans="1:14">
      <c r="A250" s="20">
        <v>43377</v>
      </c>
      <c r="B250" s="20" t="s">
        <v>4768</v>
      </c>
      <c r="C250" s="20" t="s">
        <v>1641</v>
      </c>
      <c r="D250" s="20" t="s">
        <v>4769</v>
      </c>
      <c r="E250" s="20" t="s">
        <v>1642</v>
      </c>
      <c r="F250" s="20" t="s">
        <v>20</v>
      </c>
      <c r="G250" s="20" t="s">
        <v>1</v>
      </c>
      <c r="H250" s="20" t="s">
        <v>1642</v>
      </c>
      <c r="I250" s="20">
        <v>43375</v>
      </c>
      <c r="J250" s="20" t="s">
        <v>22</v>
      </c>
      <c r="K250" s="23">
        <v>1197</v>
      </c>
      <c r="L250" s="23">
        <v>1197</v>
      </c>
      <c r="M250" s="20">
        <v>43407</v>
      </c>
      <c r="N250" s="23">
        <v>444830</v>
      </c>
    </row>
    <row r="251" ht="15" customHeight="1" spans="1:14">
      <c r="A251" s="20">
        <v>43377</v>
      </c>
      <c r="B251" s="20" t="s">
        <v>4770</v>
      </c>
      <c r="C251" s="20" t="s">
        <v>2448</v>
      </c>
      <c r="D251" s="20" t="s">
        <v>4771</v>
      </c>
      <c r="E251" s="20" t="s">
        <v>2449</v>
      </c>
      <c r="F251" s="20" t="s">
        <v>20</v>
      </c>
      <c r="G251" s="20" t="s">
        <v>1</v>
      </c>
      <c r="H251" s="20" t="s">
        <v>2449</v>
      </c>
      <c r="I251" s="20">
        <v>43374</v>
      </c>
      <c r="J251" s="20" t="s">
        <v>22</v>
      </c>
      <c r="K251" s="23">
        <v>159</v>
      </c>
      <c r="L251" s="23">
        <v>159</v>
      </c>
      <c r="M251" s="20">
        <v>43407</v>
      </c>
      <c r="N251" s="23">
        <v>444989</v>
      </c>
    </row>
    <row r="252" ht="15" customHeight="1" spans="1:14">
      <c r="A252" s="20">
        <v>43377</v>
      </c>
      <c r="B252" s="20" t="s">
        <v>4772</v>
      </c>
      <c r="C252" s="20" t="s">
        <v>1257</v>
      </c>
      <c r="D252" s="20" t="s">
        <v>4773</v>
      </c>
      <c r="E252" s="20" t="s">
        <v>1258</v>
      </c>
      <c r="F252" s="20" t="s">
        <v>20</v>
      </c>
      <c r="G252" s="20" t="s">
        <v>1</v>
      </c>
      <c r="H252" s="20" t="s">
        <v>1258</v>
      </c>
      <c r="I252" s="20">
        <v>43377</v>
      </c>
      <c r="J252" s="20" t="s">
        <v>22</v>
      </c>
      <c r="K252" s="23">
        <v>1593</v>
      </c>
      <c r="L252" s="23">
        <v>1593</v>
      </c>
      <c r="M252" s="20">
        <v>43407</v>
      </c>
      <c r="N252" s="23">
        <v>446582</v>
      </c>
    </row>
    <row r="253" ht="15" customHeight="1" spans="1:14">
      <c r="A253" s="20">
        <v>43377</v>
      </c>
      <c r="B253" s="20" t="s">
        <v>4774</v>
      </c>
      <c r="C253" s="20" t="s">
        <v>2523</v>
      </c>
      <c r="D253" s="20" t="s">
        <v>4775</v>
      </c>
      <c r="E253" s="20" t="s">
        <v>2524</v>
      </c>
      <c r="F253" s="20" t="s">
        <v>20</v>
      </c>
      <c r="G253" s="20" t="s">
        <v>1</v>
      </c>
      <c r="H253" s="20" t="s">
        <v>2524</v>
      </c>
      <c r="I253" s="20">
        <v>43376</v>
      </c>
      <c r="J253" s="20" t="s">
        <v>22</v>
      </c>
      <c r="K253" s="23">
        <v>1039</v>
      </c>
      <c r="L253" s="23">
        <v>1039</v>
      </c>
      <c r="M253" s="20">
        <v>43407</v>
      </c>
      <c r="N253" s="23">
        <v>447621</v>
      </c>
    </row>
    <row r="254" ht="15" customHeight="1" spans="1:14">
      <c r="A254" s="20">
        <v>43377</v>
      </c>
      <c r="B254" s="20" t="s">
        <v>4776</v>
      </c>
      <c r="C254" s="20" t="s">
        <v>532</v>
      </c>
      <c r="D254" s="20" t="s">
        <v>4777</v>
      </c>
      <c r="E254" s="20" t="s">
        <v>533</v>
      </c>
      <c r="F254" s="20" t="s">
        <v>20</v>
      </c>
      <c r="G254" s="20" t="s">
        <v>1</v>
      </c>
      <c r="H254" s="20" t="s">
        <v>533</v>
      </c>
      <c r="I254" s="20">
        <v>43377</v>
      </c>
      <c r="J254" s="20" t="s">
        <v>22</v>
      </c>
      <c r="K254" s="23">
        <v>1322</v>
      </c>
      <c r="L254" s="23">
        <v>1322</v>
      </c>
      <c r="M254" s="20">
        <v>43407</v>
      </c>
      <c r="N254" s="23">
        <v>448943</v>
      </c>
    </row>
    <row r="255" ht="15" customHeight="1" spans="1:14">
      <c r="A255" s="20">
        <v>43377</v>
      </c>
      <c r="B255" s="20" t="s">
        <v>4778</v>
      </c>
      <c r="C255" s="20" t="s">
        <v>2151</v>
      </c>
      <c r="D255" s="20" t="s">
        <v>4779</v>
      </c>
      <c r="E255" s="20" t="s">
        <v>2152</v>
      </c>
      <c r="F255" s="20" t="s">
        <v>20</v>
      </c>
      <c r="G255" s="20" t="s">
        <v>1</v>
      </c>
      <c r="H255" s="20" t="s">
        <v>2152</v>
      </c>
      <c r="I255" s="20">
        <v>43375</v>
      </c>
      <c r="J255" s="20" t="s">
        <v>22</v>
      </c>
      <c r="K255" s="23">
        <v>403</v>
      </c>
      <c r="L255" s="23">
        <v>403</v>
      </c>
      <c r="M255" s="20">
        <v>43407</v>
      </c>
      <c r="N255" s="23">
        <v>449346</v>
      </c>
    </row>
    <row r="256" ht="15" customHeight="1" spans="1:14">
      <c r="A256" s="20">
        <v>43377</v>
      </c>
      <c r="B256" s="20" t="s">
        <v>4780</v>
      </c>
      <c r="C256" s="20" t="s">
        <v>1350</v>
      </c>
      <c r="D256" s="20" t="s">
        <v>4781</v>
      </c>
      <c r="E256" s="20" t="s">
        <v>1351</v>
      </c>
      <c r="F256" s="20" t="s">
        <v>20</v>
      </c>
      <c r="G256" s="20" t="s">
        <v>1</v>
      </c>
      <c r="H256" s="20" t="s">
        <v>1351</v>
      </c>
      <c r="I256" s="20">
        <v>43376</v>
      </c>
      <c r="J256" s="20" t="s">
        <v>22</v>
      </c>
      <c r="K256" s="23">
        <v>754</v>
      </c>
      <c r="L256" s="23">
        <v>754</v>
      </c>
      <c r="M256" s="20">
        <v>43407</v>
      </c>
      <c r="N256" s="23">
        <v>450100</v>
      </c>
    </row>
    <row r="257" ht="15" customHeight="1" spans="1:14">
      <c r="A257" s="20">
        <v>43377</v>
      </c>
      <c r="B257" s="20" t="s">
        <v>4782</v>
      </c>
      <c r="C257" s="20" t="s">
        <v>1749</v>
      </c>
      <c r="D257" s="20" t="s">
        <v>4783</v>
      </c>
      <c r="E257" s="20" t="s">
        <v>1750</v>
      </c>
      <c r="F257" s="20" t="s">
        <v>20</v>
      </c>
      <c r="G257" s="20" t="s">
        <v>1</v>
      </c>
      <c r="H257" s="20" t="s">
        <v>1750</v>
      </c>
      <c r="I257" s="20">
        <v>43376</v>
      </c>
      <c r="J257" s="20" t="s">
        <v>22</v>
      </c>
      <c r="K257" s="23">
        <v>894</v>
      </c>
      <c r="L257" s="23">
        <v>894</v>
      </c>
      <c r="M257" s="20">
        <v>43407</v>
      </c>
      <c r="N257" s="23">
        <v>450994</v>
      </c>
    </row>
    <row r="258" ht="15" customHeight="1" spans="1:14">
      <c r="A258" s="20">
        <v>43377</v>
      </c>
      <c r="B258" s="20" t="s">
        <v>4784</v>
      </c>
      <c r="C258" s="20" t="s">
        <v>2502</v>
      </c>
      <c r="D258" s="20" t="s">
        <v>4785</v>
      </c>
      <c r="E258" s="20" t="s">
        <v>2503</v>
      </c>
      <c r="F258" s="20" t="s">
        <v>20</v>
      </c>
      <c r="G258" s="20" t="s">
        <v>1</v>
      </c>
      <c r="H258" s="20" t="s">
        <v>2503</v>
      </c>
      <c r="I258" s="20">
        <v>43377</v>
      </c>
      <c r="J258" s="20" t="s">
        <v>22</v>
      </c>
      <c r="K258" s="23">
        <v>1602</v>
      </c>
      <c r="L258" s="23">
        <v>1602</v>
      </c>
      <c r="M258" s="20">
        <v>43407</v>
      </c>
      <c r="N258" s="23">
        <v>452596</v>
      </c>
    </row>
    <row r="259" ht="15" customHeight="1" spans="1:14">
      <c r="A259" s="20">
        <v>43377</v>
      </c>
      <c r="B259" s="20" t="s">
        <v>4786</v>
      </c>
      <c r="C259" s="20" t="s">
        <v>97</v>
      </c>
      <c r="D259" s="20" t="s">
        <v>4787</v>
      </c>
      <c r="E259" s="20" t="s">
        <v>98</v>
      </c>
      <c r="F259" s="20" t="s">
        <v>20</v>
      </c>
      <c r="G259" s="20" t="s">
        <v>1</v>
      </c>
      <c r="H259" s="20" t="s">
        <v>98</v>
      </c>
      <c r="I259" s="20">
        <v>43376</v>
      </c>
      <c r="J259" s="20" t="s">
        <v>22</v>
      </c>
      <c r="K259" s="23">
        <v>1241</v>
      </c>
      <c r="L259" s="23">
        <v>1241</v>
      </c>
      <c r="M259" s="20">
        <v>43407</v>
      </c>
      <c r="N259" s="23">
        <v>453837</v>
      </c>
    </row>
    <row r="260" ht="15" customHeight="1" spans="1:14">
      <c r="A260" s="20">
        <v>43377</v>
      </c>
      <c r="B260" s="20" t="s">
        <v>4788</v>
      </c>
      <c r="C260" s="20" t="s">
        <v>2337</v>
      </c>
      <c r="D260" s="20" t="s">
        <v>4789</v>
      </c>
      <c r="E260" s="20" t="s">
        <v>2338</v>
      </c>
      <c r="F260" s="20" t="s">
        <v>20</v>
      </c>
      <c r="G260" s="20" t="s">
        <v>1</v>
      </c>
      <c r="H260" s="20" t="s">
        <v>2338</v>
      </c>
      <c r="I260" s="20">
        <v>43375</v>
      </c>
      <c r="J260" s="20" t="s">
        <v>22</v>
      </c>
      <c r="K260" s="23">
        <v>5628</v>
      </c>
      <c r="L260" s="23">
        <v>5628</v>
      </c>
      <c r="M260" s="20">
        <v>43407</v>
      </c>
      <c r="N260" s="23">
        <v>459465</v>
      </c>
    </row>
    <row r="261" ht="15" customHeight="1" spans="1:14">
      <c r="A261" s="20">
        <v>43377</v>
      </c>
      <c r="B261" s="20" t="s">
        <v>4790</v>
      </c>
      <c r="C261" s="20" t="s">
        <v>850</v>
      </c>
      <c r="D261" s="20" t="s">
        <v>4791</v>
      </c>
      <c r="E261" s="20" t="s">
        <v>851</v>
      </c>
      <c r="F261" s="20" t="s">
        <v>20</v>
      </c>
      <c r="G261" s="20" t="s">
        <v>1</v>
      </c>
      <c r="H261" s="20" t="s">
        <v>851</v>
      </c>
      <c r="I261" s="20">
        <v>43376</v>
      </c>
      <c r="J261" s="20" t="s">
        <v>22</v>
      </c>
      <c r="K261" s="23">
        <v>3313</v>
      </c>
      <c r="L261" s="23">
        <v>3313</v>
      </c>
      <c r="M261" s="20">
        <v>43407</v>
      </c>
      <c r="N261" s="23">
        <v>462778</v>
      </c>
    </row>
    <row r="262" ht="15" customHeight="1" spans="1:14">
      <c r="A262" s="20">
        <v>43377</v>
      </c>
      <c r="B262" s="20" t="s">
        <v>4792</v>
      </c>
      <c r="C262" s="20" t="s">
        <v>2340</v>
      </c>
      <c r="D262" s="20" t="s">
        <v>4793</v>
      </c>
      <c r="E262" s="20" t="s">
        <v>2341</v>
      </c>
      <c r="F262" s="20" t="s">
        <v>20</v>
      </c>
      <c r="G262" s="20" t="s">
        <v>1</v>
      </c>
      <c r="H262" s="20" t="s">
        <v>2341</v>
      </c>
      <c r="I262" s="20">
        <v>43375</v>
      </c>
      <c r="J262" s="20" t="s">
        <v>22</v>
      </c>
      <c r="K262" s="23">
        <v>1809</v>
      </c>
      <c r="L262" s="23">
        <v>1809</v>
      </c>
      <c r="M262" s="20">
        <v>43407</v>
      </c>
      <c r="N262" s="23">
        <v>464587</v>
      </c>
    </row>
    <row r="263" ht="15" customHeight="1" spans="1:14">
      <c r="A263" s="20">
        <v>43377</v>
      </c>
      <c r="B263" s="20" t="s">
        <v>4794</v>
      </c>
      <c r="C263" s="20" t="s">
        <v>2424</v>
      </c>
      <c r="D263" s="20" t="s">
        <v>4795</v>
      </c>
      <c r="E263" s="20" t="s">
        <v>2425</v>
      </c>
      <c r="F263" s="20" t="s">
        <v>20</v>
      </c>
      <c r="G263" s="20" t="s">
        <v>1</v>
      </c>
      <c r="H263" s="20" t="s">
        <v>2425</v>
      </c>
      <c r="I263" s="20">
        <v>43376</v>
      </c>
      <c r="J263" s="20" t="s">
        <v>22</v>
      </c>
      <c r="K263" s="23">
        <v>2158</v>
      </c>
      <c r="L263" s="23">
        <v>2158</v>
      </c>
      <c r="M263" s="20">
        <v>43407</v>
      </c>
      <c r="N263" s="23">
        <v>466745</v>
      </c>
    </row>
    <row r="264" ht="15" customHeight="1" spans="1:14">
      <c r="A264" s="20">
        <v>43377</v>
      </c>
      <c r="B264" s="20" t="s">
        <v>4796</v>
      </c>
      <c r="C264" s="20" t="s">
        <v>2430</v>
      </c>
      <c r="D264" s="20" t="s">
        <v>4797</v>
      </c>
      <c r="E264" s="20" t="s">
        <v>2431</v>
      </c>
      <c r="F264" s="20" t="s">
        <v>20</v>
      </c>
      <c r="G264" s="20" t="s">
        <v>1</v>
      </c>
      <c r="H264" s="20" t="s">
        <v>2431</v>
      </c>
      <c r="I264" s="20">
        <v>43375</v>
      </c>
      <c r="J264" s="20" t="s">
        <v>22</v>
      </c>
      <c r="K264" s="23">
        <v>478</v>
      </c>
      <c r="L264" s="23">
        <v>478</v>
      </c>
      <c r="M264" s="20">
        <v>43407</v>
      </c>
      <c r="N264" s="23">
        <v>467223</v>
      </c>
    </row>
    <row r="265" ht="15" customHeight="1" spans="1:14">
      <c r="A265" s="20">
        <v>43377</v>
      </c>
      <c r="B265" s="20" t="s">
        <v>4798</v>
      </c>
      <c r="C265" s="20" t="s">
        <v>1680</v>
      </c>
      <c r="D265" s="20" t="s">
        <v>4799</v>
      </c>
      <c r="E265" s="20" t="s">
        <v>1681</v>
      </c>
      <c r="F265" s="20" t="s">
        <v>20</v>
      </c>
      <c r="G265" s="20" t="s">
        <v>1</v>
      </c>
      <c r="H265" s="20" t="s">
        <v>1681</v>
      </c>
      <c r="I265" s="20">
        <v>43377</v>
      </c>
      <c r="J265" s="20" t="s">
        <v>22</v>
      </c>
      <c r="K265" s="23">
        <v>1008</v>
      </c>
      <c r="L265" s="23">
        <v>1008</v>
      </c>
      <c r="M265" s="20">
        <v>43407</v>
      </c>
      <c r="N265" s="23">
        <v>468231</v>
      </c>
    </row>
    <row r="266" ht="15" customHeight="1" spans="1:14">
      <c r="A266" s="20">
        <v>43377</v>
      </c>
      <c r="B266" s="20" t="s">
        <v>4800</v>
      </c>
      <c r="C266" s="20" t="s">
        <v>1896</v>
      </c>
      <c r="D266" s="20" t="s">
        <v>4801</v>
      </c>
      <c r="E266" s="20" t="s">
        <v>1897</v>
      </c>
      <c r="F266" s="20" t="s">
        <v>20</v>
      </c>
      <c r="G266" s="20" t="s">
        <v>1</v>
      </c>
      <c r="H266" s="20" t="s">
        <v>1897</v>
      </c>
      <c r="I266" s="20">
        <v>43375</v>
      </c>
      <c r="J266" s="20" t="s">
        <v>22</v>
      </c>
      <c r="K266" s="23">
        <v>357</v>
      </c>
      <c r="L266" s="23">
        <v>357</v>
      </c>
      <c r="M266" s="20">
        <v>43407</v>
      </c>
      <c r="N266" s="23">
        <v>468588</v>
      </c>
    </row>
    <row r="267" ht="15" customHeight="1" spans="1:14">
      <c r="A267" s="20">
        <v>43377</v>
      </c>
      <c r="B267" s="20" t="s">
        <v>4802</v>
      </c>
      <c r="C267" s="20" t="s">
        <v>1117</v>
      </c>
      <c r="D267" s="20" t="s">
        <v>4803</v>
      </c>
      <c r="E267" s="20" t="s">
        <v>1118</v>
      </c>
      <c r="F267" s="20" t="s">
        <v>20</v>
      </c>
      <c r="G267" s="20" t="s">
        <v>1</v>
      </c>
      <c r="H267" s="20" t="s">
        <v>1118</v>
      </c>
      <c r="I267" s="20">
        <v>43376</v>
      </c>
      <c r="J267" s="20" t="s">
        <v>22</v>
      </c>
      <c r="K267" s="23">
        <v>701</v>
      </c>
      <c r="L267" s="23">
        <v>701</v>
      </c>
      <c r="M267" s="20">
        <v>43407</v>
      </c>
      <c r="N267" s="23">
        <v>469289</v>
      </c>
    </row>
    <row r="268" ht="15" customHeight="1" spans="1:14">
      <c r="A268" s="20">
        <v>43377</v>
      </c>
      <c r="B268" s="20" t="s">
        <v>4804</v>
      </c>
      <c r="C268" s="20" t="s">
        <v>2526</v>
      </c>
      <c r="D268" s="20" t="s">
        <v>4805</v>
      </c>
      <c r="E268" s="20" t="s">
        <v>2527</v>
      </c>
      <c r="F268" s="20" t="s">
        <v>20</v>
      </c>
      <c r="G268" s="20" t="s">
        <v>1</v>
      </c>
      <c r="H268" s="20" t="s">
        <v>2527</v>
      </c>
      <c r="I268" s="20">
        <v>43377</v>
      </c>
      <c r="J268" s="20" t="s">
        <v>22</v>
      </c>
      <c r="K268" s="23">
        <v>1039</v>
      </c>
      <c r="L268" s="23">
        <v>1039</v>
      </c>
      <c r="M268" s="20">
        <v>43407</v>
      </c>
      <c r="N268" s="23">
        <v>470328</v>
      </c>
    </row>
    <row r="269" ht="15" customHeight="1" spans="1:14">
      <c r="A269" s="20">
        <v>43377</v>
      </c>
      <c r="B269" s="20" t="s">
        <v>4806</v>
      </c>
      <c r="C269" s="20" t="s">
        <v>592</v>
      </c>
      <c r="D269" s="20" t="s">
        <v>4807</v>
      </c>
      <c r="E269" s="20" t="s">
        <v>593</v>
      </c>
      <c r="F269" s="20" t="s">
        <v>20</v>
      </c>
      <c r="G269" s="20" t="s">
        <v>1</v>
      </c>
      <c r="H269" s="20" t="s">
        <v>593</v>
      </c>
      <c r="I269" s="20">
        <v>43376</v>
      </c>
      <c r="J269" s="20" t="s">
        <v>22</v>
      </c>
      <c r="K269" s="23">
        <v>2775</v>
      </c>
      <c r="L269" s="23">
        <v>2775</v>
      </c>
      <c r="M269" s="20">
        <v>43407</v>
      </c>
      <c r="N269" s="23">
        <v>473103</v>
      </c>
    </row>
    <row r="270" ht="15" customHeight="1" spans="1:14">
      <c r="A270" s="20">
        <v>43377</v>
      </c>
      <c r="B270" s="20" t="s">
        <v>4808</v>
      </c>
      <c r="C270" s="20" t="s">
        <v>2556</v>
      </c>
      <c r="D270" s="20" t="s">
        <v>4809</v>
      </c>
      <c r="E270" s="20" t="s">
        <v>2557</v>
      </c>
      <c r="F270" s="20" t="s">
        <v>20</v>
      </c>
      <c r="G270" s="20" t="s">
        <v>1</v>
      </c>
      <c r="H270" s="20" t="s">
        <v>2557</v>
      </c>
      <c r="I270" s="20">
        <v>43376</v>
      </c>
      <c r="J270" s="20" t="s">
        <v>22</v>
      </c>
      <c r="K270" s="23">
        <v>915</v>
      </c>
      <c r="L270" s="23">
        <v>915</v>
      </c>
      <c r="M270" s="20">
        <v>43407</v>
      </c>
      <c r="N270" s="23">
        <v>474018</v>
      </c>
    </row>
    <row r="271" ht="15" customHeight="1" spans="1:14">
      <c r="A271" s="20">
        <v>43377</v>
      </c>
      <c r="B271" s="20" t="s">
        <v>4810</v>
      </c>
      <c r="C271" s="20" t="s">
        <v>2595</v>
      </c>
      <c r="D271" s="20" t="s">
        <v>4811</v>
      </c>
      <c r="E271" s="20" t="s">
        <v>2596</v>
      </c>
      <c r="F271" s="20" t="s">
        <v>20</v>
      </c>
      <c r="G271" s="20" t="s">
        <v>1</v>
      </c>
      <c r="H271" s="20" t="s">
        <v>2596</v>
      </c>
      <c r="I271" s="20">
        <v>43376</v>
      </c>
      <c r="J271" s="20" t="s">
        <v>22</v>
      </c>
      <c r="K271" s="23">
        <v>598</v>
      </c>
      <c r="L271" s="23">
        <v>598</v>
      </c>
      <c r="M271" s="20">
        <v>43407</v>
      </c>
      <c r="N271" s="23">
        <v>474616</v>
      </c>
    </row>
    <row r="272" ht="15" customHeight="1" spans="1:14">
      <c r="A272" s="20">
        <v>43377</v>
      </c>
      <c r="B272" s="20" t="s">
        <v>4812</v>
      </c>
      <c r="C272" s="20" t="s">
        <v>2466</v>
      </c>
      <c r="D272" s="20" t="s">
        <v>4813</v>
      </c>
      <c r="E272" s="20" t="s">
        <v>2467</v>
      </c>
      <c r="F272" s="20" t="s">
        <v>20</v>
      </c>
      <c r="G272" s="20" t="s">
        <v>1</v>
      </c>
      <c r="H272" s="20" t="s">
        <v>2467</v>
      </c>
      <c r="I272" s="20">
        <v>43375</v>
      </c>
      <c r="J272" s="20" t="s">
        <v>22</v>
      </c>
      <c r="K272" s="23">
        <v>299</v>
      </c>
      <c r="L272" s="23">
        <v>299</v>
      </c>
      <c r="M272" s="20">
        <v>43407</v>
      </c>
      <c r="N272" s="23">
        <v>474915</v>
      </c>
    </row>
    <row r="273" ht="15" customHeight="1" spans="1:14">
      <c r="A273" s="20">
        <v>43377</v>
      </c>
      <c r="B273" s="20" t="s">
        <v>4814</v>
      </c>
      <c r="C273" s="20" t="s">
        <v>679</v>
      </c>
      <c r="D273" s="20" t="s">
        <v>4815</v>
      </c>
      <c r="E273" s="20" t="s">
        <v>680</v>
      </c>
      <c r="F273" s="20" t="s">
        <v>20</v>
      </c>
      <c r="G273" s="20" t="s">
        <v>1</v>
      </c>
      <c r="H273" s="20" t="s">
        <v>680</v>
      </c>
      <c r="I273" s="20">
        <v>43376</v>
      </c>
      <c r="J273" s="20" t="s">
        <v>22</v>
      </c>
      <c r="K273" s="23">
        <v>575</v>
      </c>
      <c r="L273" s="23">
        <v>575</v>
      </c>
      <c r="M273" s="20">
        <v>43407</v>
      </c>
      <c r="N273" s="23">
        <v>475490</v>
      </c>
    </row>
    <row r="274" ht="15" customHeight="1" spans="1:14">
      <c r="A274" s="20">
        <v>43377</v>
      </c>
      <c r="B274" s="20" t="s">
        <v>4816</v>
      </c>
      <c r="C274" s="20" t="s">
        <v>172</v>
      </c>
      <c r="D274" s="20" t="s">
        <v>4817</v>
      </c>
      <c r="E274" s="20" t="s">
        <v>173</v>
      </c>
      <c r="F274" s="20" t="s">
        <v>20</v>
      </c>
      <c r="G274" s="20" t="s">
        <v>1</v>
      </c>
      <c r="H274" s="20" t="s">
        <v>173</v>
      </c>
      <c r="I274" s="20">
        <v>43377</v>
      </c>
      <c r="J274" s="20" t="s">
        <v>22</v>
      </c>
      <c r="K274" s="23">
        <v>6204</v>
      </c>
      <c r="L274" s="23">
        <v>6204</v>
      </c>
      <c r="M274" s="20">
        <v>43407</v>
      </c>
      <c r="N274" s="23">
        <v>481694</v>
      </c>
    </row>
    <row r="275" ht="15" customHeight="1" spans="1:14">
      <c r="A275" s="20">
        <v>43377</v>
      </c>
      <c r="B275" s="20" t="s">
        <v>4818</v>
      </c>
      <c r="C275" s="20" t="s">
        <v>2535</v>
      </c>
      <c r="D275" s="20" t="s">
        <v>4819</v>
      </c>
      <c r="E275" s="20" t="s">
        <v>2536</v>
      </c>
      <c r="F275" s="20" t="s">
        <v>20</v>
      </c>
      <c r="G275" s="20" t="s">
        <v>1</v>
      </c>
      <c r="H275" s="20" t="s">
        <v>2536</v>
      </c>
      <c r="I275" s="20">
        <v>43376</v>
      </c>
      <c r="J275" s="20" t="s">
        <v>22</v>
      </c>
      <c r="K275" s="23">
        <v>1271</v>
      </c>
      <c r="L275" s="23">
        <v>1271</v>
      </c>
      <c r="M275" s="20">
        <v>43407</v>
      </c>
      <c r="N275" s="23">
        <v>482965</v>
      </c>
    </row>
    <row r="276" ht="15" customHeight="1" spans="1:14">
      <c r="A276" s="20">
        <v>43377</v>
      </c>
      <c r="B276" s="20" t="s">
        <v>4820</v>
      </c>
      <c r="C276" s="20" t="s">
        <v>565</v>
      </c>
      <c r="D276" s="20" t="s">
        <v>4821</v>
      </c>
      <c r="E276" s="20" t="s">
        <v>566</v>
      </c>
      <c r="F276" s="20" t="s">
        <v>20</v>
      </c>
      <c r="G276" s="20" t="s">
        <v>1</v>
      </c>
      <c r="H276" s="20" t="s">
        <v>566</v>
      </c>
      <c r="I276" s="20">
        <v>43377</v>
      </c>
      <c r="J276" s="20" t="s">
        <v>22</v>
      </c>
      <c r="K276" s="23">
        <v>436</v>
      </c>
      <c r="L276" s="23">
        <v>436</v>
      </c>
      <c r="M276" s="20">
        <v>43407</v>
      </c>
      <c r="N276" s="23">
        <v>483401</v>
      </c>
    </row>
    <row r="277" ht="15" customHeight="1" spans="1:14">
      <c r="A277" s="20">
        <v>43377</v>
      </c>
      <c r="B277" s="20" t="s">
        <v>4822</v>
      </c>
      <c r="C277" s="20" t="s">
        <v>1893</v>
      </c>
      <c r="D277" s="20" t="s">
        <v>4823</v>
      </c>
      <c r="E277" s="20" t="s">
        <v>1894</v>
      </c>
      <c r="F277" s="20" t="s">
        <v>20</v>
      </c>
      <c r="G277" s="20" t="s">
        <v>1</v>
      </c>
      <c r="H277" s="20" t="s">
        <v>1894</v>
      </c>
      <c r="I277" s="20">
        <v>43375</v>
      </c>
      <c r="J277" s="20" t="s">
        <v>22</v>
      </c>
      <c r="K277" s="23">
        <v>357</v>
      </c>
      <c r="L277" s="23">
        <v>357</v>
      </c>
      <c r="M277" s="20">
        <v>43407</v>
      </c>
      <c r="N277" s="23">
        <v>483758</v>
      </c>
    </row>
    <row r="278" ht="15" customHeight="1" spans="1:14">
      <c r="A278" s="20">
        <v>43377</v>
      </c>
      <c r="B278" s="20" t="s">
        <v>4824</v>
      </c>
      <c r="C278" s="20" t="s">
        <v>706</v>
      </c>
      <c r="D278" s="20" t="s">
        <v>4825</v>
      </c>
      <c r="E278" s="20" t="s">
        <v>707</v>
      </c>
      <c r="F278" s="20" t="s">
        <v>20</v>
      </c>
      <c r="G278" s="20" t="s">
        <v>1</v>
      </c>
      <c r="H278" s="20" t="s">
        <v>707</v>
      </c>
      <c r="I278" s="20">
        <v>43375</v>
      </c>
      <c r="J278" s="20" t="s">
        <v>22</v>
      </c>
      <c r="K278" s="23">
        <v>1712</v>
      </c>
      <c r="L278" s="23">
        <v>1712</v>
      </c>
      <c r="M278" s="20">
        <v>43407</v>
      </c>
      <c r="N278" s="23">
        <v>485470</v>
      </c>
    </row>
    <row r="279" ht="15" customHeight="1" spans="1:14">
      <c r="A279" s="20">
        <v>43377</v>
      </c>
      <c r="B279" s="20" t="s">
        <v>4826</v>
      </c>
      <c r="C279" s="20" t="s">
        <v>790</v>
      </c>
      <c r="D279" s="20" t="s">
        <v>4827</v>
      </c>
      <c r="E279" s="20" t="s">
        <v>791</v>
      </c>
      <c r="F279" s="20" t="s">
        <v>20</v>
      </c>
      <c r="G279" s="20" t="s">
        <v>1</v>
      </c>
      <c r="H279" s="20" t="s">
        <v>791</v>
      </c>
      <c r="I279" s="20">
        <v>43377</v>
      </c>
      <c r="J279" s="20" t="s">
        <v>22</v>
      </c>
      <c r="K279" s="23">
        <v>2796</v>
      </c>
      <c r="L279" s="23">
        <v>2796</v>
      </c>
      <c r="M279" s="20">
        <v>43407</v>
      </c>
      <c r="N279" s="23">
        <v>488266</v>
      </c>
    </row>
    <row r="280" ht="15" customHeight="1" spans="1:14">
      <c r="A280" s="20">
        <v>43377</v>
      </c>
      <c r="B280" s="20" t="s">
        <v>4828</v>
      </c>
      <c r="C280" s="20" t="s">
        <v>694</v>
      </c>
      <c r="D280" s="20" t="s">
        <v>4829</v>
      </c>
      <c r="E280" s="20" t="s">
        <v>695</v>
      </c>
      <c r="F280" s="20" t="s">
        <v>20</v>
      </c>
      <c r="G280" s="20" t="s">
        <v>1</v>
      </c>
      <c r="H280" s="20" t="s">
        <v>695</v>
      </c>
      <c r="I280" s="20">
        <v>43376</v>
      </c>
      <c r="J280" s="20" t="s">
        <v>22</v>
      </c>
      <c r="K280" s="23">
        <v>1150</v>
      </c>
      <c r="L280" s="23">
        <v>1150</v>
      </c>
      <c r="M280" s="20">
        <v>43407</v>
      </c>
      <c r="N280" s="23">
        <v>489416</v>
      </c>
    </row>
    <row r="281" ht="15" customHeight="1" spans="1:14">
      <c r="A281" s="20">
        <v>43377</v>
      </c>
      <c r="B281" s="20" t="s">
        <v>4830</v>
      </c>
      <c r="C281" s="20" t="s">
        <v>1548</v>
      </c>
      <c r="D281" s="20" t="s">
        <v>4831</v>
      </c>
      <c r="E281" s="20" t="s">
        <v>1549</v>
      </c>
      <c r="F281" s="20" t="s">
        <v>20</v>
      </c>
      <c r="G281" s="20" t="s">
        <v>1</v>
      </c>
      <c r="H281" s="20" t="s">
        <v>1549</v>
      </c>
      <c r="I281" s="20">
        <v>43376</v>
      </c>
      <c r="J281" s="20" t="s">
        <v>22</v>
      </c>
      <c r="K281" s="23">
        <v>761</v>
      </c>
      <c r="L281" s="23">
        <v>761</v>
      </c>
      <c r="M281" s="20">
        <v>43407</v>
      </c>
      <c r="N281" s="23">
        <v>490177</v>
      </c>
    </row>
    <row r="282" ht="15" customHeight="1" spans="1:14">
      <c r="A282" s="20">
        <v>43377</v>
      </c>
      <c r="B282" s="20" t="s">
        <v>4832</v>
      </c>
      <c r="C282" s="20" t="s">
        <v>271</v>
      </c>
      <c r="D282" s="20" t="s">
        <v>4833</v>
      </c>
      <c r="E282" s="20" t="s">
        <v>272</v>
      </c>
      <c r="F282" s="20" t="s">
        <v>20</v>
      </c>
      <c r="G282" s="20" t="s">
        <v>1</v>
      </c>
      <c r="H282" s="20" t="s">
        <v>272</v>
      </c>
      <c r="I282" s="20">
        <v>43376</v>
      </c>
      <c r="J282" s="20" t="s">
        <v>22</v>
      </c>
      <c r="K282" s="23">
        <v>1072</v>
      </c>
      <c r="L282" s="23">
        <v>1072</v>
      </c>
      <c r="M282" s="20">
        <v>43407</v>
      </c>
      <c r="N282" s="23">
        <v>491249</v>
      </c>
    </row>
    <row r="283" ht="15" customHeight="1" spans="1:14">
      <c r="A283" s="20">
        <v>43377</v>
      </c>
      <c r="B283" s="20" t="s">
        <v>4834</v>
      </c>
      <c r="C283" s="20" t="s">
        <v>1443</v>
      </c>
      <c r="D283" s="20" t="s">
        <v>4835</v>
      </c>
      <c r="E283" s="20" t="s">
        <v>1444</v>
      </c>
      <c r="F283" s="20" t="s">
        <v>20</v>
      </c>
      <c r="G283" s="20" t="s">
        <v>1</v>
      </c>
      <c r="H283" s="20" t="s">
        <v>1444</v>
      </c>
      <c r="I283" s="20">
        <v>43375</v>
      </c>
      <c r="J283" s="20" t="s">
        <v>22</v>
      </c>
      <c r="K283" s="23">
        <v>1304</v>
      </c>
      <c r="L283" s="23">
        <v>1304</v>
      </c>
      <c r="M283" s="20">
        <v>43407</v>
      </c>
      <c r="N283" s="23">
        <v>492553</v>
      </c>
    </row>
    <row r="284" ht="15" customHeight="1" spans="1:14">
      <c r="A284" s="20">
        <v>43377</v>
      </c>
      <c r="B284" s="20" t="s">
        <v>4836</v>
      </c>
      <c r="C284" s="20" t="s">
        <v>601</v>
      </c>
      <c r="D284" s="20" t="s">
        <v>4837</v>
      </c>
      <c r="E284" s="20" t="s">
        <v>602</v>
      </c>
      <c r="F284" s="20" t="s">
        <v>20</v>
      </c>
      <c r="G284" s="20" t="s">
        <v>1</v>
      </c>
      <c r="H284" s="20" t="s">
        <v>602</v>
      </c>
      <c r="I284" s="20">
        <v>43377</v>
      </c>
      <c r="J284" s="20" t="s">
        <v>22</v>
      </c>
      <c r="K284" s="23">
        <v>7267</v>
      </c>
      <c r="L284" s="23">
        <v>7267</v>
      </c>
      <c r="M284" s="20">
        <v>43407</v>
      </c>
      <c r="N284" s="23">
        <v>499820</v>
      </c>
    </row>
    <row r="285" ht="15" customHeight="1" spans="1:14">
      <c r="A285" s="20">
        <v>43377</v>
      </c>
      <c r="B285" s="20" t="s">
        <v>4838</v>
      </c>
      <c r="C285" s="20" t="s">
        <v>1428</v>
      </c>
      <c r="D285" s="20" t="s">
        <v>4839</v>
      </c>
      <c r="E285" s="20" t="s">
        <v>1429</v>
      </c>
      <c r="F285" s="20" t="s">
        <v>20</v>
      </c>
      <c r="G285" s="20" t="s">
        <v>1</v>
      </c>
      <c r="H285" s="20" t="s">
        <v>1429</v>
      </c>
      <c r="I285" s="20">
        <v>43375</v>
      </c>
      <c r="J285" s="20" t="s">
        <v>22</v>
      </c>
      <c r="K285" s="23">
        <v>3084</v>
      </c>
      <c r="L285" s="23">
        <v>3084</v>
      </c>
      <c r="M285" s="20">
        <v>43407</v>
      </c>
      <c r="N285" s="23">
        <v>502904</v>
      </c>
    </row>
    <row r="286" ht="15" customHeight="1" spans="1:14">
      <c r="A286" s="20">
        <v>43377</v>
      </c>
      <c r="B286" s="20" t="s">
        <v>4840</v>
      </c>
      <c r="C286" s="20" t="s">
        <v>331</v>
      </c>
      <c r="D286" s="20" t="s">
        <v>4841</v>
      </c>
      <c r="E286" s="20" t="s">
        <v>332</v>
      </c>
      <c r="F286" s="20" t="s">
        <v>20</v>
      </c>
      <c r="G286" s="20" t="s">
        <v>1</v>
      </c>
      <c r="H286" s="20" t="s">
        <v>332</v>
      </c>
      <c r="I286" s="20">
        <v>43376</v>
      </c>
      <c r="J286" s="20" t="s">
        <v>22</v>
      </c>
      <c r="K286" s="23">
        <v>3143</v>
      </c>
      <c r="L286" s="23">
        <v>3143</v>
      </c>
      <c r="M286" s="20">
        <v>43407</v>
      </c>
      <c r="N286" s="23">
        <v>506047</v>
      </c>
    </row>
    <row r="287" ht="15" customHeight="1" spans="1:14">
      <c r="A287" s="20">
        <v>43377</v>
      </c>
      <c r="B287" s="20" t="s">
        <v>4842</v>
      </c>
      <c r="C287" s="20" t="s">
        <v>568</v>
      </c>
      <c r="D287" s="20" t="s">
        <v>4843</v>
      </c>
      <c r="E287" s="20" t="s">
        <v>569</v>
      </c>
      <c r="F287" s="20" t="s">
        <v>20</v>
      </c>
      <c r="G287" s="20" t="s">
        <v>1</v>
      </c>
      <c r="H287" s="20" t="s">
        <v>569</v>
      </c>
      <c r="I287" s="20">
        <v>43377</v>
      </c>
      <c r="J287" s="20" t="s">
        <v>22</v>
      </c>
      <c r="K287" s="23">
        <v>1525</v>
      </c>
      <c r="L287" s="23">
        <v>1525</v>
      </c>
      <c r="M287" s="20">
        <v>43407</v>
      </c>
      <c r="N287" s="23">
        <v>507572</v>
      </c>
    </row>
    <row r="288" ht="15" customHeight="1" spans="1:14">
      <c r="A288" s="20">
        <v>43377</v>
      </c>
      <c r="B288" s="20" t="s">
        <v>4844</v>
      </c>
      <c r="C288" s="20" t="s">
        <v>1006</v>
      </c>
      <c r="D288" s="20" t="s">
        <v>4845</v>
      </c>
      <c r="E288" s="20" t="s">
        <v>1007</v>
      </c>
      <c r="F288" s="20" t="s">
        <v>20</v>
      </c>
      <c r="G288" s="20" t="s">
        <v>1</v>
      </c>
      <c r="H288" s="20" t="s">
        <v>1007</v>
      </c>
      <c r="I288" s="20">
        <v>43376</v>
      </c>
      <c r="J288" s="20" t="s">
        <v>22</v>
      </c>
      <c r="K288" s="23">
        <v>1507</v>
      </c>
      <c r="L288" s="23">
        <v>1507</v>
      </c>
      <c r="M288" s="20">
        <v>43407</v>
      </c>
      <c r="N288" s="23">
        <v>509079</v>
      </c>
    </row>
    <row r="289" ht="15" customHeight="1" spans="1:14">
      <c r="A289" s="20">
        <v>43377</v>
      </c>
      <c r="B289" s="20" t="s">
        <v>4846</v>
      </c>
      <c r="C289" s="20" t="s">
        <v>1251</v>
      </c>
      <c r="D289" s="20" t="s">
        <v>4847</v>
      </c>
      <c r="E289" s="20" t="s">
        <v>1252</v>
      </c>
      <c r="F289" s="20" t="s">
        <v>20</v>
      </c>
      <c r="G289" s="20" t="s">
        <v>1</v>
      </c>
      <c r="H289" s="20" t="s">
        <v>1252</v>
      </c>
      <c r="I289" s="20">
        <v>43376</v>
      </c>
      <c r="J289" s="20" t="s">
        <v>22</v>
      </c>
      <c r="K289" s="23">
        <v>1197</v>
      </c>
      <c r="L289" s="23">
        <v>1197</v>
      </c>
      <c r="M289" s="20">
        <v>43407</v>
      </c>
      <c r="N289" s="23">
        <v>510276</v>
      </c>
    </row>
    <row r="290" ht="15" customHeight="1" spans="1:14">
      <c r="A290" s="20">
        <v>43377</v>
      </c>
      <c r="B290" s="20" t="s">
        <v>4848</v>
      </c>
      <c r="C290" s="20" t="s">
        <v>1194</v>
      </c>
      <c r="D290" s="20" t="s">
        <v>4849</v>
      </c>
      <c r="E290" s="20" t="s">
        <v>1195</v>
      </c>
      <c r="F290" s="20" t="s">
        <v>20</v>
      </c>
      <c r="G290" s="20" t="s">
        <v>1</v>
      </c>
      <c r="H290" s="20" t="s">
        <v>1195</v>
      </c>
      <c r="I290" s="20">
        <v>43377</v>
      </c>
      <c r="J290" s="20" t="s">
        <v>22</v>
      </c>
      <c r="K290" s="23">
        <v>1656</v>
      </c>
      <c r="L290" s="23">
        <v>1656</v>
      </c>
      <c r="M290" s="20">
        <v>43407</v>
      </c>
      <c r="N290" s="23">
        <v>511932</v>
      </c>
    </row>
    <row r="291" ht="15" customHeight="1" spans="1:14">
      <c r="A291" s="20">
        <v>43377</v>
      </c>
      <c r="B291" s="20" t="s">
        <v>4850</v>
      </c>
      <c r="C291" s="20" t="s">
        <v>340</v>
      </c>
      <c r="D291" s="20" t="s">
        <v>4851</v>
      </c>
      <c r="E291" s="20" t="s">
        <v>341</v>
      </c>
      <c r="F291" s="20" t="s">
        <v>20</v>
      </c>
      <c r="G291" s="20" t="s">
        <v>1</v>
      </c>
      <c r="H291" s="20" t="s">
        <v>341</v>
      </c>
      <c r="I291" s="20">
        <v>43377</v>
      </c>
      <c r="J291" s="20" t="s">
        <v>22</v>
      </c>
      <c r="K291" s="23">
        <v>5356</v>
      </c>
      <c r="L291" s="23">
        <v>5356</v>
      </c>
      <c r="M291" s="20">
        <v>43407</v>
      </c>
      <c r="N291" s="23">
        <v>517288</v>
      </c>
    </row>
    <row r="292" ht="15" customHeight="1" spans="1:14">
      <c r="A292" s="20">
        <v>43377</v>
      </c>
      <c r="B292" s="20" t="s">
        <v>4852</v>
      </c>
      <c r="C292" s="20" t="s">
        <v>1653</v>
      </c>
      <c r="D292" s="20" t="s">
        <v>4853</v>
      </c>
      <c r="E292" s="20" t="s">
        <v>1654</v>
      </c>
      <c r="F292" s="20" t="s">
        <v>20</v>
      </c>
      <c r="G292" s="20" t="s">
        <v>1</v>
      </c>
      <c r="H292" s="20" t="s">
        <v>1654</v>
      </c>
      <c r="I292" s="20">
        <v>43377</v>
      </c>
      <c r="J292" s="20" t="s">
        <v>22</v>
      </c>
      <c r="K292" s="23">
        <v>3114</v>
      </c>
      <c r="L292" s="23">
        <v>3114</v>
      </c>
      <c r="M292" s="20">
        <v>43407</v>
      </c>
      <c r="N292" s="23">
        <v>520402</v>
      </c>
    </row>
    <row r="293" ht="15" customHeight="1" spans="1:14">
      <c r="A293" s="20">
        <v>43377</v>
      </c>
      <c r="B293" s="20" t="s">
        <v>4854</v>
      </c>
      <c r="C293" s="20" t="s">
        <v>2664</v>
      </c>
      <c r="D293" s="20" t="s">
        <v>4855</v>
      </c>
      <c r="E293" s="20" t="s">
        <v>2665</v>
      </c>
      <c r="F293" s="20" t="s">
        <v>20</v>
      </c>
      <c r="G293" s="20" t="s">
        <v>1</v>
      </c>
      <c r="H293" s="20" t="s">
        <v>2665</v>
      </c>
      <c r="I293" s="20">
        <v>43377</v>
      </c>
      <c r="J293" s="20" t="s">
        <v>22</v>
      </c>
      <c r="K293" s="23">
        <v>1688</v>
      </c>
      <c r="L293" s="23">
        <v>1688</v>
      </c>
      <c r="M293" s="20">
        <v>43407</v>
      </c>
      <c r="N293" s="23">
        <v>522090</v>
      </c>
    </row>
    <row r="294" ht="15" customHeight="1" spans="1:14">
      <c r="A294" s="20">
        <v>43377</v>
      </c>
      <c r="B294" s="20" t="s">
        <v>4856</v>
      </c>
      <c r="C294" s="20" t="s">
        <v>349</v>
      </c>
      <c r="D294" s="20" t="s">
        <v>4857</v>
      </c>
      <c r="E294" s="20" t="s">
        <v>350</v>
      </c>
      <c r="F294" s="20" t="s">
        <v>20</v>
      </c>
      <c r="G294" s="20" t="s">
        <v>1</v>
      </c>
      <c r="H294" s="20" t="s">
        <v>350</v>
      </c>
      <c r="I294" s="20">
        <v>43377</v>
      </c>
      <c r="J294" s="20" t="s">
        <v>22</v>
      </c>
      <c r="K294" s="23">
        <v>671</v>
      </c>
      <c r="L294" s="23">
        <v>671</v>
      </c>
      <c r="M294" s="20">
        <v>43407</v>
      </c>
      <c r="N294" s="23">
        <v>522761</v>
      </c>
    </row>
    <row r="295" ht="15" customHeight="1" spans="1:14">
      <c r="A295" s="20">
        <v>43377</v>
      </c>
      <c r="B295" s="20" t="s">
        <v>4858</v>
      </c>
      <c r="C295" s="20" t="s">
        <v>2520</v>
      </c>
      <c r="D295" s="20" t="s">
        <v>4859</v>
      </c>
      <c r="E295" s="20" t="s">
        <v>2521</v>
      </c>
      <c r="F295" s="20" t="s">
        <v>20</v>
      </c>
      <c r="G295" s="20" t="s">
        <v>1</v>
      </c>
      <c r="H295" s="20" t="s">
        <v>2521</v>
      </c>
      <c r="I295" s="20">
        <v>43376</v>
      </c>
      <c r="J295" s="20" t="s">
        <v>22</v>
      </c>
      <c r="K295" s="23">
        <v>595</v>
      </c>
      <c r="L295" s="23">
        <v>595</v>
      </c>
      <c r="M295" s="20">
        <v>43407</v>
      </c>
      <c r="N295" s="23">
        <v>523356</v>
      </c>
    </row>
    <row r="296" ht="15" customHeight="1" spans="1:14">
      <c r="A296" s="20">
        <v>43377</v>
      </c>
      <c r="B296" s="20" t="s">
        <v>4860</v>
      </c>
      <c r="C296" s="20" t="s">
        <v>472</v>
      </c>
      <c r="D296" s="20" t="s">
        <v>4861</v>
      </c>
      <c r="E296" s="20" t="s">
        <v>473</v>
      </c>
      <c r="F296" s="20" t="s">
        <v>20</v>
      </c>
      <c r="G296" s="20" t="s">
        <v>1</v>
      </c>
      <c r="H296" s="20" t="s">
        <v>473</v>
      </c>
      <c r="I296" s="20">
        <v>43376</v>
      </c>
      <c r="J296" s="20" t="s">
        <v>22</v>
      </c>
      <c r="K296" s="23">
        <v>2470</v>
      </c>
      <c r="L296" s="23">
        <v>2470</v>
      </c>
      <c r="M296" s="20">
        <v>43407</v>
      </c>
      <c r="N296" s="23">
        <v>525826</v>
      </c>
    </row>
    <row r="297" ht="15" customHeight="1" spans="1:14">
      <c r="A297" s="20">
        <v>43377</v>
      </c>
      <c r="B297" s="20" t="s">
        <v>4862</v>
      </c>
      <c r="C297" s="20" t="s">
        <v>1692</v>
      </c>
      <c r="D297" s="20" t="s">
        <v>4863</v>
      </c>
      <c r="E297" s="20" t="s">
        <v>1693</v>
      </c>
      <c r="F297" s="20" t="s">
        <v>20</v>
      </c>
      <c r="G297" s="20" t="s">
        <v>1</v>
      </c>
      <c r="H297" s="20" t="s">
        <v>1693</v>
      </c>
      <c r="I297" s="20">
        <v>43376</v>
      </c>
      <c r="J297" s="20" t="s">
        <v>22</v>
      </c>
      <c r="K297" s="23">
        <v>2567</v>
      </c>
      <c r="L297" s="23">
        <v>2567</v>
      </c>
      <c r="M297" s="20">
        <v>43407</v>
      </c>
      <c r="N297" s="23">
        <v>528393</v>
      </c>
    </row>
    <row r="298" ht="15" customHeight="1" spans="1:14">
      <c r="A298" s="20">
        <v>43377</v>
      </c>
      <c r="B298" s="20" t="s">
        <v>4864</v>
      </c>
      <c r="C298" s="20" t="s">
        <v>1536</v>
      </c>
      <c r="D298" s="20" t="s">
        <v>4865</v>
      </c>
      <c r="E298" s="20" t="s">
        <v>1537</v>
      </c>
      <c r="F298" s="20" t="s">
        <v>20</v>
      </c>
      <c r="G298" s="20" t="s">
        <v>1</v>
      </c>
      <c r="H298" s="20" t="s">
        <v>1537</v>
      </c>
      <c r="I298" s="20">
        <v>43376</v>
      </c>
      <c r="J298" s="20" t="s">
        <v>22</v>
      </c>
      <c r="K298" s="23">
        <v>220</v>
      </c>
      <c r="L298" s="23">
        <v>220</v>
      </c>
      <c r="M298" s="20">
        <v>43407</v>
      </c>
      <c r="N298" s="23">
        <v>528613</v>
      </c>
    </row>
    <row r="299" ht="15" customHeight="1" spans="1:14">
      <c r="A299" s="20">
        <v>43377</v>
      </c>
      <c r="B299" s="20" t="s">
        <v>4866</v>
      </c>
      <c r="C299" s="20" t="s">
        <v>865</v>
      </c>
      <c r="D299" s="20" t="s">
        <v>4867</v>
      </c>
      <c r="E299" s="20" t="s">
        <v>866</v>
      </c>
      <c r="F299" s="20" t="s">
        <v>20</v>
      </c>
      <c r="G299" s="20" t="s">
        <v>1</v>
      </c>
      <c r="H299" s="20" t="s">
        <v>866</v>
      </c>
      <c r="I299" s="20">
        <v>43376</v>
      </c>
      <c r="J299" s="20" t="s">
        <v>22</v>
      </c>
      <c r="K299" s="23">
        <v>2748</v>
      </c>
      <c r="L299" s="23">
        <v>2748</v>
      </c>
      <c r="M299" s="20">
        <v>43407</v>
      </c>
      <c r="N299" s="23">
        <v>531361</v>
      </c>
    </row>
    <row r="300" ht="15" customHeight="1" spans="1:14">
      <c r="A300" s="20">
        <v>43377</v>
      </c>
      <c r="B300" s="20" t="s">
        <v>4868</v>
      </c>
      <c r="C300" s="20" t="s">
        <v>1998</v>
      </c>
      <c r="D300" s="20" t="s">
        <v>4869</v>
      </c>
      <c r="E300" s="20" t="s">
        <v>1999</v>
      </c>
      <c r="F300" s="20" t="s">
        <v>20</v>
      </c>
      <c r="G300" s="20" t="s">
        <v>1</v>
      </c>
      <c r="H300" s="20" t="s">
        <v>1999</v>
      </c>
      <c r="I300" s="20">
        <v>43375</v>
      </c>
      <c r="J300" s="20" t="s">
        <v>22</v>
      </c>
      <c r="K300" s="23">
        <v>770</v>
      </c>
      <c r="L300" s="23">
        <v>770</v>
      </c>
      <c r="M300" s="20">
        <v>43407</v>
      </c>
      <c r="N300" s="23">
        <v>532131</v>
      </c>
    </row>
    <row r="301" ht="15" customHeight="1" spans="1:14">
      <c r="A301" s="20">
        <v>43377</v>
      </c>
      <c r="B301" s="20" t="s">
        <v>4870</v>
      </c>
      <c r="C301" s="20" t="s">
        <v>2253</v>
      </c>
      <c r="D301" s="20" t="s">
        <v>4871</v>
      </c>
      <c r="E301" s="20" t="s">
        <v>2254</v>
      </c>
      <c r="F301" s="20" t="s">
        <v>20</v>
      </c>
      <c r="G301" s="20" t="s">
        <v>1</v>
      </c>
      <c r="H301" s="20" t="s">
        <v>2254</v>
      </c>
      <c r="I301" s="20">
        <v>43375</v>
      </c>
      <c r="J301" s="20" t="s">
        <v>22</v>
      </c>
      <c r="K301" s="23">
        <v>462</v>
      </c>
      <c r="L301" s="23">
        <v>462</v>
      </c>
      <c r="M301" s="20">
        <v>43407</v>
      </c>
      <c r="N301" s="23">
        <v>532593</v>
      </c>
    </row>
    <row r="302" ht="15" customHeight="1" spans="1:14">
      <c r="A302" s="20">
        <v>43377</v>
      </c>
      <c r="B302" s="20" t="s">
        <v>4872</v>
      </c>
      <c r="C302" s="20" t="s">
        <v>2115</v>
      </c>
      <c r="D302" s="20" t="s">
        <v>4873</v>
      </c>
      <c r="E302" s="20" t="s">
        <v>2116</v>
      </c>
      <c r="F302" s="20" t="s">
        <v>20</v>
      </c>
      <c r="G302" s="20" t="s">
        <v>1</v>
      </c>
      <c r="H302" s="20" t="s">
        <v>2116</v>
      </c>
      <c r="I302" s="20">
        <v>43375</v>
      </c>
      <c r="J302" s="20" t="s">
        <v>22</v>
      </c>
      <c r="K302" s="23">
        <v>403</v>
      </c>
      <c r="L302" s="23">
        <v>403</v>
      </c>
      <c r="M302" s="20">
        <v>43407</v>
      </c>
      <c r="N302" s="23">
        <v>532996</v>
      </c>
    </row>
    <row r="303" ht="15" customHeight="1" spans="1:14">
      <c r="A303" s="20">
        <v>43377</v>
      </c>
      <c r="B303" s="20" t="s">
        <v>4874</v>
      </c>
      <c r="C303" s="20" t="s">
        <v>448</v>
      </c>
      <c r="D303" s="20" t="s">
        <v>4875</v>
      </c>
      <c r="E303" s="20" t="s">
        <v>449</v>
      </c>
      <c r="F303" s="20" t="s">
        <v>20</v>
      </c>
      <c r="G303" s="20" t="s">
        <v>1</v>
      </c>
      <c r="H303" s="20" t="s">
        <v>449</v>
      </c>
      <c r="I303" s="20">
        <v>43375</v>
      </c>
      <c r="J303" s="20" t="s">
        <v>22</v>
      </c>
      <c r="K303" s="23">
        <v>493</v>
      </c>
      <c r="L303" s="23">
        <v>493</v>
      </c>
      <c r="M303" s="20">
        <v>43407</v>
      </c>
      <c r="N303" s="23">
        <v>533489</v>
      </c>
    </row>
    <row r="304" ht="15" customHeight="1" spans="1:14">
      <c r="A304" s="20">
        <v>43377</v>
      </c>
      <c r="B304" s="20" t="s">
        <v>4876</v>
      </c>
      <c r="C304" s="20" t="s">
        <v>715</v>
      </c>
      <c r="D304" s="20" t="s">
        <v>4877</v>
      </c>
      <c r="E304" s="20" t="s">
        <v>716</v>
      </c>
      <c r="F304" s="20" t="s">
        <v>20</v>
      </c>
      <c r="G304" s="20" t="s">
        <v>1</v>
      </c>
      <c r="H304" s="20" t="s">
        <v>716</v>
      </c>
      <c r="I304" s="20">
        <v>43377</v>
      </c>
      <c r="J304" s="20" t="s">
        <v>22</v>
      </c>
      <c r="K304" s="23">
        <v>746</v>
      </c>
      <c r="L304" s="23">
        <v>746</v>
      </c>
      <c r="M304" s="20">
        <v>43407</v>
      </c>
      <c r="N304" s="23">
        <v>534235</v>
      </c>
    </row>
    <row r="305" ht="15" customHeight="1" spans="1:14">
      <c r="A305" s="20">
        <v>43377</v>
      </c>
      <c r="B305" s="20" t="s">
        <v>4878</v>
      </c>
      <c r="C305" s="20" t="s">
        <v>2553</v>
      </c>
      <c r="D305" s="20" t="s">
        <v>4879</v>
      </c>
      <c r="E305" s="20" t="s">
        <v>2554</v>
      </c>
      <c r="F305" s="20" t="s">
        <v>20</v>
      </c>
      <c r="G305" s="20" t="s">
        <v>1</v>
      </c>
      <c r="H305" s="20" t="s">
        <v>2554</v>
      </c>
      <c r="I305" s="20">
        <v>43376</v>
      </c>
      <c r="J305" s="20" t="s">
        <v>22</v>
      </c>
      <c r="K305" s="23">
        <v>771</v>
      </c>
      <c r="L305" s="23">
        <v>771</v>
      </c>
      <c r="M305" s="20">
        <v>43407</v>
      </c>
      <c r="N305" s="23">
        <v>535006</v>
      </c>
    </row>
    <row r="306" ht="15" customHeight="1" spans="1:14">
      <c r="A306" s="20">
        <v>43377</v>
      </c>
      <c r="B306" s="20" t="s">
        <v>4880</v>
      </c>
      <c r="C306" s="20" t="s">
        <v>958</v>
      </c>
      <c r="D306" s="20" t="s">
        <v>4881</v>
      </c>
      <c r="E306" s="20" t="s">
        <v>959</v>
      </c>
      <c r="F306" s="20" t="s">
        <v>20</v>
      </c>
      <c r="G306" s="20" t="s">
        <v>1</v>
      </c>
      <c r="H306" s="20" t="s">
        <v>959</v>
      </c>
      <c r="I306" s="20">
        <v>43376</v>
      </c>
      <c r="J306" s="20" t="s">
        <v>22</v>
      </c>
      <c r="K306" s="23">
        <v>914</v>
      </c>
      <c r="L306" s="23">
        <v>914</v>
      </c>
      <c r="M306" s="20">
        <v>43407</v>
      </c>
      <c r="N306" s="23">
        <v>535920</v>
      </c>
    </row>
    <row r="307" ht="15" customHeight="1" spans="1:14">
      <c r="A307" s="20">
        <v>43377</v>
      </c>
      <c r="B307" s="20" t="s">
        <v>4882</v>
      </c>
      <c r="C307" s="20" t="s">
        <v>688</v>
      </c>
      <c r="D307" s="20" t="s">
        <v>4883</v>
      </c>
      <c r="E307" s="20" t="s">
        <v>689</v>
      </c>
      <c r="F307" s="20" t="s">
        <v>20</v>
      </c>
      <c r="G307" s="20" t="s">
        <v>1</v>
      </c>
      <c r="H307" s="20" t="s">
        <v>689</v>
      </c>
      <c r="I307" s="20">
        <v>43375</v>
      </c>
      <c r="J307" s="20" t="s">
        <v>22</v>
      </c>
      <c r="K307" s="23">
        <v>184</v>
      </c>
      <c r="L307" s="23">
        <v>184</v>
      </c>
      <c r="M307" s="20">
        <v>43407</v>
      </c>
      <c r="N307" s="23">
        <v>536104</v>
      </c>
    </row>
    <row r="308" ht="15" customHeight="1" spans="1:14">
      <c r="A308" s="20">
        <v>43377</v>
      </c>
      <c r="B308" s="20" t="s">
        <v>4884</v>
      </c>
      <c r="C308" s="20" t="s">
        <v>2619</v>
      </c>
      <c r="D308" s="20" t="s">
        <v>4885</v>
      </c>
      <c r="E308" s="20" t="s">
        <v>2620</v>
      </c>
      <c r="F308" s="20" t="s">
        <v>20</v>
      </c>
      <c r="G308" s="20" t="s">
        <v>1</v>
      </c>
      <c r="H308" s="20" t="s">
        <v>2620</v>
      </c>
      <c r="I308" s="20">
        <v>43376</v>
      </c>
      <c r="J308" s="20" t="s">
        <v>22</v>
      </c>
      <c r="K308" s="23">
        <v>601</v>
      </c>
      <c r="L308" s="23">
        <v>601</v>
      </c>
      <c r="M308" s="20">
        <v>43407</v>
      </c>
      <c r="N308" s="23">
        <v>536705</v>
      </c>
    </row>
    <row r="309" ht="15" customHeight="1" spans="1:14">
      <c r="A309" s="20">
        <v>43377</v>
      </c>
      <c r="B309" s="20" t="s">
        <v>4886</v>
      </c>
      <c r="C309" s="20" t="s">
        <v>2415</v>
      </c>
      <c r="D309" s="20" t="s">
        <v>4887</v>
      </c>
      <c r="E309" s="20" t="s">
        <v>2416</v>
      </c>
      <c r="F309" s="20" t="s">
        <v>20</v>
      </c>
      <c r="G309" s="20" t="s">
        <v>1</v>
      </c>
      <c r="H309" s="20" t="s">
        <v>2416</v>
      </c>
      <c r="I309" s="20">
        <v>43376</v>
      </c>
      <c r="J309" s="20" t="s">
        <v>22</v>
      </c>
      <c r="K309" s="23">
        <v>1180</v>
      </c>
      <c r="L309" s="23">
        <v>1180</v>
      </c>
      <c r="M309" s="20">
        <v>43407</v>
      </c>
      <c r="N309" s="23">
        <v>537885</v>
      </c>
    </row>
    <row r="310" ht="15" customHeight="1" spans="1:14">
      <c r="A310" s="20">
        <v>43377</v>
      </c>
      <c r="B310" s="20" t="s">
        <v>4888</v>
      </c>
      <c r="C310" s="20" t="s">
        <v>1926</v>
      </c>
      <c r="D310" s="20" t="s">
        <v>4889</v>
      </c>
      <c r="E310" s="20" t="s">
        <v>1927</v>
      </c>
      <c r="F310" s="20" t="s">
        <v>20</v>
      </c>
      <c r="G310" s="20" t="s">
        <v>1</v>
      </c>
      <c r="H310" s="20" t="s">
        <v>1927</v>
      </c>
      <c r="I310" s="20">
        <v>43375</v>
      </c>
      <c r="J310" s="20" t="s">
        <v>22</v>
      </c>
      <c r="K310" s="23">
        <v>181</v>
      </c>
      <c r="L310" s="23">
        <v>181</v>
      </c>
      <c r="M310" s="20">
        <v>43407</v>
      </c>
      <c r="N310" s="23">
        <v>538066</v>
      </c>
    </row>
    <row r="311" ht="15" customHeight="1" spans="1:14">
      <c r="A311" s="20">
        <v>43377</v>
      </c>
      <c r="B311" s="20" t="s">
        <v>4890</v>
      </c>
      <c r="C311" s="20" t="s">
        <v>2559</v>
      </c>
      <c r="D311" s="20" t="s">
        <v>4891</v>
      </c>
      <c r="E311" s="20" t="s">
        <v>2560</v>
      </c>
      <c r="F311" s="20" t="s">
        <v>20</v>
      </c>
      <c r="G311" s="20" t="s">
        <v>1</v>
      </c>
      <c r="H311" s="20" t="s">
        <v>2560</v>
      </c>
      <c r="I311" s="20">
        <v>43376</v>
      </c>
      <c r="J311" s="20" t="s">
        <v>22</v>
      </c>
      <c r="K311" s="23">
        <v>1594</v>
      </c>
      <c r="L311" s="23">
        <v>1594</v>
      </c>
      <c r="M311" s="20">
        <v>43407</v>
      </c>
      <c r="N311" s="23">
        <v>539660</v>
      </c>
    </row>
    <row r="312" ht="15" customHeight="1" spans="1:14">
      <c r="A312" s="20">
        <v>43377</v>
      </c>
      <c r="B312" s="20" t="s">
        <v>4892</v>
      </c>
      <c r="C312" s="20" t="s">
        <v>562</v>
      </c>
      <c r="D312" s="20" t="s">
        <v>4893</v>
      </c>
      <c r="E312" s="20" t="s">
        <v>563</v>
      </c>
      <c r="F312" s="20" t="s">
        <v>20</v>
      </c>
      <c r="G312" s="20" t="s">
        <v>1</v>
      </c>
      <c r="H312" s="20" t="s">
        <v>563</v>
      </c>
      <c r="I312" s="20">
        <v>43377</v>
      </c>
      <c r="J312" s="20" t="s">
        <v>22</v>
      </c>
      <c r="K312" s="23">
        <v>534</v>
      </c>
      <c r="L312" s="23">
        <v>534</v>
      </c>
      <c r="M312" s="20">
        <v>43407</v>
      </c>
      <c r="N312" s="23">
        <v>540194</v>
      </c>
    </row>
    <row r="313" ht="15" customHeight="1" spans="1:14">
      <c r="A313" s="20">
        <v>43377</v>
      </c>
      <c r="B313" s="20" t="s">
        <v>4894</v>
      </c>
      <c r="C313" s="20" t="s">
        <v>1473</v>
      </c>
      <c r="D313" s="20" t="s">
        <v>4895</v>
      </c>
      <c r="E313" s="20" t="s">
        <v>1474</v>
      </c>
      <c r="F313" s="20" t="s">
        <v>20</v>
      </c>
      <c r="G313" s="20" t="s">
        <v>1</v>
      </c>
      <c r="H313" s="20" t="s">
        <v>1474</v>
      </c>
      <c r="I313" s="20">
        <v>43376</v>
      </c>
      <c r="J313" s="20" t="s">
        <v>22</v>
      </c>
      <c r="K313" s="23">
        <v>4474</v>
      </c>
      <c r="L313" s="23">
        <v>4474</v>
      </c>
      <c r="M313" s="20">
        <v>43407</v>
      </c>
      <c r="N313" s="23">
        <v>544668</v>
      </c>
    </row>
    <row r="314" ht="15" customHeight="1" spans="1:14">
      <c r="A314" s="20">
        <v>43377</v>
      </c>
      <c r="B314" s="20" t="s">
        <v>4896</v>
      </c>
      <c r="C314" s="20" t="s">
        <v>1000</v>
      </c>
      <c r="D314" s="20" t="s">
        <v>4897</v>
      </c>
      <c r="E314" s="20" t="s">
        <v>1001</v>
      </c>
      <c r="F314" s="20" t="s">
        <v>20</v>
      </c>
      <c r="G314" s="20" t="s">
        <v>1</v>
      </c>
      <c r="H314" s="20" t="s">
        <v>1001</v>
      </c>
      <c r="I314" s="20">
        <v>43376</v>
      </c>
      <c r="J314" s="20" t="s">
        <v>22</v>
      </c>
      <c r="K314" s="23">
        <v>1507</v>
      </c>
      <c r="L314" s="23">
        <v>1507</v>
      </c>
      <c r="M314" s="20">
        <v>43407</v>
      </c>
      <c r="N314" s="23">
        <v>546175</v>
      </c>
    </row>
    <row r="315" ht="15" customHeight="1" spans="1:14">
      <c r="A315" s="20">
        <v>43377</v>
      </c>
      <c r="B315" s="20" t="s">
        <v>4898</v>
      </c>
      <c r="C315" s="20" t="s">
        <v>2085</v>
      </c>
      <c r="D315" s="20" t="s">
        <v>4899</v>
      </c>
      <c r="E315" s="20" t="s">
        <v>2086</v>
      </c>
      <c r="F315" s="20" t="s">
        <v>20</v>
      </c>
      <c r="G315" s="20" t="s">
        <v>1</v>
      </c>
      <c r="H315" s="20" t="s">
        <v>2086</v>
      </c>
      <c r="I315" s="20">
        <v>43377</v>
      </c>
      <c r="J315" s="20" t="s">
        <v>22</v>
      </c>
      <c r="K315" s="23">
        <v>2278</v>
      </c>
      <c r="L315" s="23">
        <v>2278</v>
      </c>
      <c r="M315" s="20">
        <v>43407</v>
      </c>
      <c r="N315" s="23">
        <v>548453</v>
      </c>
    </row>
    <row r="316" ht="15" customHeight="1" spans="1:14">
      <c r="A316" s="20">
        <v>43377</v>
      </c>
      <c r="B316" s="20" t="s">
        <v>4900</v>
      </c>
      <c r="C316" s="20" t="s">
        <v>43</v>
      </c>
      <c r="D316" s="20" t="s">
        <v>4901</v>
      </c>
      <c r="E316" s="20" t="s">
        <v>44</v>
      </c>
      <c r="F316" s="20" t="s">
        <v>20</v>
      </c>
      <c r="G316" s="20" t="s">
        <v>1</v>
      </c>
      <c r="H316" s="20" t="s">
        <v>44</v>
      </c>
      <c r="I316" s="20">
        <v>43375</v>
      </c>
      <c r="J316" s="20" t="s">
        <v>22</v>
      </c>
      <c r="K316" s="23">
        <v>2296</v>
      </c>
      <c r="L316" s="23">
        <v>2296</v>
      </c>
      <c r="M316" s="20">
        <v>43407</v>
      </c>
      <c r="N316" s="23">
        <v>550749</v>
      </c>
    </row>
    <row r="317" ht="15" customHeight="1" spans="1:14">
      <c r="A317" s="20">
        <v>43377</v>
      </c>
      <c r="B317" s="20" t="s">
        <v>4902</v>
      </c>
      <c r="C317" s="20" t="s">
        <v>2319</v>
      </c>
      <c r="D317" s="20" t="s">
        <v>4903</v>
      </c>
      <c r="E317" s="20" t="s">
        <v>2320</v>
      </c>
      <c r="F317" s="20" t="s">
        <v>20</v>
      </c>
      <c r="G317" s="20" t="s">
        <v>1</v>
      </c>
      <c r="H317" s="20" t="s">
        <v>2320</v>
      </c>
      <c r="I317" s="20">
        <v>43377</v>
      </c>
      <c r="J317" s="20" t="s">
        <v>22</v>
      </c>
      <c r="K317" s="23">
        <v>2947</v>
      </c>
      <c r="L317" s="23">
        <v>2947</v>
      </c>
      <c r="M317" s="20">
        <v>43407</v>
      </c>
      <c r="N317" s="23">
        <v>553696</v>
      </c>
    </row>
    <row r="318" ht="15" customHeight="1" spans="1:14">
      <c r="A318" s="20">
        <v>43377</v>
      </c>
      <c r="B318" s="20" t="s">
        <v>4904</v>
      </c>
      <c r="C318" s="20" t="s">
        <v>2295</v>
      </c>
      <c r="D318" s="20" t="s">
        <v>4905</v>
      </c>
      <c r="E318" s="20" t="s">
        <v>2296</v>
      </c>
      <c r="F318" s="20" t="s">
        <v>20</v>
      </c>
      <c r="G318" s="20" t="s">
        <v>1</v>
      </c>
      <c r="H318" s="20" t="s">
        <v>2296</v>
      </c>
      <c r="I318" s="20">
        <v>43375</v>
      </c>
      <c r="J318" s="20" t="s">
        <v>22</v>
      </c>
      <c r="K318" s="23">
        <v>1423</v>
      </c>
      <c r="L318" s="23">
        <v>1423</v>
      </c>
      <c r="M318" s="20">
        <v>43407</v>
      </c>
      <c r="N318" s="23">
        <v>555119</v>
      </c>
    </row>
    <row r="319" ht="15" customHeight="1" spans="1:14">
      <c r="A319" s="20">
        <v>43377</v>
      </c>
      <c r="B319" s="20" t="s">
        <v>4906</v>
      </c>
      <c r="C319" s="20" t="s">
        <v>1284</v>
      </c>
      <c r="D319" s="20" t="s">
        <v>4907</v>
      </c>
      <c r="E319" s="20" t="s">
        <v>1285</v>
      </c>
      <c r="F319" s="20" t="s">
        <v>20</v>
      </c>
      <c r="G319" s="20" t="s">
        <v>1</v>
      </c>
      <c r="H319" s="20" t="s">
        <v>1285</v>
      </c>
      <c r="I319" s="20">
        <v>43377</v>
      </c>
      <c r="J319" s="20" t="s">
        <v>22</v>
      </c>
      <c r="K319" s="23">
        <v>1898</v>
      </c>
      <c r="L319" s="23">
        <v>1898</v>
      </c>
      <c r="M319" s="20">
        <v>43407</v>
      </c>
      <c r="N319" s="23">
        <v>557017</v>
      </c>
    </row>
    <row r="320" ht="15" customHeight="1" spans="1:14">
      <c r="A320" s="20">
        <v>43377</v>
      </c>
      <c r="B320" s="20" t="s">
        <v>4908</v>
      </c>
      <c r="C320" s="20" t="s">
        <v>2433</v>
      </c>
      <c r="D320" s="20" t="s">
        <v>4909</v>
      </c>
      <c r="E320" s="20" t="s">
        <v>2434</v>
      </c>
      <c r="F320" s="20" t="s">
        <v>20</v>
      </c>
      <c r="G320" s="20" t="s">
        <v>1</v>
      </c>
      <c r="H320" s="20" t="s">
        <v>2434</v>
      </c>
      <c r="I320" s="20">
        <v>43375</v>
      </c>
      <c r="J320" s="20" t="s">
        <v>22</v>
      </c>
      <c r="K320" s="23">
        <v>2940</v>
      </c>
      <c r="L320" s="23">
        <v>2940</v>
      </c>
      <c r="M320" s="20">
        <v>43407</v>
      </c>
      <c r="N320" s="23">
        <v>559957</v>
      </c>
    </row>
    <row r="321" ht="15" customHeight="1" spans="1:14">
      <c r="A321" s="20">
        <v>43377</v>
      </c>
      <c r="B321" s="20" t="s">
        <v>4910</v>
      </c>
      <c r="C321" s="20" t="s">
        <v>1899</v>
      </c>
      <c r="D321" s="20" t="s">
        <v>4911</v>
      </c>
      <c r="E321" s="20" t="s">
        <v>1900</v>
      </c>
      <c r="F321" s="20" t="s">
        <v>20</v>
      </c>
      <c r="G321" s="20" t="s">
        <v>1</v>
      </c>
      <c r="H321" s="20" t="s">
        <v>1900</v>
      </c>
      <c r="I321" s="20">
        <v>43375</v>
      </c>
      <c r="J321" s="20" t="s">
        <v>22</v>
      </c>
      <c r="K321" s="23">
        <v>357</v>
      </c>
      <c r="L321" s="23">
        <v>357</v>
      </c>
      <c r="M321" s="20">
        <v>43407</v>
      </c>
      <c r="N321" s="23">
        <v>560314</v>
      </c>
    </row>
    <row r="322" ht="15" customHeight="1" spans="1:14">
      <c r="A322" s="20">
        <v>43377</v>
      </c>
      <c r="B322" s="20" t="s">
        <v>4912</v>
      </c>
      <c r="C322" s="20" t="s">
        <v>178</v>
      </c>
      <c r="D322" s="20" t="s">
        <v>4913</v>
      </c>
      <c r="E322" s="20" t="s">
        <v>179</v>
      </c>
      <c r="F322" s="20" t="s">
        <v>20</v>
      </c>
      <c r="G322" s="20" t="s">
        <v>1</v>
      </c>
      <c r="H322" s="20" t="s">
        <v>179</v>
      </c>
      <c r="I322" s="20">
        <v>43377</v>
      </c>
      <c r="J322" s="20" t="s">
        <v>22</v>
      </c>
      <c r="K322" s="23">
        <v>1762</v>
      </c>
      <c r="L322" s="23">
        <v>1762</v>
      </c>
      <c r="M322" s="20">
        <v>43407</v>
      </c>
      <c r="N322" s="23">
        <v>562076</v>
      </c>
    </row>
    <row r="323" ht="15" customHeight="1" spans="1:14">
      <c r="A323" s="20">
        <v>43377</v>
      </c>
      <c r="B323" s="20" t="s">
        <v>4914</v>
      </c>
      <c r="C323" s="20" t="s">
        <v>2241</v>
      </c>
      <c r="D323" s="20" t="s">
        <v>4915</v>
      </c>
      <c r="E323" s="20" t="s">
        <v>2242</v>
      </c>
      <c r="F323" s="20" t="s">
        <v>20</v>
      </c>
      <c r="G323" s="20" t="s">
        <v>1</v>
      </c>
      <c r="H323" s="20" t="s">
        <v>2242</v>
      </c>
      <c r="I323" s="20">
        <v>43375</v>
      </c>
      <c r="J323" s="20" t="s">
        <v>22</v>
      </c>
      <c r="K323" s="23">
        <v>1062</v>
      </c>
      <c r="L323" s="23">
        <v>1062</v>
      </c>
      <c r="M323" s="20">
        <v>43407</v>
      </c>
      <c r="N323" s="23">
        <v>563138</v>
      </c>
    </row>
    <row r="324" ht="15" customHeight="1" spans="1:14">
      <c r="A324" s="20">
        <v>43377</v>
      </c>
      <c r="B324" s="20" t="s">
        <v>4916</v>
      </c>
      <c r="C324" s="20" t="s">
        <v>2499</v>
      </c>
      <c r="D324" s="20" t="s">
        <v>4917</v>
      </c>
      <c r="E324" s="20" t="s">
        <v>2500</v>
      </c>
      <c r="F324" s="20" t="s">
        <v>20</v>
      </c>
      <c r="G324" s="20" t="s">
        <v>1</v>
      </c>
      <c r="H324" s="20" t="s">
        <v>2500</v>
      </c>
      <c r="I324" s="20">
        <v>43375</v>
      </c>
      <c r="J324" s="20" t="s">
        <v>22</v>
      </c>
      <c r="K324" s="23">
        <v>1037</v>
      </c>
      <c r="L324" s="23">
        <v>1037</v>
      </c>
      <c r="M324" s="20">
        <v>43407</v>
      </c>
      <c r="N324" s="23">
        <v>564175</v>
      </c>
    </row>
    <row r="325" ht="15" customHeight="1" spans="1:14">
      <c r="A325" s="20">
        <v>43377</v>
      </c>
      <c r="B325" s="20" t="s">
        <v>4918</v>
      </c>
      <c r="C325" s="20" t="s">
        <v>667</v>
      </c>
      <c r="D325" s="20" t="s">
        <v>4919</v>
      </c>
      <c r="E325" s="20" t="s">
        <v>668</v>
      </c>
      <c r="F325" s="20" t="s">
        <v>20</v>
      </c>
      <c r="G325" s="20" t="s">
        <v>1</v>
      </c>
      <c r="H325" s="20" t="s">
        <v>668</v>
      </c>
      <c r="I325" s="20">
        <v>43377</v>
      </c>
      <c r="J325" s="20" t="s">
        <v>22</v>
      </c>
      <c r="K325" s="23">
        <v>2347</v>
      </c>
      <c r="L325" s="23">
        <v>2347</v>
      </c>
      <c r="M325" s="20">
        <v>43407</v>
      </c>
      <c r="N325" s="23">
        <v>566522</v>
      </c>
    </row>
    <row r="326" ht="15" customHeight="1" spans="1:14">
      <c r="A326" s="20">
        <v>43377</v>
      </c>
      <c r="B326" s="20" t="s">
        <v>4920</v>
      </c>
      <c r="C326" s="20" t="s">
        <v>2592</v>
      </c>
      <c r="D326" s="20" t="s">
        <v>4921</v>
      </c>
      <c r="E326" s="20" t="s">
        <v>2593</v>
      </c>
      <c r="F326" s="20" t="s">
        <v>20</v>
      </c>
      <c r="G326" s="20" t="s">
        <v>1</v>
      </c>
      <c r="H326" s="20" t="s">
        <v>2593</v>
      </c>
      <c r="I326" s="20">
        <v>43377</v>
      </c>
      <c r="J326" s="20" t="s">
        <v>22</v>
      </c>
      <c r="K326" s="23">
        <v>947</v>
      </c>
      <c r="L326" s="23">
        <v>947</v>
      </c>
      <c r="M326" s="20">
        <v>43407</v>
      </c>
      <c r="N326" s="23">
        <v>567469</v>
      </c>
    </row>
    <row r="327" ht="15" customHeight="1" spans="1:14">
      <c r="A327" s="20">
        <v>43377</v>
      </c>
      <c r="B327" s="20" t="s">
        <v>4922</v>
      </c>
      <c r="C327" s="20" t="s">
        <v>1314</v>
      </c>
      <c r="D327" s="20" t="s">
        <v>4923</v>
      </c>
      <c r="E327" s="20" t="s">
        <v>1315</v>
      </c>
      <c r="F327" s="20" t="s">
        <v>20</v>
      </c>
      <c r="G327" s="20" t="s">
        <v>1</v>
      </c>
      <c r="H327" s="20" t="s">
        <v>1315</v>
      </c>
      <c r="I327" s="20">
        <v>43377</v>
      </c>
      <c r="J327" s="20" t="s">
        <v>22</v>
      </c>
      <c r="K327" s="23">
        <v>1196</v>
      </c>
      <c r="L327" s="23">
        <v>1196</v>
      </c>
      <c r="M327" s="20">
        <v>43407</v>
      </c>
      <c r="N327" s="23">
        <v>568665</v>
      </c>
    </row>
    <row r="328" ht="15" customHeight="1" spans="1:14">
      <c r="A328" s="20">
        <v>43377</v>
      </c>
      <c r="B328" s="20" t="s">
        <v>4924</v>
      </c>
      <c r="C328" s="20" t="s">
        <v>40</v>
      </c>
      <c r="D328" s="20" t="s">
        <v>4925</v>
      </c>
      <c r="E328" s="20" t="s">
        <v>41</v>
      </c>
      <c r="F328" s="20" t="s">
        <v>20</v>
      </c>
      <c r="G328" s="20" t="s">
        <v>1</v>
      </c>
      <c r="H328" s="20" t="s">
        <v>41</v>
      </c>
      <c r="I328" s="20">
        <v>43375</v>
      </c>
      <c r="J328" s="20" t="s">
        <v>22</v>
      </c>
      <c r="K328" s="23">
        <v>679</v>
      </c>
      <c r="L328" s="23">
        <v>679</v>
      </c>
      <c r="M328" s="20">
        <v>43407</v>
      </c>
      <c r="N328" s="23">
        <v>569344</v>
      </c>
    </row>
    <row r="329" ht="15" customHeight="1" spans="1:14">
      <c r="A329" s="20">
        <v>43377</v>
      </c>
      <c r="B329" s="20" t="s">
        <v>4926</v>
      </c>
      <c r="C329" s="20" t="s">
        <v>154</v>
      </c>
      <c r="D329" s="20" t="s">
        <v>4927</v>
      </c>
      <c r="E329" s="20" t="s">
        <v>155</v>
      </c>
      <c r="F329" s="20" t="s">
        <v>20</v>
      </c>
      <c r="G329" s="20" t="s">
        <v>1</v>
      </c>
      <c r="H329" s="20" t="s">
        <v>155</v>
      </c>
      <c r="I329" s="20">
        <v>43375</v>
      </c>
      <c r="J329" s="20" t="s">
        <v>22</v>
      </c>
      <c r="K329" s="23">
        <v>7120</v>
      </c>
      <c r="L329" s="23">
        <v>7120</v>
      </c>
      <c r="M329" s="20">
        <v>43407</v>
      </c>
      <c r="N329" s="23">
        <v>576464</v>
      </c>
    </row>
    <row r="330" ht="15" customHeight="1" spans="1:14">
      <c r="A330" s="20">
        <v>43377</v>
      </c>
      <c r="B330" s="20" t="s">
        <v>4928</v>
      </c>
      <c r="C330" s="20" t="s">
        <v>445</v>
      </c>
      <c r="D330" s="20" t="s">
        <v>4929</v>
      </c>
      <c r="E330" s="20" t="s">
        <v>446</v>
      </c>
      <c r="F330" s="20" t="s">
        <v>20</v>
      </c>
      <c r="G330" s="20" t="s">
        <v>1</v>
      </c>
      <c r="H330" s="20" t="s">
        <v>446</v>
      </c>
      <c r="I330" s="20">
        <v>43376</v>
      </c>
      <c r="J330" s="20" t="s">
        <v>22</v>
      </c>
      <c r="K330" s="23">
        <v>1019</v>
      </c>
      <c r="L330" s="23">
        <v>1019</v>
      </c>
      <c r="M330" s="20">
        <v>43407</v>
      </c>
      <c r="N330" s="23">
        <v>577483</v>
      </c>
    </row>
    <row r="331" ht="15" customHeight="1" spans="1:14">
      <c r="A331" s="20">
        <v>43377</v>
      </c>
      <c r="B331" s="20" t="s">
        <v>4930</v>
      </c>
      <c r="C331" s="20" t="s">
        <v>1620</v>
      </c>
      <c r="D331" s="20" t="s">
        <v>4931</v>
      </c>
      <c r="E331" s="20" t="s">
        <v>1621</v>
      </c>
      <c r="F331" s="20" t="s">
        <v>20</v>
      </c>
      <c r="G331" s="20" t="s">
        <v>1</v>
      </c>
      <c r="H331" s="20" t="s">
        <v>1621</v>
      </c>
      <c r="I331" s="20">
        <v>43375</v>
      </c>
      <c r="J331" s="20" t="s">
        <v>22</v>
      </c>
      <c r="K331" s="23">
        <v>1008</v>
      </c>
      <c r="L331" s="23">
        <v>1008</v>
      </c>
      <c r="M331" s="20">
        <v>43407</v>
      </c>
      <c r="N331" s="23">
        <v>578491</v>
      </c>
    </row>
    <row r="332" ht="15" customHeight="1" spans="1:14">
      <c r="A332" s="20">
        <v>43377</v>
      </c>
      <c r="B332" s="20" t="s">
        <v>4932</v>
      </c>
      <c r="C332" s="20" t="s">
        <v>286</v>
      </c>
      <c r="D332" s="20" t="s">
        <v>4933</v>
      </c>
      <c r="E332" s="20" t="s">
        <v>287</v>
      </c>
      <c r="F332" s="20" t="s">
        <v>20</v>
      </c>
      <c r="G332" s="20" t="s">
        <v>1</v>
      </c>
      <c r="H332" s="20" t="s">
        <v>287</v>
      </c>
      <c r="I332" s="20">
        <v>43375</v>
      </c>
      <c r="J332" s="20" t="s">
        <v>22</v>
      </c>
      <c r="K332" s="23">
        <v>2574</v>
      </c>
      <c r="L332" s="23">
        <v>2574</v>
      </c>
      <c r="M332" s="20">
        <v>43407</v>
      </c>
      <c r="N332" s="23">
        <v>581065</v>
      </c>
    </row>
    <row r="333" ht="15" customHeight="1" spans="1:14">
      <c r="A333" s="20">
        <v>43377</v>
      </c>
      <c r="B333" s="20" t="s">
        <v>4934</v>
      </c>
      <c r="C333" s="20" t="s">
        <v>934</v>
      </c>
      <c r="D333" s="20" t="s">
        <v>4935</v>
      </c>
      <c r="E333" s="20" t="s">
        <v>935</v>
      </c>
      <c r="F333" s="20" t="s">
        <v>20</v>
      </c>
      <c r="G333" s="20" t="s">
        <v>1</v>
      </c>
      <c r="H333" s="20" t="s">
        <v>935</v>
      </c>
      <c r="I333" s="20">
        <v>43375</v>
      </c>
      <c r="J333" s="20" t="s">
        <v>22</v>
      </c>
      <c r="K333" s="23">
        <v>1642</v>
      </c>
      <c r="L333" s="23">
        <v>1642</v>
      </c>
      <c r="M333" s="20">
        <v>43407</v>
      </c>
      <c r="N333" s="23">
        <v>582707</v>
      </c>
    </row>
    <row r="334" ht="15" customHeight="1" spans="1:14">
      <c r="A334" s="20">
        <v>43377</v>
      </c>
      <c r="B334" s="20" t="s">
        <v>4936</v>
      </c>
      <c r="C334" s="20" t="s">
        <v>385</v>
      </c>
      <c r="D334" s="20" t="s">
        <v>4937</v>
      </c>
      <c r="E334" s="20" t="s">
        <v>386</v>
      </c>
      <c r="F334" s="20" t="s">
        <v>20</v>
      </c>
      <c r="G334" s="20" t="s">
        <v>1</v>
      </c>
      <c r="H334" s="20" t="s">
        <v>386</v>
      </c>
      <c r="I334" s="20">
        <v>43375</v>
      </c>
      <c r="J334" s="20" t="s">
        <v>22</v>
      </c>
      <c r="K334" s="23">
        <v>1311</v>
      </c>
      <c r="L334" s="23">
        <v>1311</v>
      </c>
      <c r="M334" s="20">
        <v>43407</v>
      </c>
      <c r="N334" s="23">
        <v>584018</v>
      </c>
    </row>
    <row r="335" ht="15" customHeight="1" spans="1:14">
      <c r="A335" s="20">
        <v>43377</v>
      </c>
      <c r="B335" s="20" t="s">
        <v>4938</v>
      </c>
      <c r="C335" s="20" t="s">
        <v>940</v>
      </c>
      <c r="D335" s="20" t="s">
        <v>4939</v>
      </c>
      <c r="E335" s="20" t="s">
        <v>941</v>
      </c>
      <c r="F335" s="20" t="s">
        <v>20</v>
      </c>
      <c r="G335" s="20" t="s">
        <v>1</v>
      </c>
      <c r="H335" s="20" t="s">
        <v>941</v>
      </c>
      <c r="I335" s="20">
        <v>43377</v>
      </c>
      <c r="J335" s="20" t="s">
        <v>22</v>
      </c>
      <c r="K335" s="23">
        <v>942</v>
      </c>
      <c r="L335" s="23">
        <v>942</v>
      </c>
      <c r="M335" s="20">
        <v>43407</v>
      </c>
      <c r="N335" s="23">
        <v>584960</v>
      </c>
    </row>
    <row r="336" ht="15" customHeight="1" spans="1:14">
      <c r="A336" s="20">
        <v>43377</v>
      </c>
      <c r="B336" s="20" t="s">
        <v>4940</v>
      </c>
      <c r="C336" s="20" t="s">
        <v>1138</v>
      </c>
      <c r="D336" s="20" t="s">
        <v>4941</v>
      </c>
      <c r="E336" s="20" t="s">
        <v>1139</v>
      </c>
      <c r="F336" s="20" t="s">
        <v>20</v>
      </c>
      <c r="G336" s="20" t="s">
        <v>1</v>
      </c>
      <c r="H336" s="20" t="s">
        <v>1139</v>
      </c>
      <c r="I336" s="20">
        <v>43375</v>
      </c>
      <c r="J336" s="20" t="s">
        <v>22</v>
      </c>
      <c r="K336" s="23">
        <v>1756</v>
      </c>
      <c r="L336" s="23">
        <v>1756</v>
      </c>
      <c r="M336" s="20">
        <v>43407</v>
      </c>
      <c r="N336" s="23">
        <v>586716</v>
      </c>
    </row>
    <row r="337" ht="15" customHeight="1" spans="1:14">
      <c r="A337" s="20">
        <v>43377</v>
      </c>
      <c r="B337" s="20" t="s">
        <v>4942</v>
      </c>
      <c r="C337" s="20" t="s">
        <v>1012</v>
      </c>
      <c r="D337" s="20" t="s">
        <v>4943</v>
      </c>
      <c r="E337" s="20" t="s">
        <v>1013</v>
      </c>
      <c r="F337" s="20" t="s">
        <v>20</v>
      </c>
      <c r="G337" s="20" t="s">
        <v>1</v>
      </c>
      <c r="H337" s="20" t="s">
        <v>1013</v>
      </c>
      <c r="I337" s="20">
        <v>43376</v>
      </c>
      <c r="J337" s="20" t="s">
        <v>22</v>
      </c>
      <c r="K337" s="23">
        <v>547</v>
      </c>
      <c r="L337" s="23">
        <v>547</v>
      </c>
      <c r="M337" s="20">
        <v>43407</v>
      </c>
      <c r="N337" s="23">
        <v>587263</v>
      </c>
    </row>
    <row r="338" ht="15" customHeight="1" spans="1:14">
      <c r="A338" s="20">
        <v>43377</v>
      </c>
      <c r="B338" s="20" t="s">
        <v>4944</v>
      </c>
      <c r="C338" s="20" t="s">
        <v>1305</v>
      </c>
      <c r="D338" s="20" t="s">
        <v>4945</v>
      </c>
      <c r="E338" s="20" t="s">
        <v>1306</v>
      </c>
      <c r="F338" s="20" t="s">
        <v>20</v>
      </c>
      <c r="G338" s="20" t="s">
        <v>1</v>
      </c>
      <c r="H338" s="20" t="s">
        <v>1306</v>
      </c>
      <c r="I338" s="20">
        <v>43377</v>
      </c>
      <c r="J338" s="20" t="s">
        <v>22</v>
      </c>
      <c r="K338" s="23">
        <v>8918</v>
      </c>
      <c r="L338" s="23">
        <v>8918</v>
      </c>
      <c r="M338" s="20">
        <v>43407</v>
      </c>
      <c r="N338" s="23">
        <v>596181</v>
      </c>
    </row>
    <row r="339" ht="15" customHeight="1" spans="1:14">
      <c r="A339" s="20">
        <v>43377</v>
      </c>
      <c r="B339" s="20" t="s">
        <v>4946</v>
      </c>
      <c r="C339" s="20" t="s">
        <v>1584</v>
      </c>
      <c r="D339" s="20" t="s">
        <v>4947</v>
      </c>
      <c r="E339" s="20" t="s">
        <v>1585</v>
      </c>
      <c r="F339" s="20" t="s">
        <v>20</v>
      </c>
      <c r="G339" s="20" t="s">
        <v>1</v>
      </c>
      <c r="H339" s="20" t="s">
        <v>1585</v>
      </c>
      <c r="I339" s="20">
        <v>43377</v>
      </c>
      <c r="J339" s="20" t="s">
        <v>22</v>
      </c>
      <c r="K339" s="23">
        <v>1456</v>
      </c>
      <c r="L339" s="23">
        <v>1456</v>
      </c>
      <c r="M339" s="20">
        <v>43407</v>
      </c>
      <c r="N339" s="23">
        <v>597637</v>
      </c>
    </row>
    <row r="340" ht="15" customHeight="1" spans="1:14">
      <c r="A340" s="20">
        <v>43377</v>
      </c>
      <c r="B340" s="20" t="s">
        <v>4948</v>
      </c>
      <c r="C340" s="20" t="s">
        <v>736</v>
      </c>
      <c r="D340" s="20" t="s">
        <v>4949</v>
      </c>
      <c r="E340" s="20" t="s">
        <v>737</v>
      </c>
      <c r="F340" s="20" t="s">
        <v>20</v>
      </c>
      <c r="G340" s="20" t="s">
        <v>1</v>
      </c>
      <c r="H340" s="20" t="s">
        <v>737</v>
      </c>
      <c r="I340" s="20">
        <v>43377</v>
      </c>
      <c r="J340" s="20" t="s">
        <v>22</v>
      </c>
      <c r="K340" s="23">
        <v>1879</v>
      </c>
      <c r="L340" s="23">
        <v>1879</v>
      </c>
      <c r="M340" s="20">
        <v>43407</v>
      </c>
      <c r="N340" s="23">
        <v>599516</v>
      </c>
    </row>
    <row r="341" ht="15" customHeight="1" spans="1:14">
      <c r="A341" s="20">
        <v>43377</v>
      </c>
      <c r="B341" s="20" t="s">
        <v>4950</v>
      </c>
      <c r="C341" s="20" t="s">
        <v>1212</v>
      </c>
      <c r="D341" s="20" t="s">
        <v>4951</v>
      </c>
      <c r="E341" s="20" t="s">
        <v>1213</v>
      </c>
      <c r="F341" s="20" t="s">
        <v>20</v>
      </c>
      <c r="G341" s="20" t="s">
        <v>1</v>
      </c>
      <c r="H341" s="20" t="s">
        <v>1213</v>
      </c>
      <c r="I341" s="20">
        <v>43375</v>
      </c>
      <c r="J341" s="20" t="s">
        <v>22</v>
      </c>
      <c r="K341" s="23">
        <v>1962</v>
      </c>
      <c r="L341" s="23">
        <v>1962</v>
      </c>
      <c r="M341" s="20">
        <v>43407</v>
      </c>
      <c r="N341" s="23">
        <v>601478</v>
      </c>
    </row>
    <row r="342" ht="15" customHeight="1" spans="1:14">
      <c r="A342" s="20">
        <v>43377</v>
      </c>
      <c r="B342" s="20" t="s">
        <v>4952</v>
      </c>
      <c r="C342" s="20" t="s">
        <v>2589</v>
      </c>
      <c r="D342" s="20" t="s">
        <v>4953</v>
      </c>
      <c r="E342" s="20" t="s">
        <v>2590</v>
      </c>
      <c r="F342" s="20" t="s">
        <v>20</v>
      </c>
      <c r="G342" s="20" t="s">
        <v>1</v>
      </c>
      <c r="H342" s="20" t="s">
        <v>2590</v>
      </c>
      <c r="I342" s="20">
        <v>43376</v>
      </c>
      <c r="J342" s="20" t="s">
        <v>22</v>
      </c>
      <c r="K342" s="23">
        <v>369</v>
      </c>
      <c r="L342" s="23">
        <v>369</v>
      </c>
      <c r="M342" s="20">
        <v>43407</v>
      </c>
      <c r="N342" s="23">
        <v>601847</v>
      </c>
    </row>
    <row r="343" ht="15" customHeight="1" spans="1:14">
      <c r="A343" s="20">
        <v>43377</v>
      </c>
      <c r="B343" s="20" t="s">
        <v>4954</v>
      </c>
      <c r="C343" s="20" t="s">
        <v>49</v>
      </c>
      <c r="D343" s="20" t="s">
        <v>4955</v>
      </c>
      <c r="E343" s="20" t="s">
        <v>50</v>
      </c>
      <c r="F343" s="20" t="s">
        <v>20</v>
      </c>
      <c r="G343" s="20" t="s">
        <v>1</v>
      </c>
      <c r="H343" s="20" t="s">
        <v>50</v>
      </c>
      <c r="I343" s="20">
        <v>43377</v>
      </c>
      <c r="J343" s="20" t="s">
        <v>22</v>
      </c>
      <c r="K343" s="23">
        <v>1071</v>
      </c>
      <c r="L343" s="23">
        <v>1071</v>
      </c>
      <c r="M343" s="20">
        <v>43407</v>
      </c>
      <c r="N343" s="23">
        <v>602918</v>
      </c>
    </row>
    <row r="344" ht="15" customHeight="1" spans="1:14">
      <c r="A344" s="20">
        <v>43377</v>
      </c>
      <c r="B344" s="20" t="s">
        <v>4956</v>
      </c>
      <c r="C344" s="20" t="s">
        <v>280</v>
      </c>
      <c r="D344" s="20" t="s">
        <v>4957</v>
      </c>
      <c r="E344" s="20" t="s">
        <v>281</v>
      </c>
      <c r="F344" s="20" t="s">
        <v>20</v>
      </c>
      <c r="G344" s="20" t="s">
        <v>1</v>
      </c>
      <c r="H344" s="20" t="s">
        <v>281</v>
      </c>
      <c r="I344" s="20">
        <v>43376</v>
      </c>
      <c r="J344" s="20" t="s">
        <v>22</v>
      </c>
      <c r="K344" s="23">
        <v>1896</v>
      </c>
      <c r="L344" s="23">
        <v>1896</v>
      </c>
      <c r="M344" s="20">
        <v>43407</v>
      </c>
      <c r="N344" s="23">
        <v>604814</v>
      </c>
    </row>
    <row r="345" ht="15" customHeight="1" spans="1:14">
      <c r="A345" s="20">
        <v>43377</v>
      </c>
      <c r="B345" s="20" t="s">
        <v>4958</v>
      </c>
      <c r="C345" s="20" t="s">
        <v>1746</v>
      </c>
      <c r="D345" s="20" t="s">
        <v>4959</v>
      </c>
      <c r="E345" s="20" t="s">
        <v>1747</v>
      </c>
      <c r="F345" s="20" t="s">
        <v>20</v>
      </c>
      <c r="G345" s="20" t="s">
        <v>1</v>
      </c>
      <c r="H345" s="20" t="s">
        <v>1747</v>
      </c>
      <c r="I345" s="20">
        <v>43375</v>
      </c>
      <c r="J345" s="20" t="s">
        <v>22</v>
      </c>
      <c r="K345" s="23">
        <v>776</v>
      </c>
      <c r="L345" s="23">
        <v>776</v>
      </c>
      <c r="M345" s="20">
        <v>43407</v>
      </c>
      <c r="N345" s="23">
        <v>605590</v>
      </c>
    </row>
    <row r="346" ht="15" customHeight="1" spans="1:14">
      <c r="A346" s="20">
        <v>43377</v>
      </c>
      <c r="B346" s="20" t="s">
        <v>4960</v>
      </c>
      <c r="C346" s="20" t="s">
        <v>454</v>
      </c>
      <c r="D346" s="20" t="s">
        <v>4961</v>
      </c>
      <c r="E346" s="20" t="s">
        <v>455</v>
      </c>
      <c r="F346" s="20" t="s">
        <v>20</v>
      </c>
      <c r="G346" s="20" t="s">
        <v>1</v>
      </c>
      <c r="H346" s="20" t="s">
        <v>455</v>
      </c>
      <c r="I346" s="20">
        <v>43376</v>
      </c>
      <c r="J346" s="20" t="s">
        <v>22</v>
      </c>
      <c r="K346" s="23">
        <v>2052</v>
      </c>
      <c r="L346" s="23">
        <v>2052</v>
      </c>
      <c r="M346" s="20">
        <v>43407</v>
      </c>
      <c r="N346" s="23">
        <v>607642</v>
      </c>
    </row>
    <row r="347" ht="15" customHeight="1" spans="1:14">
      <c r="A347" s="20">
        <v>43377</v>
      </c>
      <c r="B347" s="20" t="s">
        <v>4962</v>
      </c>
      <c r="C347" s="20" t="s">
        <v>226</v>
      </c>
      <c r="D347" s="20" t="s">
        <v>4963</v>
      </c>
      <c r="E347" s="20" t="s">
        <v>227</v>
      </c>
      <c r="F347" s="20" t="s">
        <v>20</v>
      </c>
      <c r="G347" s="20" t="s">
        <v>1</v>
      </c>
      <c r="H347" s="20" t="s">
        <v>227</v>
      </c>
      <c r="I347" s="20">
        <v>43376</v>
      </c>
      <c r="J347" s="20" t="s">
        <v>22</v>
      </c>
      <c r="K347" s="23">
        <v>3272</v>
      </c>
      <c r="L347" s="23">
        <v>3272</v>
      </c>
      <c r="M347" s="20">
        <v>43407</v>
      </c>
      <c r="N347" s="23">
        <v>610914</v>
      </c>
    </row>
    <row r="348" ht="15" customHeight="1" spans="1:14">
      <c r="A348" s="20">
        <v>43377</v>
      </c>
      <c r="B348" s="20" t="s">
        <v>4964</v>
      </c>
      <c r="C348" s="20" t="s">
        <v>259</v>
      </c>
      <c r="D348" s="20" t="s">
        <v>4965</v>
      </c>
      <c r="E348" s="20" t="s">
        <v>260</v>
      </c>
      <c r="F348" s="20" t="s">
        <v>20</v>
      </c>
      <c r="G348" s="20" t="s">
        <v>1</v>
      </c>
      <c r="H348" s="20" t="s">
        <v>260</v>
      </c>
      <c r="I348" s="20">
        <v>43377</v>
      </c>
      <c r="J348" s="20" t="s">
        <v>22</v>
      </c>
      <c r="K348" s="23">
        <v>2985</v>
      </c>
      <c r="L348" s="23">
        <v>2985</v>
      </c>
      <c r="M348" s="20">
        <v>43407</v>
      </c>
      <c r="N348" s="23">
        <v>613899</v>
      </c>
    </row>
    <row r="349" ht="15" customHeight="1" spans="1:14">
      <c r="A349" s="20">
        <v>43377</v>
      </c>
      <c r="B349" s="20" t="s">
        <v>4966</v>
      </c>
      <c r="C349" s="20" t="s">
        <v>1048</v>
      </c>
      <c r="D349" s="20" t="s">
        <v>4967</v>
      </c>
      <c r="E349" s="20" t="s">
        <v>1049</v>
      </c>
      <c r="F349" s="20" t="s">
        <v>20</v>
      </c>
      <c r="G349" s="20" t="s">
        <v>1</v>
      </c>
      <c r="H349" s="20" t="s">
        <v>1049</v>
      </c>
      <c r="I349" s="20">
        <v>43377</v>
      </c>
      <c r="J349" s="20" t="s">
        <v>22</v>
      </c>
      <c r="K349" s="23">
        <v>1872</v>
      </c>
      <c r="L349" s="23">
        <v>1872</v>
      </c>
      <c r="M349" s="20">
        <v>43407</v>
      </c>
      <c r="N349" s="23">
        <v>615771</v>
      </c>
    </row>
    <row r="350" ht="15" customHeight="1" spans="1:14">
      <c r="A350" s="20">
        <v>43377</v>
      </c>
      <c r="B350" s="20" t="s">
        <v>4968</v>
      </c>
      <c r="C350" s="20" t="s">
        <v>208</v>
      </c>
      <c r="D350" s="20" t="s">
        <v>4969</v>
      </c>
      <c r="E350" s="20" t="s">
        <v>209</v>
      </c>
      <c r="F350" s="20" t="s">
        <v>20</v>
      </c>
      <c r="G350" s="20" t="s">
        <v>1</v>
      </c>
      <c r="H350" s="20" t="s">
        <v>209</v>
      </c>
      <c r="I350" s="20">
        <v>43377</v>
      </c>
      <c r="J350" s="20" t="s">
        <v>22</v>
      </c>
      <c r="K350" s="23">
        <v>860</v>
      </c>
      <c r="L350" s="23">
        <v>860</v>
      </c>
      <c r="M350" s="20">
        <v>43407</v>
      </c>
      <c r="N350" s="23">
        <v>616631</v>
      </c>
    </row>
    <row r="351" ht="15" customHeight="1" spans="1:14">
      <c r="A351" s="20">
        <v>43377</v>
      </c>
      <c r="B351" s="20" t="s">
        <v>4970</v>
      </c>
      <c r="C351" s="20" t="s">
        <v>2442</v>
      </c>
      <c r="D351" s="20" t="s">
        <v>4971</v>
      </c>
      <c r="E351" s="20" t="s">
        <v>2443</v>
      </c>
      <c r="F351" s="20" t="s">
        <v>20</v>
      </c>
      <c r="G351" s="20" t="s">
        <v>1</v>
      </c>
      <c r="H351" s="20" t="s">
        <v>2443</v>
      </c>
      <c r="I351" s="20">
        <v>43375</v>
      </c>
      <c r="J351" s="20" t="s">
        <v>22</v>
      </c>
      <c r="K351" s="23">
        <v>2514</v>
      </c>
      <c r="L351" s="23">
        <v>2514</v>
      </c>
      <c r="M351" s="20">
        <v>43407</v>
      </c>
      <c r="N351" s="23">
        <v>619145</v>
      </c>
    </row>
    <row r="352" ht="15" customHeight="1" spans="1:14">
      <c r="A352" s="20">
        <v>43377</v>
      </c>
      <c r="B352" s="20" t="s">
        <v>4972</v>
      </c>
      <c r="C352" s="20" t="s">
        <v>2646</v>
      </c>
      <c r="D352" s="20" t="s">
        <v>4973</v>
      </c>
      <c r="E352" s="20" t="s">
        <v>2647</v>
      </c>
      <c r="F352" s="20" t="s">
        <v>20</v>
      </c>
      <c r="G352" s="20" t="s">
        <v>1</v>
      </c>
      <c r="H352" s="20" t="s">
        <v>2647</v>
      </c>
      <c r="I352" s="20">
        <v>43377</v>
      </c>
      <c r="J352" s="20" t="s">
        <v>22</v>
      </c>
      <c r="K352" s="23">
        <v>2812</v>
      </c>
      <c r="L352" s="23">
        <v>2812</v>
      </c>
      <c r="M352" s="20">
        <v>43407</v>
      </c>
      <c r="N352" s="23">
        <v>621957</v>
      </c>
    </row>
    <row r="353" ht="15" customHeight="1" spans="1:14">
      <c r="A353" s="20">
        <v>43377</v>
      </c>
      <c r="B353" s="20" t="s">
        <v>4974</v>
      </c>
      <c r="C353" s="20" t="s">
        <v>1527</v>
      </c>
      <c r="D353" s="20" t="s">
        <v>4975</v>
      </c>
      <c r="E353" s="20" t="s">
        <v>1528</v>
      </c>
      <c r="F353" s="20" t="s">
        <v>20</v>
      </c>
      <c r="G353" s="20" t="s">
        <v>1</v>
      </c>
      <c r="H353" s="20" t="s">
        <v>1528</v>
      </c>
      <c r="I353" s="20">
        <v>43377</v>
      </c>
      <c r="J353" s="20" t="s">
        <v>22</v>
      </c>
      <c r="K353" s="23">
        <v>947</v>
      </c>
      <c r="L353" s="23">
        <v>947</v>
      </c>
      <c r="M353" s="20">
        <v>43407</v>
      </c>
      <c r="N353" s="23">
        <v>622904</v>
      </c>
    </row>
    <row r="354" ht="15" customHeight="1" spans="1:14">
      <c r="A354" s="20">
        <v>43377</v>
      </c>
      <c r="B354" s="20" t="s">
        <v>4976</v>
      </c>
      <c r="C354" s="20" t="s">
        <v>1560</v>
      </c>
      <c r="D354" s="20" t="s">
        <v>4977</v>
      </c>
      <c r="E354" s="20" t="s">
        <v>1561</v>
      </c>
      <c r="F354" s="20" t="s">
        <v>20</v>
      </c>
      <c r="G354" s="20" t="s">
        <v>1</v>
      </c>
      <c r="H354" s="20" t="s">
        <v>1561</v>
      </c>
      <c r="I354" s="20">
        <v>43377</v>
      </c>
      <c r="J354" s="20" t="s">
        <v>22</v>
      </c>
      <c r="K354" s="23">
        <v>1507</v>
      </c>
      <c r="L354" s="23">
        <v>1507</v>
      </c>
      <c r="M354" s="20">
        <v>43407</v>
      </c>
      <c r="N354" s="23">
        <v>624411</v>
      </c>
    </row>
    <row r="355" ht="15" customHeight="1" spans="1:14">
      <c r="A355" s="20">
        <v>43377</v>
      </c>
      <c r="B355" s="20" t="s">
        <v>4978</v>
      </c>
      <c r="C355" s="20" t="s">
        <v>2487</v>
      </c>
      <c r="D355" s="20" t="s">
        <v>4979</v>
      </c>
      <c r="E355" s="20" t="s">
        <v>2488</v>
      </c>
      <c r="F355" s="20" t="s">
        <v>20</v>
      </c>
      <c r="G355" s="20" t="s">
        <v>1</v>
      </c>
      <c r="H355" s="20" t="s">
        <v>2488</v>
      </c>
      <c r="I355" s="20">
        <v>43375</v>
      </c>
      <c r="J355" s="20" t="s">
        <v>22</v>
      </c>
      <c r="K355" s="23">
        <v>380</v>
      </c>
      <c r="L355" s="23">
        <v>380</v>
      </c>
      <c r="M355" s="20">
        <v>43407</v>
      </c>
      <c r="N355" s="23">
        <v>624791</v>
      </c>
    </row>
    <row r="356" ht="15" customHeight="1" spans="1:14">
      <c r="A356" s="20">
        <v>43377</v>
      </c>
      <c r="B356" s="20" t="s">
        <v>4980</v>
      </c>
      <c r="C356" s="20" t="s">
        <v>2409</v>
      </c>
      <c r="D356" s="20" t="s">
        <v>4981</v>
      </c>
      <c r="E356" s="20" t="s">
        <v>2410</v>
      </c>
      <c r="F356" s="20" t="s">
        <v>20</v>
      </c>
      <c r="G356" s="20" t="s">
        <v>1</v>
      </c>
      <c r="H356" s="20" t="s">
        <v>2410</v>
      </c>
      <c r="I356" s="20">
        <v>43375</v>
      </c>
      <c r="J356" s="20" t="s">
        <v>22</v>
      </c>
      <c r="K356" s="23">
        <v>530</v>
      </c>
      <c r="L356" s="23">
        <v>530</v>
      </c>
      <c r="M356" s="20">
        <v>43407</v>
      </c>
      <c r="N356" s="23">
        <v>625321</v>
      </c>
    </row>
    <row r="357" ht="15" customHeight="1" spans="1:14">
      <c r="A357" s="20">
        <v>43377</v>
      </c>
      <c r="B357" s="20" t="s">
        <v>4982</v>
      </c>
      <c r="C357" s="20" t="s">
        <v>1764</v>
      </c>
      <c r="D357" s="20" t="s">
        <v>4983</v>
      </c>
      <c r="E357" s="20" t="s">
        <v>1765</v>
      </c>
      <c r="F357" s="20" t="s">
        <v>20</v>
      </c>
      <c r="G357" s="20" t="s">
        <v>1</v>
      </c>
      <c r="H357" s="20" t="s">
        <v>1765</v>
      </c>
      <c r="I357" s="20">
        <v>43376</v>
      </c>
      <c r="J357" s="20" t="s">
        <v>22</v>
      </c>
      <c r="K357" s="23">
        <v>769</v>
      </c>
      <c r="L357" s="23">
        <v>769</v>
      </c>
      <c r="M357" s="20">
        <v>43407</v>
      </c>
      <c r="N357" s="23">
        <v>626090</v>
      </c>
    </row>
    <row r="358" ht="15" customHeight="1" spans="1:14">
      <c r="A358" s="20">
        <v>43377</v>
      </c>
      <c r="B358" s="20" t="s">
        <v>4984</v>
      </c>
      <c r="C358" s="20" t="s">
        <v>1545</v>
      </c>
      <c r="D358" s="20" t="s">
        <v>4985</v>
      </c>
      <c r="E358" s="20" t="s">
        <v>1546</v>
      </c>
      <c r="F358" s="20" t="s">
        <v>20</v>
      </c>
      <c r="G358" s="20" t="s">
        <v>1</v>
      </c>
      <c r="H358" s="20" t="s">
        <v>1546</v>
      </c>
      <c r="I358" s="20">
        <v>43375</v>
      </c>
      <c r="J358" s="20" t="s">
        <v>22</v>
      </c>
      <c r="K358" s="23">
        <v>469</v>
      </c>
      <c r="L358" s="23">
        <v>469</v>
      </c>
      <c r="M358" s="20">
        <v>43407</v>
      </c>
      <c r="N358" s="23">
        <v>626559</v>
      </c>
    </row>
    <row r="359" ht="15" customHeight="1" spans="1:14">
      <c r="A359" s="20">
        <v>43377</v>
      </c>
      <c r="B359" s="20" t="s">
        <v>4986</v>
      </c>
      <c r="C359" s="20" t="s">
        <v>1914</v>
      </c>
      <c r="D359" s="20" t="s">
        <v>4987</v>
      </c>
      <c r="E359" s="20" t="s">
        <v>1915</v>
      </c>
      <c r="F359" s="20" t="s">
        <v>20</v>
      </c>
      <c r="G359" s="20" t="s">
        <v>1</v>
      </c>
      <c r="H359" s="20" t="s">
        <v>1915</v>
      </c>
      <c r="I359" s="20">
        <v>43376</v>
      </c>
      <c r="J359" s="20" t="s">
        <v>22</v>
      </c>
      <c r="K359" s="23">
        <v>700</v>
      </c>
      <c r="L359" s="23">
        <v>700</v>
      </c>
      <c r="M359" s="20">
        <v>43407</v>
      </c>
      <c r="N359" s="23">
        <v>627259</v>
      </c>
    </row>
    <row r="360" ht="15" customHeight="1" spans="1:14">
      <c r="A360" s="20">
        <v>43377</v>
      </c>
      <c r="B360" s="20" t="s">
        <v>4988</v>
      </c>
      <c r="C360" s="20" t="s">
        <v>2229</v>
      </c>
      <c r="D360" s="20" t="s">
        <v>4989</v>
      </c>
      <c r="E360" s="20" t="s">
        <v>2230</v>
      </c>
      <c r="F360" s="20" t="s">
        <v>20</v>
      </c>
      <c r="G360" s="20" t="s">
        <v>1</v>
      </c>
      <c r="H360" s="20" t="s">
        <v>2230</v>
      </c>
      <c r="I360" s="20">
        <v>43374</v>
      </c>
      <c r="J360" s="20" t="s">
        <v>22</v>
      </c>
      <c r="K360" s="23">
        <v>-1062</v>
      </c>
      <c r="L360" s="23">
        <v>-1062</v>
      </c>
      <c r="M360" s="20">
        <v>43407</v>
      </c>
      <c r="N360" s="23">
        <v>626197</v>
      </c>
    </row>
    <row r="361" ht="15" customHeight="1" spans="1:14">
      <c r="A361" s="20">
        <v>43377</v>
      </c>
      <c r="B361" s="20" t="s">
        <v>4990</v>
      </c>
      <c r="C361" s="20" t="s">
        <v>769</v>
      </c>
      <c r="D361" s="20" t="s">
        <v>4991</v>
      </c>
      <c r="E361" s="20" t="s">
        <v>770</v>
      </c>
      <c r="F361" s="20" t="s">
        <v>20</v>
      </c>
      <c r="G361" s="20" t="s">
        <v>1</v>
      </c>
      <c r="H361" s="20" t="s">
        <v>770</v>
      </c>
      <c r="I361" s="20">
        <v>43376</v>
      </c>
      <c r="J361" s="20" t="s">
        <v>22</v>
      </c>
      <c r="K361" s="23">
        <v>868</v>
      </c>
      <c r="L361" s="23">
        <v>868</v>
      </c>
      <c r="M361" s="20">
        <v>43407</v>
      </c>
      <c r="N361" s="23">
        <v>627065</v>
      </c>
    </row>
    <row r="362" ht="15" customHeight="1" spans="1:14">
      <c r="A362" s="20">
        <v>43377</v>
      </c>
      <c r="B362" s="20" t="s">
        <v>4992</v>
      </c>
      <c r="C362" s="20" t="s">
        <v>1845</v>
      </c>
      <c r="D362" s="20" t="s">
        <v>4993</v>
      </c>
      <c r="E362" s="20" t="s">
        <v>1846</v>
      </c>
      <c r="F362" s="20" t="s">
        <v>20</v>
      </c>
      <c r="G362" s="20" t="s">
        <v>1</v>
      </c>
      <c r="H362" s="20" t="s">
        <v>1846</v>
      </c>
      <c r="I362" s="20">
        <v>43377</v>
      </c>
      <c r="J362" s="20" t="s">
        <v>22</v>
      </c>
      <c r="K362" s="23">
        <v>982</v>
      </c>
      <c r="L362" s="23">
        <v>982</v>
      </c>
      <c r="M362" s="20">
        <v>43407</v>
      </c>
      <c r="N362" s="23">
        <v>628047</v>
      </c>
    </row>
    <row r="363" ht="15" customHeight="1" spans="1:14">
      <c r="A363" s="20">
        <v>43377</v>
      </c>
      <c r="B363" s="20" t="s">
        <v>4994</v>
      </c>
      <c r="C363" s="20" t="s">
        <v>1323</v>
      </c>
      <c r="D363" s="20" t="s">
        <v>4995</v>
      </c>
      <c r="E363" s="20" t="s">
        <v>1324</v>
      </c>
      <c r="F363" s="20" t="s">
        <v>20</v>
      </c>
      <c r="G363" s="20" t="s">
        <v>1</v>
      </c>
      <c r="H363" s="20" t="s">
        <v>1324</v>
      </c>
      <c r="I363" s="20">
        <v>43375</v>
      </c>
      <c r="J363" s="20" t="s">
        <v>22</v>
      </c>
      <c r="K363" s="23">
        <v>1213</v>
      </c>
      <c r="L363" s="23">
        <v>1213</v>
      </c>
      <c r="M363" s="20">
        <v>43407</v>
      </c>
      <c r="N363" s="23">
        <v>629260</v>
      </c>
    </row>
    <row r="364" ht="15" customHeight="1" spans="1:14">
      <c r="A364" s="20">
        <v>43377</v>
      </c>
      <c r="B364" s="20" t="s">
        <v>4996</v>
      </c>
      <c r="C364" s="20" t="s">
        <v>1182</v>
      </c>
      <c r="D364" s="20" t="s">
        <v>4997</v>
      </c>
      <c r="E364" s="20" t="s">
        <v>1183</v>
      </c>
      <c r="F364" s="20" t="s">
        <v>20</v>
      </c>
      <c r="G364" s="20" t="s">
        <v>1</v>
      </c>
      <c r="H364" s="20" t="s">
        <v>1183</v>
      </c>
      <c r="I364" s="20">
        <v>43375</v>
      </c>
      <c r="J364" s="20" t="s">
        <v>22</v>
      </c>
      <c r="K364" s="23">
        <v>3084</v>
      </c>
      <c r="L364" s="23">
        <v>3084</v>
      </c>
      <c r="M364" s="20">
        <v>43407</v>
      </c>
      <c r="N364" s="23">
        <v>632344</v>
      </c>
    </row>
    <row r="365" ht="15" customHeight="1" spans="1:14">
      <c r="A365" s="20">
        <v>43377</v>
      </c>
      <c r="B365" s="20" t="s">
        <v>4998</v>
      </c>
      <c r="C365" s="20" t="s">
        <v>1851</v>
      </c>
      <c r="D365" s="20" t="s">
        <v>4999</v>
      </c>
      <c r="E365" s="20" t="s">
        <v>1852</v>
      </c>
      <c r="F365" s="20" t="s">
        <v>20</v>
      </c>
      <c r="G365" s="20" t="s">
        <v>1</v>
      </c>
      <c r="H365" s="20" t="s">
        <v>1852</v>
      </c>
      <c r="I365" s="20">
        <v>43377</v>
      </c>
      <c r="J365" s="20" t="s">
        <v>22</v>
      </c>
      <c r="K365" s="23">
        <v>3257</v>
      </c>
      <c r="L365" s="23">
        <v>3257</v>
      </c>
      <c r="M365" s="20">
        <v>43407</v>
      </c>
      <c r="N365" s="23">
        <v>635601</v>
      </c>
    </row>
    <row r="366" ht="15" customHeight="1" spans="1:14">
      <c r="A366" s="20">
        <v>43377</v>
      </c>
      <c r="B366" s="20" t="s">
        <v>5000</v>
      </c>
      <c r="C366" s="20" t="s">
        <v>2325</v>
      </c>
      <c r="D366" s="20" t="s">
        <v>5001</v>
      </c>
      <c r="E366" s="20" t="s">
        <v>2326</v>
      </c>
      <c r="F366" s="20" t="s">
        <v>20</v>
      </c>
      <c r="G366" s="20" t="s">
        <v>1</v>
      </c>
      <c r="H366" s="20" t="s">
        <v>2326</v>
      </c>
      <c r="I366" s="20">
        <v>43375</v>
      </c>
      <c r="J366" s="20" t="s">
        <v>22</v>
      </c>
      <c r="K366" s="23">
        <v>239</v>
      </c>
      <c r="L366" s="23">
        <v>239</v>
      </c>
      <c r="M366" s="20">
        <v>43407</v>
      </c>
      <c r="N366" s="23">
        <v>635840</v>
      </c>
    </row>
    <row r="367" ht="15" customHeight="1" spans="1:14">
      <c r="A367" s="20">
        <v>43377</v>
      </c>
      <c r="B367" s="20" t="s">
        <v>5002</v>
      </c>
      <c r="C367" s="20" t="s">
        <v>1707</v>
      </c>
      <c r="D367" s="20" t="s">
        <v>5003</v>
      </c>
      <c r="E367" s="20" t="s">
        <v>1708</v>
      </c>
      <c r="F367" s="20" t="s">
        <v>20</v>
      </c>
      <c r="G367" s="20" t="s">
        <v>1</v>
      </c>
      <c r="H367" s="20" t="s">
        <v>1708</v>
      </c>
      <c r="I367" s="20">
        <v>43377</v>
      </c>
      <c r="J367" s="20" t="s">
        <v>22</v>
      </c>
      <c r="K367" s="23">
        <v>184</v>
      </c>
      <c r="L367" s="23">
        <v>184</v>
      </c>
      <c r="M367" s="20">
        <v>43407</v>
      </c>
      <c r="N367" s="23">
        <v>636024</v>
      </c>
    </row>
    <row r="368" ht="15" customHeight="1" spans="1:14">
      <c r="A368" s="20">
        <v>43377</v>
      </c>
      <c r="B368" s="20" t="s">
        <v>5004</v>
      </c>
      <c r="C368" s="20" t="s">
        <v>484</v>
      </c>
      <c r="D368" s="20" t="s">
        <v>5005</v>
      </c>
      <c r="E368" s="20" t="s">
        <v>485</v>
      </c>
      <c r="F368" s="20" t="s">
        <v>20</v>
      </c>
      <c r="G368" s="20" t="s">
        <v>1</v>
      </c>
      <c r="H368" s="20" t="s">
        <v>485</v>
      </c>
      <c r="I368" s="20">
        <v>43375</v>
      </c>
      <c r="J368" s="20" t="s">
        <v>22</v>
      </c>
      <c r="K368" s="23">
        <v>926</v>
      </c>
      <c r="L368" s="23">
        <v>926</v>
      </c>
      <c r="M368" s="20">
        <v>43407</v>
      </c>
      <c r="N368" s="23">
        <v>636950</v>
      </c>
    </row>
    <row r="369" ht="15" customHeight="1" spans="1:14">
      <c r="A369" s="20">
        <v>43377</v>
      </c>
      <c r="B369" s="20" t="s">
        <v>5006</v>
      </c>
      <c r="C369" s="20" t="s">
        <v>907</v>
      </c>
      <c r="D369" s="20" t="s">
        <v>5007</v>
      </c>
      <c r="E369" s="20" t="s">
        <v>908</v>
      </c>
      <c r="F369" s="20" t="s">
        <v>20</v>
      </c>
      <c r="G369" s="20" t="s">
        <v>1</v>
      </c>
      <c r="H369" s="20" t="s">
        <v>908</v>
      </c>
      <c r="I369" s="20">
        <v>43375</v>
      </c>
      <c r="J369" s="20" t="s">
        <v>22</v>
      </c>
      <c r="K369" s="23">
        <v>513</v>
      </c>
      <c r="L369" s="23">
        <v>513</v>
      </c>
      <c r="M369" s="20">
        <v>43407</v>
      </c>
      <c r="N369" s="23">
        <v>637463</v>
      </c>
    </row>
    <row r="370" ht="15" customHeight="1" spans="1:14">
      <c r="A370" s="20">
        <v>43377</v>
      </c>
      <c r="B370" s="20" t="s">
        <v>5008</v>
      </c>
      <c r="C370" s="20" t="s">
        <v>1770</v>
      </c>
      <c r="D370" s="20" t="s">
        <v>5009</v>
      </c>
      <c r="E370" s="20" t="s">
        <v>1771</v>
      </c>
      <c r="F370" s="20" t="s">
        <v>20</v>
      </c>
      <c r="G370" s="20" t="s">
        <v>1</v>
      </c>
      <c r="H370" s="20" t="s">
        <v>1771</v>
      </c>
      <c r="I370" s="20">
        <v>43376</v>
      </c>
      <c r="J370" s="20" t="s">
        <v>22</v>
      </c>
      <c r="K370" s="23">
        <v>1578</v>
      </c>
      <c r="L370" s="23">
        <v>1578</v>
      </c>
      <c r="M370" s="20">
        <v>43407</v>
      </c>
      <c r="N370" s="23">
        <v>639041</v>
      </c>
    </row>
    <row r="371" ht="15" customHeight="1" spans="1:14">
      <c r="A371" s="20">
        <v>43377</v>
      </c>
      <c r="B371" s="20" t="s">
        <v>5010</v>
      </c>
      <c r="C371" s="20" t="s">
        <v>988</v>
      </c>
      <c r="D371" s="20" t="s">
        <v>5011</v>
      </c>
      <c r="E371" s="20" t="s">
        <v>989</v>
      </c>
      <c r="F371" s="20" t="s">
        <v>20</v>
      </c>
      <c r="G371" s="20" t="s">
        <v>1</v>
      </c>
      <c r="H371" s="20" t="s">
        <v>989</v>
      </c>
      <c r="I371" s="20">
        <v>43376</v>
      </c>
      <c r="J371" s="20" t="s">
        <v>22</v>
      </c>
      <c r="K371" s="23">
        <v>634</v>
      </c>
      <c r="L371" s="23">
        <v>634</v>
      </c>
      <c r="M371" s="20">
        <v>43407</v>
      </c>
      <c r="N371" s="23">
        <v>639675</v>
      </c>
    </row>
    <row r="372" ht="15" customHeight="1" spans="1:14">
      <c r="A372" s="20">
        <v>43377</v>
      </c>
      <c r="B372" s="20" t="s">
        <v>5012</v>
      </c>
      <c r="C372" s="20" t="s">
        <v>1042</v>
      </c>
      <c r="D372" s="20" t="s">
        <v>5013</v>
      </c>
      <c r="E372" s="20" t="s">
        <v>1043</v>
      </c>
      <c r="F372" s="20" t="s">
        <v>20</v>
      </c>
      <c r="G372" s="20" t="s">
        <v>1</v>
      </c>
      <c r="H372" s="20" t="s">
        <v>1043</v>
      </c>
      <c r="I372" s="20">
        <v>43376</v>
      </c>
      <c r="J372" s="20" t="s">
        <v>22</v>
      </c>
      <c r="K372" s="23">
        <v>2418</v>
      </c>
      <c r="L372" s="23">
        <v>2418</v>
      </c>
      <c r="M372" s="20">
        <v>43407</v>
      </c>
      <c r="N372" s="23">
        <v>642093</v>
      </c>
    </row>
    <row r="373" ht="15" customHeight="1" spans="1:14">
      <c r="A373" s="20">
        <v>43377</v>
      </c>
      <c r="B373" s="20" t="s">
        <v>5014</v>
      </c>
      <c r="C373" s="20" t="s">
        <v>1398</v>
      </c>
      <c r="D373" s="20" t="s">
        <v>5015</v>
      </c>
      <c r="E373" s="20" t="s">
        <v>1399</v>
      </c>
      <c r="F373" s="20" t="s">
        <v>20</v>
      </c>
      <c r="G373" s="20" t="s">
        <v>1</v>
      </c>
      <c r="H373" s="20" t="s">
        <v>1399</v>
      </c>
      <c r="I373" s="20">
        <v>43375</v>
      </c>
      <c r="J373" s="20" t="s">
        <v>22</v>
      </c>
      <c r="K373" s="23">
        <v>754</v>
      </c>
      <c r="L373" s="23">
        <v>754</v>
      </c>
      <c r="M373" s="20">
        <v>43407</v>
      </c>
      <c r="N373" s="23">
        <v>642847</v>
      </c>
    </row>
    <row r="374" ht="15" customHeight="1" spans="1:14">
      <c r="A374" s="20">
        <v>43377</v>
      </c>
      <c r="B374" s="20" t="s">
        <v>5016</v>
      </c>
      <c r="C374" s="20" t="s">
        <v>268</v>
      </c>
      <c r="D374" s="20" t="s">
        <v>5017</v>
      </c>
      <c r="E374" s="20" t="s">
        <v>269</v>
      </c>
      <c r="F374" s="20" t="s">
        <v>20</v>
      </c>
      <c r="G374" s="20" t="s">
        <v>1</v>
      </c>
      <c r="H374" s="20" t="s">
        <v>269</v>
      </c>
      <c r="I374" s="20">
        <v>43377</v>
      </c>
      <c r="J374" s="20" t="s">
        <v>22</v>
      </c>
      <c r="K374" s="23">
        <v>1086</v>
      </c>
      <c r="L374" s="23">
        <v>1086</v>
      </c>
      <c r="M374" s="20">
        <v>43407</v>
      </c>
      <c r="N374" s="23">
        <v>643933</v>
      </c>
    </row>
    <row r="375" ht="15" customHeight="1" spans="1:14">
      <c r="A375" s="20">
        <v>43377</v>
      </c>
      <c r="B375" s="20" t="s">
        <v>5018</v>
      </c>
      <c r="C375" s="20" t="s">
        <v>595</v>
      </c>
      <c r="D375" s="20" t="s">
        <v>5019</v>
      </c>
      <c r="E375" s="20" t="s">
        <v>596</v>
      </c>
      <c r="F375" s="20" t="s">
        <v>20</v>
      </c>
      <c r="G375" s="20" t="s">
        <v>1</v>
      </c>
      <c r="H375" s="20" t="s">
        <v>596</v>
      </c>
      <c r="I375" s="20">
        <v>43375</v>
      </c>
      <c r="J375" s="20" t="s">
        <v>22</v>
      </c>
      <c r="K375" s="23">
        <v>2725</v>
      </c>
      <c r="L375" s="23">
        <v>2725</v>
      </c>
      <c r="M375" s="20">
        <v>43407</v>
      </c>
      <c r="N375" s="23">
        <v>646658</v>
      </c>
    </row>
    <row r="376" ht="15" customHeight="1" spans="1:14">
      <c r="A376" s="20">
        <v>43377</v>
      </c>
      <c r="B376" s="20" t="s">
        <v>5020</v>
      </c>
      <c r="C376" s="20" t="s">
        <v>1617</v>
      </c>
      <c r="D376" s="20" t="s">
        <v>5021</v>
      </c>
      <c r="E376" s="20" t="s">
        <v>1618</v>
      </c>
      <c r="F376" s="20" t="s">
        <v>20</v>
      </c>
      <c r="G376" s="20" t="s">
        <v>1</v>
      </c>
      <c r="H376" s="20" t="s">
        <v>1618</v>
      </c>
      <c r="I376" s="20">
        <v>43375</v>
      </c>
      <c r="J376" s="20" t="s">
        <v>22</v>
      </c>
      <c r="K376" s="23">
        <v>4128</v>
      </c>
      <c r="L376" s="23">
        <v>4128</v>
      </c>
      <c r="M376" s="20">
        <v>43407</v>
      </c>
      <c r="N376" s="23">
        <v>650786</v>
      </c>
    </row>
    <row r="377" ht="15" customHeight="1" spans="1:14">
      <c r="A377" s="20">
        <v>43377</v>
      </c>
      <c r="B377" s="20" t="s">
        <v>5022</v>
      </c>
      <c r="C377" s="20" t="s">
        <v>1003</v>
      </c>
      <c r="D377" s="20" t="s">
        <v>5023</v>
      </c>
      <c r="E377" s="20" t="s">
        <v>1004</v>
      </c>
      <c r="F377" s="20" t="s">
        <v>20</v>
      </c>
      <c r="G377" s="20" t="s">
        <v>1</v>
      </c>
      <c r="H377" s="20" t="s">
        <v>1004</v>
      </c>
      <c r="I377" s="20">
        <v>43376</v>
      </c>
      <c r="J377" s="20" t="s">
        <v>22</v>
      </c>
      <c r="K377" s="23">
        <v>1507</v>
      </c>
      <c r="L377" s="23">
        <v>1507</v>
      </c>
      <c r="M377" s="20">
        <v>43407</v>
      </c>
      <c r="N377" s="23">
        <v>652293</v>
      </c>
    </row>
    <row r="378" ht="15" customHeight="1" spans="1:14">
      <c r="A378" s="20">
        <v>43377</v>
      </c>
      <c r="B378" s="20" t="s">
        <v>5024</v>
      </c>
      <c r="C378" s="20" t="s">
        <v>79</v>
      </c>
      <c r="D378" s="20" t="s">
        <v>5025</v>
      </c>
      <c r="E378" s="20" t="s">
        <v>80</v>
      </c>
      <c r="F378" s="20" t="s">
        <v>20</v>
      </c>
      <c r="G378" s="20" t="s">
        <v>1</v>
      </c>
      <c r="H378" s="20" t="s">
        <v>80</v>
      </c>
      <c r="I378" s="20">
        <v>43377</v>
      </c>
      <c r="J378" s="20" t="s">
        <v>22</v>
      </c>
      <c r="K378" s="23">
        <v>4537</v>
      </c>
      <c r="L378" s="23">
        <v>4537</v>
      </c>
      <c r="M378" s="20">
        <v>43407</v>
      </c>
      <c r="N378" s="23">
        <v>656830</v>
      </c>
    </row>
    <row r="379" ht="15" customHeight="1" spans="1:14">
      <c r="A379" s="20">
        <v>43377</v>
      </c>
      <c r="B379" s="20" t="s">
        <v>5026</v>
      </c>
      <c r="C379" s="20" t="s">
        <v>2481</v>
      </c>
      <c r="D379" s="20" t="s">
        <v>5027</v>
      </c>
      <c r="E379" s="20" t="s">
        <v>2482</v>
      </c>
      <c r="F379" s="20" t="s">
        <v>20</v>
      </c>
      <c r="G379" s="20" t="s">
        <v>1</v>
      </c>
      <c r="H379" s="20" t="s">
        <v>2482</v>
      </c>
      <c r="I379" s="20">
        <v>43375</v>
      </c>
      <c r="J379" s="20" t="s">
        <v>22</v>
      </c>
      <c r="K379" s="23">
        <v>2872</v>
      </c>
      <c r="L379" s="23">
        <v>2872</v>
      </c>
      <c r="M379" s="20">
        <v>43407</v>
      </c>
      <c r="N379" s="23">
        <v>659702</v>
      </c>
    </row>
    <row r="380" ht="15" customHeight="1" spans="1:14">
      <c r="A380" s="20">
        <v>43377</v>
      </c>
      <c r="B380" s="20" t="s">
        <v>5028</v>
      </c>
      <c r="C380" s="20" t="s">
        <v>2463</v>
      </c>
      <c r="D380" s="20" t="s">
        <v>5029</v>
      </c>
      <c r="E380" s="20" t="s">
        <v>2464</v>
      </c>
      <c r="F380" s="20" t="s">
        <v>20</v>
      </c>
      <c r="G380" s="20" t="s">
        <v>1</v>
      </c>
      <c r="H380" s="20" t="s">
        <v>2464</v>
      </c>
      <c r="I380" s="20">
        <v>43375</v>
      </c>
      <c r="J380" s="20" t="s">
        <v>22</v>
      </c>
      <c r="K380" s="23">
        <v>1101</v>
      </c>
      <c r="L380" s="23">
        <v>1101</v>
      </c>
      <c r="M380" s="20">
        <v>43407</v>
      </c>
      <c r="N380" s="23">
        <v>660803</v>
      </c>
    </row>
    <row r="381" ht="15" customHeight="1" spans="1:14">
      <c r="A381" s="20">
        <v>43377</v>
      </c>
      <c r="B381" s="20" t="s">
        <v>5030</v>
      </c>
      <c r="C381" s="20" t="s">
        <v>1488</v>
      </c>
      <c r="D381" s="20" t="s">
        <v>5031</v>
      </c>
      <c r="E381" s="20" t="s">
        <v>1489</v>
      </c>
      <c r="F381" s="20" t="s">
        <v>20</v>
      </c>
      <c r="G381" s="20" t="s">
        <v>1</v>
      </c>
      <c r="H381" s="20" t="s">
        <v>1489</v>
      </c>
      <c r="I381" s="20">
        <v>43375</v>
      </c>
      <c r="J381" s="20" t="s">
        <v>22</v>
      </c>
      <c r="K381" s="23">
        <v>638</v>
      </c>
      <c r="L381" s="23">
        <v>638</v>
      </c>
      <c r="M381" s="20">
        <v>43407</v>
      </c>
      <c r="N381" s="23">
        <v>661441</v>
      </c>
    </row>
    <row r="382" ht="15" customHeight="1" spans="1:14">
      <c r="A382" s="20">
        <v>43377</v>
      </c>
      <c r="B382" s="20" t="s">
        <v>5032</v>
      </c>
      <c r="C382" s="20" t="s">
        <v>1185</v>
      </c>
      <c r="D382" s="20" t="s">
        <v>5033</v>
      </c>
      <c r="E382" s="20" t="s">
        <v>1186</v>
      </c>
      <c r="F382" s="20" t="s">
        <v>20</v>
      </c>
      <c r="G382" s="20" t="s">
        <v>1</v>
      </c>
      <c r="H382" s="20" t="s">
        <v>1186</v>
      </c>
      <c r="I382" s="20">
        <v>43375</v>
      </c>
      <c r="J382" s="20" t="s">
        <v>22</v>
      </c>
      <c r="K382" s="23">
        <v>392</v>
      </c>
      <c r="L382" s="23">
        <v>392</v>
      </c>
      <c r="M382" s="20">
        <v>43407</v>
      </c>
      <c r="N382" s="23">
        <v>661833</v>
      </c>
    </row>
    <row r="383" ht="15" customHeight="1" spans="1:14">
      <c r="A383" s="20">
        <v>43377</v>
      </c>
      <c r="B383" s="20" t="s">
        <v>5034</v>
      </c>
      <c r="C383" s="20" t="s">
        <v>2547</v>
      </c>
      <c r="D383" s="20" t="s">
        <v>5035</v>
      </c>
      <c r="E383" s="20" t="s">
        <v>2548</v>
      </c>
      <c r="F383" s="20" t="s">
        <v>20</v>
      </c>
      <c r="G383" s="20" t="s">
        <v>1</v>
      </c>
      <c r="H383" s="20" t="s">
        <v>2548</v>
      </c>
      <c r="I383" s="20">
        <v>43376</v>
      </c>
      <c r="J383" s="20" t="s">
        <v>22</v>
      </c>
      <c r="K383" s="23">
        <v>802</v>
      </c>
      <c r="L383" s="23">
        <v>802</v>
      </c>
      <c r="M383" s="20">
        <v>43407</v>
      </c>
      <c r="N383" s="23">
        <v>662635</v>
      </c>
    </row>
    <row r="384" ht="15" customHeight="1" spans="1:14">
      <c r="A384" s="20">
        <v>43377</v>
      </c>
      <c r="B384" s="20" t="s">
        <v>5036</v>
      </c>
      <c r="C384" s="20" t="s">
        <v>2400</v>
      </c>
      <c r="D384" s="20" t="s">
        <v>5037</v>
      </c>
      <c r="E384" s="20" t="s">
        <v>2401</v>
      </c>
      <c r="F384" s="20" t="s">
        <v>20</v>
      </c>
      <c r="G384" s="20" t="s">
        <v>1</v>
      </c>
      <c r="H384" s="20" t="s">
        <v>2401</v>
      </c>
      <c r="I384" s="20">
        <v>43375</v>
      </c>
      <c r="J384" s="20" t="s">
        <v>22</v>
      </c>
      <c r="K384" s="23">
        <v>224</v>
      </c>
      <c r="L384" s="23">
        <v>224</v>
      </c>
      <c r="M384" s="20">
        <v>43407</v>
      </c>
      <c r="N384" s="23">
        <v>662859</v>
      </c>
    </row>
    <row r="385" ht="15" customHeight="1" spans="1:14">
      <c r="A385" s="20">
        <v>43377</v>
      </c>
      <c r="B385" s="20" t="s">
        <v>5038</v>
      </c>
      <c r="C385" s="20" t="s">
        <v>160</v>
      </c>
      <c r="D385" s="20" t="s">
        <v>5039</v>
      </c>
      <c r="E385" s="20" t="s">
        <v>161</v>
      </c>
      <c r="F385" s="20" t="s">
        <v>20</v>
      </c>
      <c r="G385" s="20" t="s">
        <v>1</v>
      </c>
      <c r="H385" s="20" t="s">
        <v>161</v>
      </c>
      <c r="I385" s="20">
        <v>43377</v>
      </c>
      <c r="J385" s="20" t="s">
        <v>22</v>
      </c>
      <c r="K385" s="23">
        <v>3808</v>
      </c>
      <c r="L385" s="23">
        <v>3808</v>
      </c>
      <c r="M385" s="20">
        <v>43407</v>
      </c>
      <c r="N385" s="23">
        <v>666667</v>
      </c>
    </row>
    <row r="386" ht="15" customHeight="1" spans="1:14">
      <c r="A386" s="20">
        <v>43377</v>
      </c>
      <c r="B386" s="20" t="s">
        <v>5040</v>
      </c>
      <c r="C386" s="20" t="s">
        <v>541</v>
      </c>
      <c r="D386" s="20" t="s">
        <v>5041</v>
      </c>
      <c r="E386" s="20" t="s">
        <v>542</v>
      </c>
      <c r="F386" s="20" t="s">
        <v>20</v>
      </c>
      <c r="G386" s="20" t="s">
        <v>1</v>
      </c>
      <c r="H386" s="20" t="s">
        <v>542</v>
      </c>
      <c r="I386" s="20">
        <v>43375</v>
      </c>
      <c r="J386" s="20" t="s">
        <v>22</v>
      </c>
      <c r="K386" s="23">
        <v>5706</v>
      </c>
      <c r="L386" s="23">
        <v>5706</v>
      </c>
      <c r="M386" s="20">
        <v>43407</v>
      </c>
      <c r="N386" s="23">
        <v>672373</v>
      </c>
    </row>
    <row r="387" ht="15" customHeight="1" spans="1:14">
      <c r="A387" s="20">
        <v>43377</v>
      </c>
      <c r="B387" s="20" t="s">
        <v>5042</v>
      </c>
      <c r="C387" s="20" t="s">
        <v>778</v>
      </c>
      <c r="D387" s="20" t="s">
        <v>5043</v>
      </c>
      <c r="E387" s="20" t="s">
        <v>779</v>
      </c>
      <c r="F387" s="20" t="s">
        <v>20</v>
      </c>
      <c r="G387" s="20" t="s">
        <v>1</v>
      </c>
      <c r="H387" s="20" t="s">
        <v>779</v>
      </c>
      <c r="I387" s="20">
        <v>43377</v>
      </c>
      <c r="J387" s="20" t="s">
        <v>22</v>
      </c>
      <c r="K387" s="23">
        <v>908</v>
      </c>
      <c r="L387" s="23">
        <v>908</v>
      </c>
      <c r="M387" s="20">
        <v>43407</v>
      </c>
      <c r="N387" s="23">
        <v>673281</v>
      </c>
    </row>
    <row r="388" ht="15" customHeight="1" spans="1:14">
      <c r="A388" s="20">
        <v>43377</v>
      </c>
      <c r="B388" s="20" t="s">
        <v>5044</v>
      </c>
      <c r="C388" s="20" t="s">
        <v>973</v>
      </c>
      <c r="D388" s="20" t="s">
        <v>5045</v>
      </c>
      <c r="E388" s="20" t="s">
        <v>974</v>
      </c>
      <c r="F388" s="20" t="s">
        <v>20</v>
      </c>
      <c r="G388" s="20" t="s">
        <v>1</v>
      </c>
      <c r="H388" s="20" t="s">
        <v>974</v>
      </c>
      <c r="I388" s="20">
        <v>43376</v>
      </c>
      <c r="J388" s="20" t="s">
        <v>22</v>
      </c>
      <c r="K388" s="23">
        <v>2002</v>
      </c>
      <c r="L388" s="23">
        <v>2002</v>
      </c>
      <c r="M388" s="20">
        <v>43407</v>
      </c>
      <c r="N388" s="23">
        <v>675283</v>
      </c>
    </row>
    <row r="389" ht="15" customHeight="1" spans="1:14">
      <c r="A389" s="20">
        <v>43377</v>
      </c>
      <c r="B389" s="20" t="s">
        <v>5046</v>
      </c>
      <c r="C389" s="20" t="s">
        <v>1767</v>
      </c>
      <c r="D389" s="20" t="s">
        <v>5047</v>
      </c>
      <c r="E389" s="20" t="s">
        <v>1768</v>
      </c>
      <c r="F389" s="20" t="s">
        <v>20</v>
      </c>
      <c r="G389" s="20" t="s">
        <v>1</v>
      </c>
      <c r="H389" s="20" t="s">
        <v>1768</v>
      </c>
      <c r="I389" s="20">
        <v>43375</v>
      </c>
      <c r="J389" s="20" t="s">
        <v>22</v>
      </c>
      <c r="K389" s="23">
        <v>1964</v>
      </c>
      <c r="L389" s="23">
        <v>1964</v>
      </c>
      <c r="M389" s="20">
        <v>43407</v>
      </c>
      <c r="N389" s="23">
        <v>677247</v>
      </c>
    </row>
    <row r="390" ht="15" customHeight="1" spans="1:14">
      <c r="A390" s="20">
        <v>43377</v>
      </c>
      <c r="B390" s="20" t="s">
        <v>5048</v>
      </c>
      <c r="C390" s="20" t="s">
        <v>139</v>
      </c>
      <c r="D390" s="20" t="s">
        <v>5049</v>
      </c>
      <c r="E390" s="20" t="s">
        <v>140</v>
      </c>
      <c r="F390" s="20" t="s">
        <v>20</v>
      </c>
      <c r="G390" s="20" t="s">
        <v>1</v>
      </c>
      <c r="H390" s="20" t="s">
        <v>140</v>
      </c>
      <c r="I390" s="20">
        <v>43376</v>
      </c>
      <c r="J390" s="20" t="s">
        <v>22</v>
      </c>
      <c r="K390" s="23">
        <v>2621</v>
      </c>
      <c r="L390" s="23">
        <v>2621</v>
      </c>
      <c r="M390" s="20">
        <v>43407</v>
      </c>
      <c r="N390" s="23">
        <v>679868</v>
      </c>
    </row>
    <row r="391" ht="15" customHeight="1" spans="1:14">
      <c r="A391" s="20">
        <v>43377</v>
      </c>
      <c r="B391" s="20" t="s">
        <v>5050</v>
      </c>
      <c r="C391" s="20" t="s">
        <v>247</v>
      </c>
      <c r="D391" s="20" t="s">
        <v>5051</v>
      </c>
      <c r="E391" s="20" t="s">
        <v>248</v>
      </c>
      <c r="F391" s="20" t="s">
        <v>20</v>
      </c>
      <c r="G391" s="20" t="s">
        <v>1</v>
      </c>
      <c r="H391" s="20" t="s">
        <v>248</v>
      </c>
      <c r="I391" s="20">
        <v>43376</v>
      </c>
      <c r="J391" s="20" t="s">
        <v>22</v>
      </c>
      <c r="K391" s="23">
        <v>1066</v>
      </c>
      <c r="L391" s="23">
        <v>1066</v>
      </c>
      <c r="M391" s="20">
        <v>43407</v>
      </c>
      <c r="N391" s="23">
        <v>680934</v>
      </c>
    </row>
    <row r="392" ht="15" customHeight="1" spans="1:14">
      <c r="A392" s="20">
        <v>43377</v>
      </c>
      <c r="B392" s="20" t="s">
        <v>5052</v>
      </c>
      <c r="C392" s="20" t="s">
        <v>1956</v>
      </c>
      <c r="D392" s="20" t="s">
        <v>5053</v>
      </c>
      <c r="E392" s="20" t="s">
        <v>1957</v>
      </c>
      <c r="F392" s="20" t="s">
        <v>20</v>
      </c>
      <c r="G392" s="20" t="s">
        <v>1</v>
      </c>
      <c r="H392" s="20" t="s">
        <v>1957</v>
      </c>
      <c r="I392" s="20">
        <v>43377</v>
      </c>
      <c r="J392" s="20" t="s">
        <v>22</v>
      </c>
      <c r="K392" s="23">
        <v>627</v>
      </c>
      <c r="L392" s="23">
        <v>627</v>
      </c>
      <c r="M392" s="20">
        <v>43407</v>
      </c>
      <c r="N392" s="23">
        <v>681561</v>
      </c>
    </row>
    <row r="393" ht="15" customHeight="1" spans="1:14">
      <c r="A393" s="20">
        <v>43377</v>
      </c>
      <c r="B393" s="20" t="s">
        <v>5054</v>
      </c>
      <c r="C393" s="20" t="s">
        <v>1272</v>
      </c>
      <c r="D393" s="20" t="s">
        <v>5055</v>
      </c>
      <c r="E393" s="20" t="s">
        <v>1273</v>
      </c>
      <c r="F393" s="20" t="s">
        <v>20</v>
      </c>
      <c r="G393" s="20" t="s">
        <v>1</v>
      </c>
      <c r="H393" s="20" t="s">
        <v>1273</v>
      </c>
      <c r="I393" s="20">
        <v>43375</v>
      </c>
      <c r="J393" s="20" t="s">
        <v>22</v>
      </c>
      <c r="K393" s="23">
        <v>754</v>
      </c>
      <c r="L393" s="23">
        <v>754</v>
      </c>
      <c r="M393" s="20">
        <v>43407</v>
      </c>
      <c r="N393" s="23">
        <v>682315</v>
      </c>
    </row>
    <row r="394" ht="15" customHeight="1" spans="1:14">
      <c r="A394" s="20">
        <v>43377</v>
      </c>
      <c r="B394" s="20" t="s">
        <v>5056</v>
      </c>
      <c r="C394" s="20" t="s">
        <v>1263</v>
      </c>
      <c r="D394" s="20" t="s">
        <v>5057</v>
      </c>
      <c r="E394" s="20" t="s">
        <v>1264</v>
      </c>
      <c r="F394" s="20" t="s">
        <v>20</v>
      </c>
      <c r="G394" s="20" t="s">
        <v>1</v>
      </c>
      <c r="H394" s="20" t="s">
        <v>1264</v>
      </c>
      <c r="I394" s="20">
        <v>43375</v>
      </c>
      <c r="J394" s="20" t="s">
        <v>22</v>
      </c>
      <c r="K394" s="23">
        <v>754</v>
      </c>
      <c r="L394" s="23">
        <v>754</v>
      </c>
      <c r="M394" s="20">
        <v>43407</v>
      </c>
      <c r="N394" s="23">
        <v>683069</v>
      </c>
    </row>
    <row r="395" ht="15" customHeight="1" spans="1:14">
      <c r="A395" s="20">
        <v>43377</v>
      </c>
      <c r="B395" s="20" t="s">
        <v>5058</v>
      </c>
      <c r="C395" s="20" t="s">
        <v>2682</v>
      </c>
      <c r="D395" s="20" t="s">
        <v>5059</v>
      </c>
      <c r="E395" s="20" t="s">
        <v>2683</v>
      </c>
      <c r="F395" s="20" t="s">
        <v>20</v>
      </c>
      <c r="G395" s="20" t="s">
        <v>1</v>
      </c>
      <c r="H395" s="20" t="s">
        <v>2683</v>
      </c>
      <c r="I395" s="20">
        <v>43377</v>
      </c>
      <c r="J395" s="20" t="s">
        <v>22</v>
      </c>
      <c r="K395" s="23">
        <v>1468</v>
      </c>
      <c r="L395" s="23">
        <v>1468</v>
      </c>
      <c r="M395" s="20">
        <v>43407</v>
      </c>
      <c r="N395" s="23">
        <v>684537</v>
      </c>
    </row>
    <row r="396" ht="15" customHeight="1" spans="1:14">
      <c r="A396" s="20">
        <v>43377</v>
      </c>
      <c r="B396" s="20" t="s">
        <v>5060</v>
      </c>
      <c r="C396" s="20" t="s">
        <v>1176</v>
      </c>
      <c r="D396" s="20" t="s">
        <v>5061</v>
      </c>
      <c r="E396" s="20" t="s">
        <v>1177</v>
      </c>
      <c r="F396" s="20" t="s">
        <v>20</v>
      </c>
      <c r="G396" s="20" t="s">
        <v>1</v>
      </c>
      <c r="H396" s="20" t="s">
        <v>1177</v>
      </c>
      <c r="I396" s="20">
        <v>43377</v>
      </c>
      <c r="J396" s="20" t="s">
        <v>22</v>
      </c>
      <c r="K396" s="23">
        <v>392</v>
      </c>
      <c r="L396" s="23">
        <v>392</v>
      </c>
      <c r="M396" s="20">
        <v>43407</v>
      </c>
      <c r="N396" s="23">
        <v>684929</v>
      </c>
    </row>
    <row r="397" ht="15" customHeight="1" spans="1:14">
      <c r="A397" s="20">
        <v>43377</v>
      </c>
      <c r="B397" s="20" t="s">
        <v>5062</v>
      </c>
      <c r="C397" s="20" t="s">
        <v>2316</v>
      </c>
      <c r="D397" s="20" t="s">
        <v>5063</v>
      </c>
      <c r="E397" s="20" t="s">
        <v>2317</v>
      </c>
      <c r="F397" s="20" t="s">
        <v>20</v>
      </c>
      <c r="G397" s="20" t="s">
        <v>1</v>
      </c>
      <c r="H397" s="20" t="s">
        <v>2317</v>
      </c>
      <c r="I397" s="20">
        <v>43376</v>
      </c>
      <c r="J397" s="20" t="s">
        <v>22</v>
      </c>
      <c r="K397" s="23">
        <v>1118</v>
      </c>
      <c r="L397" s="23">
        <v>1118</v>
      </c>
      <c r="M397" s="20">
        <v>43407</v>
      </c>
      <c r="N397" s="23">
        <v>686047</v>
      </c>
    </row>
    <row r="398" ht="15" customHeight="1" spans="1:14">
      <c r="A398" s="20">
        <v>43377</v>
      </c>
      <c r="B398" s="20" t="s">
        <v>5064</v>
      </c>
      <c r="C398" s="20" t="s">
        <v>1170</v>
      </c>
      <c r="D398" s="20" t="s">
        <v>5065</v>
      </c>
      <c r="E398" s="20" t="s">
        <v>5066</v>
      </c>
      <c r="F398" s="20" t="s">
        <v>20</v>
      </c>
      <c r="G398" s="20" t="s">
        <v>1</v>
      </c>
      <c r="H398" s="20" t="s">
        <v>5066</v>
      </c>
      <c r="I398" s="20">
        <v>43376</v>
      </c>
      <c r="J398" s="20" t="s">
        <v>22</v>
      </c>
      <c r="K398" s="23">
        <v>6777</v>
      </c>
      <c r="L398" s="23">
        <v>6777</v>
      </c>
      <c r="M398" s="20">
        <v>43407</v>
      </c>
      <c r="N398" s="23">
        <v>692824</v>
      </c>
    </row>
    <row r="399" ht="15" customHeight="1" spans="1:14">
      <c r="A399" s="20">
        <v>43377</v>
      </c>
      <c r="B399" s="20" t="s">
        <v>5067</v>
      </c>
      <c r="C399" s="20" t="s">
        <v>1200</v>
      </c>
      <c r="D399" s="20" t="s">
        <v>5068</v>
      </c>
      <c r="E399" s="20" t="s">
        <v>1201</v>
      </c>
      <c r="F399" s="20" t="s">
        <v>20</v>
      </c>
      <c r="G399" s="20" t="s">
        <v>1</v>
      </c>
      <c r="H399" s="20" t="s">
        <v>1201</v>
      </c>
      <c r="I399" s="20">
        <v>43375</v>
      </c>
      <c r="J399" s="20" t="s">
        <v>22</v>
      </c>
      <c r="K399" s="23">
        <v>614</v>
      </c>
      <c r="L399" s="23">
        <v>614</v>
      </c>
      <c r="M399" s="20">
        <v>43407</v>
      </c>
      <c r="N399" s="23">
        <v>693438</v>
      </c>
    </row>
    <row r="400" ht="15" customHeight="1" spans="1:14">
      <c r="A400" s="20">
        <v>43377</v>
      </c>
      <c r="B400" s="20" t="s">
        <v>5069</v>
      </c>
      <c r="C400" s="20" t="s">
        <v>2634</v>
      </c>
      <c r="D400" s="20" t="s">
        <v>5070</v>
      </c>
      <c r="E400" s="20" t="s">
        <v>2635</v>
      </c>
      <c r="F400" s="20" t="s">
        <v>20</v>
      </c>
      <c r="G400" s="20" t="s">
        <v>1</v>
      </c>
      <c r="H400" s="20" t="s">
        <v>2635</v>
      </c>
      <c r="I400" s="20">
        <v>43377</v>
      </c>
      <c r="J400" s="20" t="s">
        <v>22</v>
      </c>
      <c r="K400" s="23">
        <v>608</v>
      </c>
      <c r="L400" s="23">
        <v>608</v>
      </c>
      <c r="M400" s="20">
        <v>43407</v>
      </c>
      <c r="N400" s="23">
        <v>694046</v>
      </c>
    </row>
    <row r="401" ht="15" customHeight="1" spans="1:14">
      <c r="A401" s="20">
        <v>43377</v>
      </c>
      <c r="B401" s="20" t="s">
        <v>5071</v>
      </c>
      <c r="C401" s="20" t="s">
        <v>31</v>
      </c>
      <c r="D401" s="20" t="s">
        <v>5072</v>
      </c>
      <c r="E401" s="20" t="s">
        <v>32</v>
      </c>
      <c r="F401" s="20" t="s">
        <v>20</v>
      </c>
      <c r="G401" s="20" t="s">
        <v>1</v>
      </c>
      <c r="H401" s="20" t="s">
        <v>32</v>
      </c>
      <c r="I401" s="20">
        <v>43376</v>
      </c>
      <c r="J401" s="20" t="s">
        <v>22</v>
      </c>
      <c r="K401" s="23">
        <v>1946</v>
      </c>
      <c r="L401" s="23">
        <v>1946</v>
      </c>
      <c r="M401" s="20">
        <v>43407</v>
      </c>
      <c r="N401" s="23">
        <v>695992</v>
      </c>
    </row>
    <row r="402" ht="15" customHeight="1" spans="1:14">
      <c r="A402" s="20">
        <v>43377</v>
      </c>
      <c r="B402" s="20" t="s">
        <v>5073</v>
      </c>
      <c r="C402" s="20" t="s">
        <v>613</v>
      </c>
      <c r="D402" s="20" t="s">
        <v>5074</v>
      </c>
      <c r="E402" s="20" t="s">
        <v>614</v>
      </c>
      <c r="F402" s="20" t="s">
        <v>20</v>
      </c>
      <c r="G402" s="20" t="s">
        <v>1</v>
      </c>
      <c r="H402" s="20" t="s">
        <v>614</v>
      </c>
      <c r="I402" s="20">
        <v>43375</v>
      </c>
      <c r="J402" s="20" t="s">
        <v>22</v>
      </c>
      <c r="K402" s="23">
        <v>1052</v>
      </c>
      <c r="L402" s="23">
        <v>1052</v>
      </c>
      <c r="M402" s="20">
        <v>43407</v>
      </c>
      <c r="N402" s="23">
        <v>697044</v>
      </c>
    </row>
    <row r="403" ht="15" customHeight="1" spans="1:14">
      <c r="A403" s="20">
        <v>43377</v>
      </c>
      <c r="B403" s="20" t="s">
        <v>5075</v>
      </c>
      <c r="C403" s="20" t="s">
        <v>355</v>
      </c>
      <c r="D403" s="20" t="s">
        <v>5076</v>
      </c>
      <c r="E403" s="20" t="s">
        <v>356</v>
      </c>
      <c r="F403" s="20" t="s">
        <v>20</v>
      </c>
      <c r="G403" s="20" t="s">
        <v>1</v>
      </c>
      <c r="H403" s="20" t="s">
        <v>356</v>
      </c>
      <c r="I403" s="20">
        <v>43376</v>
      </c>
      <c r="J403" s="20" t="s">
        <v>22</v>
      </c>
      <c r="K403" s="23">
        <v>1308</v>
      </c>
      <c r="L403" s="23">
        <v>1308</v>
      </c>
      <c r="M403" s="20">
        <v>43407</v>
      </c>
      <c r="N403" s="23">
        <v>698352</v>
      </c>
    </row>
    <row r="404" ht="15" customHeight="1" spans="1:14">
      <c r="A404" s="20">
        <v>43377</v>
      </c>
      <c r="B404" s="20" t="s">
        <v>5077</v>
      </c>
      <c r="C404" s="20" t="s">
        <v>1386</v>
      </c>
      <c r="D404" s="20" t="s">
        <v>5078</v>
      </c>
      <c r="E404" s="20" t="s">
        <v>1387</v>
      </c>
      <c r="F404" s="20" t="s">
        <v>20</v>
      </c>
      <c r="G404" s="20" t="s">
        <v>1</v>
      </c>
      <c r="H404" s="20" t="s">
        <v>1387</v>
      </c>
      <c r="I404" s="20">
        <v>43376</v>
      </c>
      <c r="J404" s="20" t="s">
        <v>22</v>
      </c>
      <c r="K404" s="23">
        <v>950</v>
      </c>
      <c r="L404" s="23">
        <v>950</v>
      </c>
      <c r="M404" s="20">
        <v>43407</v>
      </c>
      <c r="N404" s="23">
        <v>699302</v>
      </c>
    </row>
    <row r="405" ht="15" customHeight="1" spans="1:14">
      <c r="A405" s="20">
        <v>43377</v>
      </c>
      <c r="B405" s="20" t="s">
        <v>5079</v>
      </c>
      <c r="C405" s="20" t="s">
        <v>2223</v>
      </c>
      <c r="D405" s="20" t="s">
        <v>5080</v>
      </c>
      <c r="E405" s="20" t="s">
        <v>2224</v>
      </c>
      <c r="F405" s="20" t="s">
        <v>20</v>
      </c>
      <c r="G405" s="20" t="s">
        <v>1</v>
      </c>
      <c r="H405" s="20" t="s">
        <v>2224</v>
      </c>
      <c r="I405" s="20">
        <v>43377</v>
      </c>
      <c r="J405" s="20" t="s">
        <v>22</v>
      </c>
      <c r="K405" s="23">
        <v>1004</v>
      </c>
      <c r="L405" s="23">
        <v>1004</v>
      </c>
      <c r="M405" s="20">
        <v>43407</v>
      </c>
      <c r="N405" s="23">
        <v>700306</v>
      </c>
    </row>
    <row r="406" ht="15" customHeight="1" spans="1:14">
      <c r="A406" s="20">
        <v>43377</v>
      </c>
      <c r="B406" s="20" t="s">
        <v>5081</v>
      </c>
      <c r="C406" s="20" t="s">
        <v>2244</v>
      </c>
      <c r="D406" s="20" t="s">
        <v>5082</v>
      </c>
      <c r="E406" s="20" t="s">
        <v>2245</v>
      </c>
      <c r="F406" s="20" t="s">
        <v>20</v>
      </c>
      <c r="G406" s="20" t="s">
        <v>1</v>
      </c>
      <c r="H406" s="20" t="s">
        <v>2245</v>
      </c>
      <c r="I406" s="20">
        <v>43375</v>
      </c>
      <c r="J406" s="20" t="s">
        <v>22</v>
      </c>
      <c r="K406" s="23">
        <v>1170</v>
      </c>
      <c r="L406" s="23">
        <v>1170</v>
      </c>
      <c r="M406" s="20">
        <v>43407</v>
      </c>
      <c r="N406" s="23">
        <v>701476</v>
      </c>
    </row>
    <row r="407" ht="15" customHeight="1" spans="1:14">
      <c r="A407" s="20">
        <v>43377</v>
      </c>
      <c r="B407" s="20" t="s">
        <v>5083</v>
      </c>
      <c r="C407" s="20" t="s">
        <v>202</v>
      </c>
      <c r="D407" s="20" t="s">
        <v>5084</v>
      </c>
      <c r="E407" s="20" t="s">
        <v>203</v>
      </c>
      <c r="F407" s="20" t="s">
        <v>20</v>
      </c>
      <c r="G407" s="20" t="s">
        <v>1</v>
      </c>
      <c r="H407" s="20" t="s">
        <v>203</v>
      </c>
      <c r="I407" s="20">
        <v>43376</v>
      </c>
      <c r="J407" s="20" t="s">
        <v>22</v>
      </c>
      <c r="K407" s="23">
        <v>298</v>
      </c>
      <c r="L407" s="23">
        <v>298</v>
      </c>
      <c r="M407" s="20">
        <v>43407</v>
      </c>
      <c r="N407" s="23">
        <v>701774</v>
      </c>
    </row>
    <row r="408" ht="15" customHeight="1" spans="1:14">
      <c r="A408" s="20">
        <v>43377</v>
      </c>
      <c r="B408" s="20" t="s">
        <v>5085</v>
      </c>
      <c r="C408" s="20" t="s">
        <v>1587</v>
      </c>
      <c r="D408" s="20" t="s">
        <v>5086</v>
      </c>
      <c r="E408" s="20" t="s">
        <v>1588</v>
      </c>
      <c r="F408" s="20" t="s">
        <v>20</v>
      </c>
      <c r="G408" s="20" t="s">
        <v>1</v>
      </c>
      <c r="H408" s="20" t="s">
        <v>1588</v>
      </c>
      <c r="I408" s="20">
        <v>43377</v>
      </c>
      <c r="J408" s="20" t="s">
        <v>22</v>
      </c>
      <c r="K408" s="23">
        <v>604</v>
      </c>
      <c r="L408" s="23">
        <v>604</v>
      </c>
      <c r="M408" s="20">
        <v>43407</v>
      </c>
      <c r="N408" s="23">
        <v>702378</v>
      </c>
    </row>
    <row r="409" ht="15" customHeight="1" spans="1:14">
      <c r="A409" s="20">
        <v>43377</v>
      </c>
      <c r="B409" s="20" t="s">
        <v>5087</v>
      </c>
      <c r="C409" s="20" t="s">
        <v>1144</v>
      </c>
      <c r="D409" s="20" t="s">
        <v>5088</v>
      </c>
      <c r="E409" s="20" t="s">
        <v>1145</v>
      </c>
      <c r="F409" s="20" t="s">
        <v>20</v>
      </c>
      <c r="G409" s="20" t="s">
        <v>1</v>
      </c>
      <c r="H409" s="20" t="s">
        <v>1145</v>
      </c>
      <c r="I409" s="20">
        <v>43377</v>
      </c>
      <c r="J409" s="20" t="s">
        <v>22</v>
      </c>
      <c r="K409" s="23">
        <v>610</v>
      </c>
      <c r="L409" s="23">
        <v>610</v>
      </c>
      <c r="M409" s="20">
        <v>43407</v>
      </c>
      <c r="N409" s="23">
        <v>702988</v>
      </c>
    </row>
    <row r="410" ht="15" customHeight="1" spans="1:14">
      <c r="A410" s="20">
        <v>43382</v>
      </c>
      <c r="B410" s="20" t="s">
        <v>5089</v>
      </c>
      <c r="C410" s="20" t="s">
        <v>760</v>
      </c>
      <c r="D410" s="20" t="s">
        <v>5090</v>
      </c>
      <c r="E410" s="20" t="s">
        <v>761</v>
      </c>
      <c r="F410" s="20" t="s">
        <v>20</v>
      </c>
      <c r="G410" s="20" t="s">
        <v>1</v>
      </c>
      <c r="H410" s="20" t="s">
        <v>761</v>
      </c>
      <c r="I410" s="20">
        <v>43379</v>
      </c>
      <c r="J410" s="20" t="s">
        <v>22</v>
      </c>
      <c r="K410" s="23">
        <v>1321</v>
      </c>
      <c r="L410" s="23">
        <v>1321</v>
      </c>
      <c r="M410" s="20">
        <v>43412</v>
      </c>
      <c r="N410" s="23">
        <v>704309</v>
      </c>
    </row>
    <row r="411" ht="15" customHeight="1" spans="1:14">
      <c r="A411" s="20">
        <v>43382</v>
      </c>
      <c r="B411" s="20" t="s">
        <v>5091</v>
      </c>
      <c r="C411" s="20" t="s">
        <v>310</v>
      </c>
      <c r="D411" s="20" t="s">
        <v>5092</v>
      </c>
      <c r="E411" s="20" t="s">
        <v>311</v>
      </c>
      <c r="F411" s="20" t="s">
        <v>20</v>
      </c>
      <c r="G411" s="20" t="s">
        <v>1</v>
      </c>
      <c r="H411" s="20" t="s">
        <v>311</v>
      </c>
      <c r="I411" s="20">
        <v>43381</v>
      </c>
      <c r="J411" s="20" t="s">
        <v>22</v>
      </c>
      <c r="K411" s="23">
        <v>4548</v>
      </c>
      <c r="L411" s="23">
        <v>4548</v>
      </c>
      <c r="M411" s="20">
        <v>43412</v>
      </c>
      <c r="N411" s="23">
        <v>708857</v>
      </c>
    </row>
    <row r="412" ht="15" customHeight="1" spans="1:14">
      <c r="A412" s="20">
        <v>43382</v>
      </c>
      <c r="B412" s="20" t="s">
        <v>5093</v>
      </c>
      <c r="C412" s="20" t="s">
        <v>2277</v>
      </c>
      <c r="D412" s="20" t="s">
        <v>5094</v>
      </c>
      <c r="E412" s="20" t="s">
        <v>2278</v>
      </c>
      <c r="F412" s="20" t="s">
        <v>20</v>
      </c>
      <c r="G412" s="20" t="s">
        <v>1</v>
      </c>
      <c r="H412" s="20" t="s">
        <v>2278</v>
      </c>
      <c r="I412" s="20">
        <v>43381</v>
      </c>
      <c r="J412" s="20" t="s">
        <v>22</v>
      </c>
      <c r="K412" s="23">
        <v>650</v>
      </c>
      <c r="L412" s="23">
        <v>650</v>
      </c>
      <c r="M412" s="20">
        <v>43412</v>
      </c>
      <c r="N412" s="23">
        <v>709507</v>
      </c>
    </row>
    <row r="413" ht="15" customHeight="1" spans="1:14">
      <c r="A413" s="20">
        <v>43382</v>
      </c>
      <c r="B413" s="20" t="s">
        <v>5095</v>
      </c>
      <c r="C413" s="20" t="s">
        <v>2937</v>
      </c>
      <c r="D413" s="20" t="s">
        <v>5096</v>
      </c>
      <c r="E413" s="20" t="s">
        <v>2938</v>
      </c>
      <c r="F413" s="20" t="s">
        <v>20</v>
      </c>
      <c r="G413" s="20" t="s">
        <v>1</v>
      </c>
      <c r="H413" s="20" t="s">
        <v>2938</v>
      </c>
      <c r="I413" s="20">
        <v>43381</v>
      </c>
      <c r="J413" s="20" t="s">
        <v>22</v>
      </c>
      <c r="K413" s="23">
        <v>699</v>
      </c>
      <c r="L413" s="23">
        <v>699</v>
      </c>
      <c r="M413" s="20">
        <v>43412</v>
      </c>
      <c r="N413" s="23">
        <v>710206</v>
      </c>
    </row>
    <row r="414" ht="15" customHeight="1" spans="1:14">
      <c r="A414" s="20">
        <v>43382</v>
      </c>
      <c r="B414" s="20" t="s">
        <v>5097</v>
      </c>
      <c r="C414" s="20" t="s">
        <v>2997</v>
      </c>
      <c r="D414" s="20" t="s">
        <v>5098</v>
      </c>
      <c r="E414" s="20" t="s">
        <v>2998</v>
      </c>
      <c r="F414" s="20" t="s">
        <v>20</v>
      </c>
      <c r="G414" s="20" t="s">
        <v>1</v>
      </c>
      <c r="H414" s="20" t="s">
        <v>2998</v>
      </c>
      <c r="I414" s="20">
        <v>43381</v>
      </c>
      <c r="J414" s="20" t="s">
        <v>22</v>
      </c>
      <c r="K414" s="23">
        <v>595</v>
      </c>
      <c r="L414" s="23">
        <v>595</v>
      </c>
      <c r="M414" s="20">
        <v>43412</v>
      </c>
      <c r="N414" s="23">
        <v>710801</v>
      </c>
    </row>
    <row r="415" ht="15" customHeight="1" spans="1:14">
      <c r="A415" s="20">
        <v>43382</v>
      </c>
      <c r="B415" s="20" t="s">
        <v>5099</v>
      </c>
      <c r="C415" s="20" t="s">
        <v>2913</v>
      </c>
      <c r="D415" s="20" t="s">
        <v>5100</v>
      </c>
      <c r="E415" s="20" t="s">
        <v>2914</v>
      </c>
      <c r="F415" s="20" t="s">
        <v>20</v>
      </c>
      <c r="G415" s="20" t="s">
        <v>1</v>
      </c>
      <c r="H415" s="20" t="s">
        <v>2914</v>
      </c>
      <c r="I415" s="20">
        <v>43381</v>
      </c>
      <c r="J415" s="20" t="s">
        <v>22</v>
      </c>
      <c r="K415" s="23">
        <v>700</v>
      </c>
      <c r="L415" s="23">
        <v>700</v>
      </c>
      <c r="M415" s="20">
        <v>43412</v>
      </c>
      <c r="N415" s="23">
        <v>711501</v>
      </c>
    </row>
    <row r="416" ht="15" customHeight="1" spans="1:14">
      <c r="A416" s="20">
        <v>43382</v>
      </c>
      <c r="B416" s="20" t="s">
        <v>5101</v>
      </c>
      <c r="C416" s="20" t="s">
        <v>2247</v>
      </c>
      <c r="D416" s="20" t="s">
        <v>5102</v>
      </c>
      <c r="E416" s="20" t="s">
        <v>2248</v>
      </c>
      <c r="F416" s="20" t="s">
        <v>20</v>
      </c>
      <c r="G416" s="20" t="s">
        <v>1</v>
      </c>
      <c r="H416" s="20" t="s">
        <v>2248</v>
      </c>
      <c r="I416" s="20">
        <v>43379</v>
      </c>
      <c r="J416" s="20" t="s">
        <v>22</v>
      </c>
      <c r="K416" s="23">
        <v>904</v>
      </c>
      <c r="L416" s="23">
        <v>904</v>
      </c>
      <c r="M416" s="20">
        <v>43412</v>
      </c>
      <c r="N416" s="23">
        <v>712405</v>
      </c>
    </row>
    <row r="417" ht="15" customHeight="1" spans="1:14">
      <c r="A417" s="20">
        <v>43382</v>
      </c>
      <c r="B417" s="20" t="s">
        <v>5103</v>
      </c>
      <c r="C417" s="20" t="s">
        <v>1515</v>
      </c>
      <c r="D417" s="20" t="s">
        <v>5104</v>
      </c>
      <c r="E417" s="20" t="s">
        <v>1516</v>
      </c>
      <c r="F417" s="20" t="s">
        <v>20</v>
      </c>
      <c r="G417" s="20" t="s">
        <v>1</v>
      </c>
      <c r="H417" s="20" t="s">
        <v>1516</v>
      </c>
      <c r="I417" s="20">
        <v>43379</v>
      </c>
      <c r="J417" s="20" t="s">
        <v>22</v>
      </c>
      <c r="K417" s="23">
        <v>1416</v>
      </c>
      <c r="L417" s="23">
        <v>1416</v>
      </c>
      <c r="M417" s="20">
        <v>43412</v>
      </c>
      <c r="N417" s="23">
        <v>713821</v>
      </c>
    </row>
    <row r="418" ht="15" customHeight="1" spans="1:14">
      <c r="A418" s="20">
        <v>43382</v>
      </c>
      <c r="B418" s="20" t="s">
        <v>5105</v>
      </c>
      <c r="C418" s="20" t="s">
        <v>2142</v>
      </c>
      <c r="D418" s="20" t="s">
        <v>5106</v>
      </c>
      <c r="E418" s="20" t="s">
        <v>2143</v>
      </c>
      <c r="F418" s="20" t="s">
        <v>20</v>
      </c>
      <c r="G418" s="20" t="s">
        <v>1</v>
      </c>
      <c r="H418" s="20" t="s">
        <v>2143</v>
      </c>
      <c r="I418" s="20">
        <v>43380</v>
      </c>
      <c r="J418" s="20" t="s">
        <v>22</v>
      </c>
      <c r="K418" s="23">
        <v>777</v>
      </c>
      <c r="L418" s="23">
        <v>777</v>
      </c>
      <c r="M418" s="20">
        <v>43412</v>
      </c>
      <c r="N418" s="23">
        <v>714598</v>
      </c>
    </row>
    <row r="419" ht="15" customHeight="1" spans="1:14">
      <c r="A419" s="20">
        <v>43382</v>
      </c>
      <c r="B419" s="20" t="s">
        <v>5107</v>
      </c>
      <c r="C419" s="20" t="s">
        <v>3081</v>
      </c>
      <c r="D419" s="20" t="s">
        <v>5108</v>
      </c>
      <c r="E419" s="20" t="s">
        <v>3082</v>
      </c>
      <c r="F419" s="20" t="s">
        <v>20</v>
      </c>
      <c r="G419" s="20" t="s">
        <v>1</v>
      </c>
      <c r="H419" s="20" t="s">
        <v>3082</v>
      </c>
      <c r="I419" s="20">
        <v>43382</v>
      </c>
      <c r="J419" s="20" t="s">
        <v>22</v>
      </c>
      <c r="K419" s="23">
        <v>1058</v>
      </c>
      <c r="L419" s="23">
        <v>1058</v>
      </c>
      <c r="M419" s="20">
        <v>43412</v>
      </c>
      <c r="N419" s="23">
        <v>715656</v>
      </c>
    </row>
    <row r="420" ht="15" customHeight="1" spans="1:14">
      <c r="A420" s="20">
        <v>43382</v>
      </c>
      <c r="B420" s="20" t="s">
        <v>5109</v>
      </c>
      <c r="C420" s="20" t="s">
        <v>2748</v>
      </c>
      <c r="D420" s="20" t="s">
        <v>5110</v>
      </c>
      <c r="E420" s="20" t="s">
        <v>2749</v>
      </c>
      <c r="F420" s="20" t="s">
        <v>20</v>
      </c>
      <c r="G420" s="20" t="s">
        <v>1</v>
      </c>
      <c r="H420" s="20" t="s">
        <v>2749</v>
      </c>
      <c r="I420" s="20">
        <v>43378</v>
      </c>
      <c r="J420" s="20" t="s">
        <v>22</v>
      </c>
      <c r="K420" s="23">
        <v>1292</v>
      </c>
      <c r="L420" s="23">
        <v>1292</v>
      </c>
      <c r="M420" s="20">
        <v>43412</v>
      </c>
      <c r="N420" s="23">
        <v>716948</v>
      </c>
    </row>
    <row r="421" ht="15" customHeight="1" spans="1:14">
      <c r="A421" s="20">
        <v>43382</v>
      </c>
      <c r="B421" s="20" t="s">
        <v>5111</v>
      </c>
      <c r="C421" s="20" t="s">
        <v>2841</v>
      </c>
      <c r="D421" s="20" t="s">
        <v>5112</v>
      </c>
      <c r="E421" s="20" t="s">
        <v>2842</v>
      </c>
      <c r="F421" s="20" t="s">
        <v>20</v>
      </c>
      <c r="G421" s="20" t="s">
        <v>1</v>
      </c>
      <c r="H421" s="20" t="s">
        <v>2842</v>
      </c>
      <c r="I421" s="20">
        <v>43379</v>
      </c>
      <c r="J421" s="20" t="s">
        <v>22</v>
      </c>
      <c r="K421" s="23">
        <v>584</v>
      </c>
      <c r="L421" s="23">
        <v>584</v>
      </c>
      <c r="M421" s="20">
        <v>43412</v>
      </c>
      <c r="N421" s="23">
        <v>717532</v>
      </c>
    </row>
    <row r="422" ht="15" customHeight="1" spans="1:14">
      <c r="A422" s="20">
        <v>43382</v>
      </c>
      <c r="B422" s="20" t="s">
        <v>5113</v>
      </c>
      <c r="C422" s="20" t="s">
        <v>748</v>
      </c>
      <c r="D422" s="20" t="s">
        <v>5114</v>
      </c>
      <c r="E422" s="20" t="s">
        <v>749</v>
      </c>
      <c r="F422" s="20" t="s">
        <v>20</v>
      </c>
      <c r="G422" s="20" t="s">
        <v>1</v>
      </c>
      <c r="H422" s="20" t="s">
        <v>749</v>
      </c>
      <c r="I422" s="20">
        <v>43378</v>
      </c>
      <c r="J422" s="20" t="s">
        <v>22</v>
      </c>
      <c r="K422" s="23">
        <v>1317</v>
      </c>
      <c r="L422" s="23">
        <v>1317</v>
      </c>
      <c r="M422" s="20">
        <v>43412</v>
      </c>
      <c r="N422" s="23">
        <v>718849</v>
      </c>
    </row>
    <row r="423" ht="15" customHeight="1" spans="1:14">
      <c r="A423" s="20">
        <v>43382</v>
      </c>
      <c r="B423" s="20" t="s">
        <v>5115</v>
      </c>
      <c r="C423" s="20" t="s">
        <v>1932</v>
      </c>
      <c r="D423" s="20" t="s">
        <v>5116</v>
      </c>
      <c r="E423" s="20" t="s">
        <v>1933</v>
      </c>
      <c r="F423" s="20" t="s">
        <v>20</v>
      </c>
      <c r="G423" s="20" t="s">
        <v>1</v>
      </c>
      <c r="H423" s="20" t="s">
        <v>1933</v>
      </c>
      <c r="I423" s="20">
        <v>43381</v>
      </c>
      <c r="J423" s="20" t="s">
        <v>22</v>
      </c>
      <c r="K423" s="23">
        <v>346</v>
      </c>
      <c r="L423" s="23">
        <v>346</v>
      </c>
      <c r="M423" s="20">
        <v>43412</v>
      </c>
      <c r="N423" s="23">
        <v>719195</v>
      </c>
    </row>
    <row r="424" ht="15" customHeight="1" spans="1:14">
      <c r="A424" s="20">
        <v>43382</v>
      </c>
      <c r="B424" s="20" t="s">
        <v>5117</v>
      </c>
      <c r="C424" s="20" t="s">
        <v>883</v>
      </c>
      <c r="D424" s="20" t="s">
        <v>5118</v>
      </c>
      <c r="E424" s="20" t="s">
        <v>884</v>
      </c>
      <c r="F424" s="20" t="s">
        <v>20</v>
      </c>
      <c r="G424" s="20" t="s">
        <v>1</v>
      </c>
      <c r="H424" s="20" t="s">
        <v>884</v>
      </c>
      <c r="I424" s="20">
        <v>43378</v>
      </c>
      <c r="J424" s="20" t="s">
        <v>22</v>
      </c>
      <c r="K424" s="23">
        <v>1302</v>
      </c>
      <c r="L424" s="23">
        <v>1302</v>
      </c>
      <c r="M424" s="20">
        <v>43412</v>
      </c>
      <c r="N424" s="23">
        <v>720497</v>
      </c>
    </row>
    <row r="425" ht="15" customHeight="1" spans="1:14">
      <c r="A425" s="20">
        <v>43382</v>
      </c>
      <c r="B425" s="20" t="s">
        <v>5119</v>
      </c>
      <c r="C425" s="20" t="s">
        <v>2697</v>
      </c>
      <c r="D425" s="20" t="s">
        <v>5120</v>
      </c>
      <c r="E425" s="20" t="s">
        <v>2698</v>
      </c>
      <c r="F425" s="20" t="s">
        <v>20</v>
      </c>
      <c r="G425" s="20" t="s">
        <v>1</v>
      </c>
      <c r="H425" s="20" t="s">
        <v>2698</v>
      </c>
      <c r="I425" s="20">
        <v>43378</v>
      </c>
      <c r="J425" s="20" t="s">
        <v>22</v>
      </c>
      <c r="K425" s="23">
        <v>487</v>
      </c>
      <c r="L425" s="23">
        <v>487</v>
      </c>
      <c r="M425" s="20">
        <v>43412</v>
      </c>
      <c r="N425" s="23">
        <v>720984</v>
      </c>
    </row>
    <row r="426" ht="15" customHeight="1" spans="1:14">
      <c r="A426" s="20">
        <v>43382</v>
      </c>
      <c r="B426" s="20" t="s">
        <v>5121</v>
      </c>
      <c r="C426" s="20" t="s">
        <v>1989</v>
      </c>
      <c r="D426" s="20" t="s">
        <v>5122</v>
      </c>
      <c r="E426" s="20" t="s">
        <v>1990</v>
      </c>
      <c r="F426" s="20" t="s">
        <v>20</v>
      </c>
      <c r="G426" s="20" t="s">
        <v>1</v>
      </c>
      <c r="H426" s="20" t="s">
        <v>1990</v>
      </c>
      <c r="I426" s="20">
        <v>43382</v>
      </c>
      <c r="J426" s="20" t="s">
        <v>22</v>
      </c>
      <c r="K426" s="23">
        <v>2119</v>
      </c>
      <c r="L426" s="23">
        <v>2119</v>
      </c>
      <c r="M426" s="20">
        <v>43412</v>
      </c>
      <c r="N426" s="23">
        <v>723103</v>
      </c>
    </row>
    <row r="427" ht="15" customHeight="1" spans="1:14">
      <c r="A427" s="20">
        <v>43382</v>
      </c>
      <c r="B427" s="20" t="s">
        <v>5123</v>
      </c>
      <c r="C427" s="20" t="s">
        <v>811</v>
      </c>
      <c r="D427" s="20" t="s">
        <v>5124</v>
      </c>
      <c r="E427" s="20" t="s">
        <v>812</v>
      </c>
      <c r="F427" s="20" t="s">
        <v>20</v>
      </c>
      <c r="G427" s="20" t="s">
        <v>1</v>
      </c>
      <c r="H427" s="20" t="s">
        <v>812</v>
      </c>
      <c r="I427" s="20">
        <v>43379</v>
      </c>
      <c r="J427" s="20" t="s">
        <v>22</v>
      </c>
      <c r="K427" s="23">
        <v>1274</v>
      </c>
      <c r="L427" s="23">
        <v>1274</v>
      </c>
      <c r="M427" s="20">
        <v>43412</v>
      </c>
      <c r="N427" s="23">
        <v>724377</v>
      </c>
    </row>
    <row r="428" ht="15" customHeight="1" spans="1:14">
      <c r="A428" s="20">
        <v>43382</v>
      </c>
      <c r="B428" s="20" t="s">
        <v>5125</v>
      </c>
      <c r="C428" s="20" t="s">
        <v>2187</v>
      </c>
      <c r="D428" s="20" t="s">
        <v>5126</v>
      </c>
      <c r="E428" s="20" t="s">
        <v>2188</v>
      </c>
      <c r="F428" s="20" t="s">
        <v>20</v>
      </c>
      <c r="G428" s="20" t="s">
        <v>1</v>
      </c>
      <c r="H428" s="20" t="s">
        <v>2188</v>
      </c>
      <c r="I428" s="20">
        <v>43380</v>
      </c>
      <c r="J428" s="20" t="s">
        <v>22</v>
      </c>
      <c r="K428" s="23">
        <v>1109</v>
      </c>
      <c r="L428" s="23">
        <v>1109</v>
      </c>
      <c r="M428" s="20">
        <v>43412</v>
      </c>
      <c r="N428" s="23">
        <v>725486</v>
      </c>
    </row>
    <row r="429" ht="15" customHeight="1" spans="1:14">
      <c r="A429" s="20">
        <v>43382</v>
      </c>
      <c r="B429" s="20" t="s">
        <v>5127</v>
      </c>
      <c r="C429" s="20" t="s">
        <v>1096</v>
      </c>
      <c r="D429" s="20" t="s">
        <v>5128</v>
      </c>
      <c r="E429" s="20" t="s">
        <v>1097</v>
      </c>
      <c r="F429" s="20" t="s">
        <v>20</v>
      </c>
      <c r="G429" s="20" t="s">
        <v>1</v>
      </c>
      <c r="H429" s="20" t="s">
        <v>1097</v>
      </c>
      <c r="I429" s="20">
        <v>43381</v>
      </c>
      <c r="J429" s="20" t="s">
        <v>22</v>
      </c>
      <c r="K429" s="23">
        <v>840</v>
      </c>
      <c r="L429" s="23">
        <v>840</v>
      </c>
      <c r="M429" s="20">
        <v>43412</v>
      </c>
      <c r="N429" s="23">
        <v>726326</v>
      </c>
    </row>
    <row r="430" ht="15" customHeight="1" spans="1:14">
      <c r="A430" s="20">
        <v>43382</v>
      </c>
      <c r="B430" s="20" t="s">
        <v>5129</v>
      </c>
      <c r="C430" s="20" t="s">
        <v>589</v>
      </c>
      <c r="D430" s="20" t="s">
        <v>5130</v>
      </c>
      <c r="E430" s="20" t="s">
        <v>590</v>
      </c>
      <c r="F430" s="20" t="s">
        <v>20</v>
      </c>
      <c r="G430" s="20" t="s">
        <v>1</v>
      </c>
      <c r="H430" s="20" t="s">
        <v>590</v>
      </c>
      <c r="I430" s="20">
        <v>43377</v>
      </c>
      <c r="J430" s="20" t="s">
        <v>22</v>
      </c>
      <c r="K430" s="23">
        <v>650</v>
      </c>
      <c r="L430" s="23">
        <v>650</v>
      </c>
      <c r="M430" s="20">
        <v>43412</v>
      </c>
      <c r="N430" s="23">
        <v>726976</v>
      </c>
    </row>
    <row r="431" ht="15" customHeight="1" spans="1:14">
      <c r="A431" s="20">
        <v>43382</v>
      </c>
      <c r="B431" s="20" t="s">
        <v>5131</v>
      </c>
      <c r="C431" s="20" t="s">
        <v>2613</v>
      </c>
      <c r="D431" s="20" t="s">
        <v>5132</v>
      </c>
      <c r="E431" s="20" t="s">
        <v>2614</v>
      </c>
      <c r="F431" s="20" t="s">
        <v>20</v>
      </c>
      <c r="G431" s="20" t="s">
        <v>1</v>
      </c>
      <c r="H431" s="20" t="s">
        <v>2614</v>
      </c>
      <c r="I431" s="20">
        <v>43379</v>
      </c>
      <c r="J431" s="20" t="s">
        <v>22</v>
      </c>
      <c r="K431" s="23">
        <v>1588</v>
      </c>
      <c r="L431" s="23">
        <v>1588</v>
      </c>
      <c r="M431" s="20">
        <v>43412</v>
      </c>
      <c r="N431" s="23">
        <v>728564</v>
      </c>
    </row>
    <row r="432" ht="15" customHeight="1" spans="1:14">
      <c r="A432" s="20">
        <v>43382</v>
      </c>
      <c r="B432" s="20" t="s">
        <v>5133</v>
      </c>
      <c r="C432" s="20" t="s">
        <v>2076</v>
      </c>
      <c r="D432" s="20" t="s">
        <v>5134</v>
      </c>
      <c r="E432" s="20" t="s">
        <v>2077</v>
      </c>
      <c r="F432" s="20" t="s">
        <v>20</v>
      </c>
      <c r="G432" s="20" t="s">
        <v>1</v>
      </c>
      <c r="H432" s="20" t="s">
        <v>2077</v>
      </c>
      <c r="I432" s="20">
        <v>43380</v>
      </c>
      <c r="J432" s="20" t="s">
        <v>22</v>
      </c>
      <c r="K432" s="23">
        <v>1080</v>
      </c>
      <c r="L432" s="23">
        <v>1080</v>
      </c>
      <c r="M432" s="20">
        <v>43412</v>
      </c>
      <c r="N432" s="23">
        <v>729644</v>
      </c>
    </row>
    <row r="433" ht="15" customHeight="1" spans="1:14">
      <c r="A433" s="20">
        <v>43382</v>
      </c>
      <c r="B433" s="20" t="s">
        <v>5135</v>
      </c>
      <c r="C433" s="20" t="s">
        <v>2157</v>
      </c>
      <c r="D433" s="20" t="s">
        <v>5136</v>
      </c>
      <c r="E433" s="20" t="s">
        <v>2158</v>
      </c>
      <c r="F433" s="20" t="s">
        <v>20</v>
      </c>
      <c r="G433" s="20" t="s">
        <v>1</v>
      </c>
      <c r="H433" s="20" t="s">
        <v>2158</v>
      </c>
      <c r="I433" s="20">
        <v>43379</v>
      </c>
      <c r="J433" s="20" t="s">
        <v>22</v>
      </c>
      <c r="K433" s="23">
        <v>1561</v>
      </c>
      <c r="L433" s="23">
        <v>1561</v>
      </c>
      <c r="M433" s="20">
        <v>43412</v>
      </c>
      <c r="N433" s="23">
        <v>731205</v>
      </c>
    </row>
    <row r="434" ht="15" customHeight="1" spans="1:14">
      <c r="A434" s="20">
        <v>43382</v>
      </c>
      <c r="B434" s="20" t="s">
        <v>5137</v>
      </c>
      <c r="C434" s="20" t="s">
        <v>2307</v>
      </c>
      <c r="D434" s="20" t="s">
        <v>5138</v>
      </c>
      <c r="E434" s="20" t="s">
        <v>2308</v>
      </c>
      <c r="F434" s="20" t="s">
        <v>20</v>
      </c>
      <c r="G434" s="20" t="s">
        <v>1</v>
      </c>
      <c r="H434" s="20" t="s">
        <v>2308</v>
      </c>
      <c r="I434" s="20">
        <v>43380</v>
      </c>
      <c r="J434" s="20" t="s">
        <v>22</v>
      </c>
      <c r="K434" s="23">
        <v>829</v>
      </c>
      <c r="L434" s="23">
        <v>829</v>
      </c>
      <c r="M434" s="20">
        <v>43412</v>
      </c>
      <c r="N434" s="23">
        <v>732034</v>
      </c>
    </row>
    <row r="435" ht="15" customHeight="1" spans="1:14">
      <c r="A435" s="20">
        <v>43382</v>
      </c>
      <c r="B435" s="20" t="s">
        <v>5139</v>
      </c>
      <c r="C435" s="20" t="s">
        <v>1821</v>
      </c>
      <c r="D435" s="20" t="s">
        <v>5140</v>
      </c>
      <c r="E435" s="20" t="s">
        <v>1822</v>
      </c>
      <c r="F435" s="20" t="s">
        <v>20</v>
      </c>
      <c r="G435" s="20" t="s">
        <v>1</v>
      </c>
      <c r="H435" s="20" t="s">
        <v>1822</v>
      </c>
      <c r="I435" s="20">
        <v>43379</v>
      </c>
      <c r="J435" s="20" t="s">
        <v>22</v>
      </c>
      <c r="K435" s="23">
        <v>734</v>
      </c>
      <c r="L435" s="23">
        <v>734</v>
      </c>
      <c r="M435" s="20">
        <v>43412</v>
      </c>
      <c r="N435" s="23">
        <v>732768</v>
      </c>
    </row>
    <row r="436" ht="15" customHeight="1" spans="1:14">
      <c r="A436" s="20">
        <v>43382</v>
      </c>
      <c r="B436" s="20" t="s">
        <v>5141</v>
      </c>
      <c r="C436" s="20" t="s">
        <v>808</v>
      </c>
      <c r="D436" s="20" t="s">
        <v>5142</v>
      </c>
      <c r="E436" s="20" t="s">
        <v>809</v>
      </c>
      <c r="F436" s="20" t="s">
        <v>20</v>
      </c>
      <c r="G436" s="20" t="s">
        <v>1</v>
      </c>
      <c r="H436" s="20" t="s">
        <v>809</v>
      </c>
      <c r="I436" s="20">
        <v>43378</v>
      </c>
      <c r="J436" s="20" t="s">
        <v>22</v>
      </c>
      <c r="K436" s="23">
        <v>1306</v>
      </c>
      <c r="L436" s="23">
        <v>1306</v>
      </c>
      <c r="M436" s="20">
        <v>43412</v>
      </c>
      <c r="N436" s="23">
        <v>734074</v>
      </c>
    </row>
    <row r="437" ht="15" customHeight="1" spans="1:14">
      <c r="A437" s="20">
        <v>43382</v>
      </c>
      <c r="B437" s="20" t="s">
        <v>5143</v>
      </c>
      <c r="C437" s="20" t="s">
        <v>1380</v>
      </c>
      <c r="D437" s="20" t="s">
        <v>5144</v>
      </c>
      <c r="E437" s="20" t="s">
        <v>1381</v>
      </c>
      <c r="F437" s="20" t="s">
        <v>20</v>
      </c>
      <c r="G437" s="20" t="s">
        <v>1</v>
      </c>
      <c r="H437" s="20" t="s">
        <v>1381</v>
      </c>
      <c r="I437" s="20">
        <v>43379</v>
      </c>
      <c r="J437" s="20" t="s">
        <v>22</v>
      </c>
      <c r="K437" s="23">
        <v>2128</v>
      </c>
      <c r="L437" s="23">
        <v>2128</v>
      </c>
      <c r="M437" s="20">
        <v>43412</v>
      </c>
      <c r="N437" s="23">
        <v>736202</v>
      </c>
    </row>
    <row r="438" ht="15" customHeight="1" spans="1:14">
      <c r="A438" s="20">
        <v>43382</v>
      </c>
      <c r="B438" s="20" t="s">
        <v>5145</v>
      </c>
      <c r="C438" s="20" t="s">
        <v>61</v>
      </c>
      <c r="D438" s="20" t="s">
        <v>5146</v>
      </c>
      <c r="E438" s="20" t="s">
        <v>62</v>
      </c>
      <c r="F438" s="20" t="s">
        <v>20</v>
      </c>
      <c r="G438" s="20" t="s">
        <v>1</v>
      </c>
      <c r="H438" s="20" t="s">
        <v>62</v>
      </c>
      <c r="I438" s="20">
        <v>43379</v>
      </c>
      <c r="J438" s="20" t="s">
        <v>22</v>
      </c>
      <c r="K438" s="23">
        <v>1549</v>
      </c>
      <c r="L438" s="23">
        <v>1549</v>
      </c>
      <c r="M438" s="20">
        <v>43412</v>
      </c>
      <c r="N438" s="23">
        <v>737751</v>
      </c>
    </row>
    <row r="439" ht="15" customHeight="1" spans="1:14">
      <c r="A439" s="20">
        <v>43382</v>
      </c>
      <c r="B439" s="20" t="s">
        <v>5147</v>
      </c>
      <c r="C439" s="20" t="s">
        <v>112</v>
      </c>
      <c r="D439" s="20" t="s">
        <v>5148</v>
      </c>
      <c r="E439" s="20" t="s">
        <v>113</v>
      </c>
      <c r="F439" s="20" t="s">
        <v>20</v>
      </c>
      <c r="G439" s="20" t="s">
        <v>1</v>
      </c>
      <c r="H439" s="20" t="s">
        <v>113</v>
      </c>
      <c r="I439" s="20">
        <v>43379</v>
      </c>
      <c r="J439" s="20" t="s">
        <v>22</v>
      </c>
      <c r="K439" s="23">
        <v>1485</v>
      </c>
      <c r="L439" s="23">
        <v>1485</v>
      </c>
      <c r="M439" s="20">
        <v>43412</v>
      </c>
      <c r="N439" s="23">
        <v>739236</v>
      </c>
    </row>
    <row r="440" ht="15" customHeight="1" spans="1:14">
      <c r="A440" s="20">
        <v>43382</v>
      </c>
      <c r="B440" s="20" t="s">
        <v>5149</v>
      </c>
      <c r="C440" s="20" t="s">
        <v>34</v>
      </c>
      <c r="D440" s="20" t="s">
        <v>5150</v>
      </c>
      <c r="E440" s="20" t="s">
        <v>35</v>
      </c>
      <c r="F440" s="20" t="s">
        <v>20</v>
      </c>
      <c r="G440" s="20" t="s">
        <v>1</v>
      </c>
      <c r="H440" s="20" t="s">
        <v>35</v>
      </c>
      <c r="I440" s="20">
        <v>43379</v>
      </c>
      <c r="J440" s="20" t="s">
        <v>22</v>
      </c>
      <c r="K440" s="23">
        <v>3881</v>
      </c>
      <c r="L440" s="23">
        <v>3881</v>
      </c>
      <c r="M440" s="20">
        <v>43412</v>
      </c>
      <c r="N440" s="23">
        <v>743117</v>
      </c>
    </row>
    <row r="441" ht="15" customHeight="1" spans="1:14">
      <c r="A441" s="20">
        <v>43382</v>
      </c>
      <c r="B441" s="20" t="s">
        <v>5151</v>
      </c>
      <c r="C441" s="20" t="s">
        <v>94</v>
      </c>
      <c r="D441" s="20" t="s">
        <v>5152</v>
      </c>
      <c r="E441" s="20" t="s">
        <v>95</v>
      </c>
      <c r="F441" s="20" t="s">
        <v>20</v>
      </c>
      <c r="G441" s="20" t="s">
        <v>1</v>
      </c>
      <c r="H441" s="20" t="s">
        <v>95</v>
      </c>
      <c r="I441" s="20">
        <v>43378</v>
      </c>
      <c r="J441" s="20" t="s">
        <v>22</v>
      </c>
      <c r="K441" s="23">
        <v>836</v>
      </c>
      <c r="L441" s="23">
        <v>836</v>
      </c>
      <c r="M441" s="20">
        <v>43412</v>
      </c>
      <c r="N441" s="23">
        <v>743953</v>
      </c>
    </row>
    <row r="442" ht="15" customHeight="1" spans="1:14">
      <c r="A442" s="20">
        <v>43382</v>
      </c>
      <c r="B442" s="20" t="s">
        <v>5153</v>
      </c>
      <c r="C442" s="20" t="s">
        <v>1938</v>
      </c>
      <c r="D442" s="20" t="s">
        <v>5154</v>
      </c>
      <c r="E442" s="20" t="s">
        <v>1939</v>
      </c>
      <c r="F442" s="20" t="s">
        <v>20</v>
      </c>
      <c r="G442" s="20" t="s">
        <v>1</v>
      </c>
      <c r="H442" s="20" t="s">
        <v>1939</v>
      </c>
      <c r="I442" s="20">
        <v>43378</v>
      </c>
      <c r="J442" s="20" t="s">
        <v>22</v>
      </c>
      <c r="K442" s="23">
        <v>606</v>
      </c>
      <c r="L442" s="23">
        <v>606</v>
      </c>
      <c r="M442" s="20">
        <v>43412</v>
      </c>
      <c r="N442" s="23">
        <v>744559</v>
      </c>
    </row>
    <row r="443" ht="15" customHeight="1" spans="1:14">
      <c r="A443" s="20">
        <v>43382</v>
      </c>
      <c r="B443" s="20" t="s">
        <v>5155</v>
      </c>
      <c r="C443" s="20" t="s">
        <v>241</v>
      </c>
      <c r="D443" s="20" t="s">
        <v>5156</v>
      </c>
      <c r="E443" s="20" t="s">
        <v>242</v>
      </c>
      <c r="F443" s="20" t="s">
        <v>20</v>
      </c>
      <c r="G443" s="20" t="s">
        <v>1</v>
      </c>
      <c r="H443" s="20" t="s">
        <v>242</v>
      </c>
      <c r="I443" s="20">
        <v>43378</v>
      </c>
      <c r="J443" s="20" t="s">
        <v>22</v>
      </c>
      <c r="K443" s="23">
        <v>656</v>
      </c>
      <c r="L443" s="23">
        <v>656</v>
      </c>
      <c r="M443" s="20">
        <v>43412</v>
      </c>
      <c r="N443" s="23">
        <v>745215</v>
      </c>
    </row>
    <row r="444" ht="15" customHeight="1" spans="1:14">
      <c r="A444" s="20">
        <v>43382</v>
      </c>
      <c r="B444" s="20" t="s">
        <v>5157</v>
      </c>
      <c r="C444" s="20" t="s">
        <v>1132</v>
      </c>
      <c r="D444" s="20" t="s">
        <v>5158</v>
      </c>
      <c r="E444" s="20" t="s">
        <v>1133</v>
      </c>
      <c r="F444" s="20" t="s">
        <v>20</v>
      </c>
      <c r="G444" s="20" t="s">
        <v>1</v>
      </c>
      <c r="H444" s="20" t="s">
        <v>1133</v>
      </c>
      <c r="I444" s="20">
        <v>43379</v>
      </c>
      <c r="J444" s="20" t="s">
        <v>22</v>
      </c>
      <c r="K444" s="23">
        <v>1119</v>
      </c>
      <c r="L444" s="23">
        <v>1119</v>
      </c>
      <c r="M444" s="20">
        <v>43412</v>
      </c>
      <c r="N444" s="23">
        <v>746334</v>
      </c>
    </row>
    <row r="445" ht="15" customHeight="1" spans="1:14">
      <c r="A445" s="20">
        <v>43382</v>
      </c>
      <c r="B445" s="20" t="s">
        <v>5159</v>
      </c>
      <c r="C445" s="20" t="s">
        <v>427</v>
      </c>
      <c r="D445" s="20" t="s">
        <v>5160</v>
      </c>
      <c r="E445" s="20" t="s">
        <v>428</v>
      </c>
      <c r="F445" s="20" t="s">
        <v>20</v>
      </c>
      <c r="G445" s="20" t="s">
        <v>1</v>
      </c>
      <c r="H445" s="20" t="s">
        <v>428</v>
      </c>
      <c r="I445" s="20">
        <v>43380</v>
      </c>
      <c r="J445" s="20" t="s">
        <v>22</v>
      </c>
      <c r="K445" s="23">
        <v>579</v>
      </c>
      <c r="L445" s="23">
        <v>579</v>
      </c>
      <c r="M445" s="20">
        <v>43412</v>
      </c>
      <c r="N445" s="23">
        <v>746913</v>
      </c>
    </row>
    <row r="446" ht="15" customHeight="1" spans="1:14">
      <c r="A446" s="20">
        <v>43382</v>
      </c>
      <c r="B446" s="20" t="s">
        <v>5161</v>
      </c>
      <c r="C446" s="20" t="s">
        <v>799</v>
      </c>
      <c r="D446" s="20" t="s">
        <v>5162</v>
      </c>
      <c r="E446" s="20" t="s">
        <v>800</v>
      </c>
      <c r="F446" s="20" t="s">
        <v>20</v>
      </c>
      <c r="G446" s="20" t="s">
        <v>1</v>
      </c>
      <c r="H446" s="20" t="s">
        <v>800</v>
      </c>
      <c r="I446" s="20">
        <v>43378</v>
      </c>
      <c r="J446" s="20" t="s">
        <v>22</v>
      </c>
      <c r="K446" s="23">
        <v>1578</v>
      </c>
      <c r="L446" s="23">
        <v>1578</v>
      </c>
      <c r="M446" s="20">
        <v>43412</v>
      </c>
      <c r="N446" s="23">
        <v>748491</v>
      </c>
    </row>
    <row r="447" ht="15" customHeight="1" spans="1:14">
      <c r="A447" s="20">
        <v>43382</v>
      </c>
      <c r="B447" s="20" t="s">
        <v>5163</v>
      </c>
      <c r="C447" s="20" t="s">
        <v>2043</v>
      </c>
      <c r="D447" s="20" t="s">
        <v>5164</v>
      </c>
      <c r="E447" s="20" t="s">
        <v>2044</v>
      </c>
      <c r="F447" s="20" t="s">
        <v>20</v>
      </c>
      <c r="G447" s="20" t="s">
        <v>1</v>
      </c>
      <c r="H447" s="20" t="s">
        <v>2044</v>
      </c>
      <c r="I447" s="20">
        <v>43378</v>
      </c>
      <c r="J447" s="20" t="s">
        <v>22</v>
      </c>
      <c r="K447" s="23">
        <v>899</v>
      </c>
      <c r="L447" s="23">
        <v>899</v>
      </c>
      <c r="M447" s="20">
        <v>43412</v>
      </c>
      <c r="N447" s="23">
        <v>749390</v>
      </c>
    </row>
    <row r="448" ht="15" customHeight="1" spans="1:14">
      <c r="A448" s="20">
        <v>43382</v>
      </c>
      <c r="B448" s="20" t="s">
        <v>5165</v>
      </c>
      <c r="C448" s="20" t="s">
        <v>3060</v>
      </c>
      <c r="D448" s="20" t="s">
        <v>5166</v>
      </c>
      <c r="E448" s="20" t="s">
        <v>3061</v>
      </c>
      <c r="F448" s="20" t="s">
        <v>20</v>
      </c>
      <c r="G448" s="20" t="s">
        <v>1</v>
      </c>
      <c r="H448" s="20" t="s">
        <v>3061</v>
      </c>
      <c r="I448" s="20">
        <v>43382</v>
      </c>
      <c r="J448" s="20" t="s">
        <v>22</v>
      </c>
      <c r="K448" s="23">
        <v>2552</v>
      </c>
      <c r="L448" s="23">
        <v>2552</v>
      </c>
      <c r="M448" s="20">
        <v>43412</v>
      </c>
      <c r="N448" s="23">
        <v>751942</v>
      </c>
    </row>
    <row r="449" ht="15" customHeight="1" spans="1:14">
      <c r="A449" s="20">
        <v>43382</v>
      </c>
      <c r="B449" s="20" t="s">
        <v>5167</v>
      </c>
      <c r="C449" s="20" t="s">
        <v>2478</v>
      </c>
      <c r="D449" s="20" t="s">
        <v>5168</v>
      </c>
      <c r="E449" s="20" t="s">
        <v>2479</v>
      </c>
      <c r="F449" s="20" t="s">
        <v>20</v>
      </c>
      <c r="G449" s="20" t="s">
        <v>1</v>
      </c>
      <c r="H449" s="20" t="s">
        <v>2479</v>
      </c>
      <c r="I449" s="20">
        <v>43379</v>
      </c>
      <c r="J449" s="20" t="s">
        <v>22</v>
      </c>
      <c r="K449" s="23">
        <v>657</v>
      </c>
      <c r="L449" s="23">
        <v>657</v>
      </c>
      <c r="M449" s="20">
        <v>43412</v>
      </c>
      <c r="N449" s="23">
        <v>752599</v>
      </c>
    </row>
    <row r="450" ht="15" customHeight="1" spans="1:14">
      <c r="A450" s="20">
        <v>43382</v>
      </c>
      <c r="B450" s="20" t="s">
        <v>5169</v>
      </c>
      <c r="C450" s="20" t="s">
        <v>2217</v>
      </c>
      <c r="D450" s="20" t="s">
        <v>5170</v>
      </c>
      <c r="E450" s="20" t="s">
        <v>2218</v>
      </c>
      <c r="F450" s="20" t="s">
        <v>20</v>
      </c>
      <c r="G450" s="20" t="s">
        <v>1</v>
      </c>
      <c r="H450" s="20" t="s">
        <v>2218</v>
      </c>
      <c r="I450" s="20">
        <v>43378</v>
      </c>
      <c r="J450" s="20" t="s">
        <v>22</v>
      </c>
      <c r="K450" s="23">
        <v>712</v>
      </c>
      <c r="L450" s="23">
        <v>712</v>
      </c>
      <c r="M450" s="20">
        <v>43412</v>
      </c>
      <c r="N450" s="23">
        <v>753311</v>
      </c>
    </row>
    <row r="451" ht="15" customHeight="1" spans="1:14">
      <c r="A451" s="20">
        <v>43382</v>
      </c>
      <c r="B451" s="20" t="s">
        <v>5171</v>
      </c>
      <c r="C451" s="20" t="s">
        <v>2958</v>
      </c>
      <c r="D451" s="20" t="s">
        <v>5172</v>
      </c>
      <c r="E451" s="20" t="s">
        <v>2959</v>
      </c>
      <c r="F451" s="20" t="s">
        <v>20</v>
      </c>
      <c r="G451" s="20" t="s">
        <v>1</v>
      </c>
      <c r="H451" s="20" t="s">
        <v>2959</v>
      </c>
      <c r="I451" s="20">
        <v>43381</v>
      </c>
      <c r="J451" s="20" t="s">
        <v>22</v>
      </c>
      <c r="K451" s="23">
        <v>1302</v>
      </c>
      <c r="L451" s="23">
        <v>1302</v>
      </c>
      <c r="M451" s="20">
        <v>43412</v>
      </c>
      <c r="N451" s="23">
        <v>754613</v>
      </c>
    </row>
    <row r="452" ht="15" customHeight="1" spans="1:14">
      <c r="A452" s="20">
        <v>43382</v>
      </c>
      <c r="B452" s="20" t="s">
        <v>5173</v>
      </c>
      <c r="C452" s="20" t="s">
        <v>67</v>
      </c>
      <c r="D452" s="20" t="s">
        <v>5174</v>
      </c>
      <c r="E452" s="20" t="s">
        <v>68</v>
      </c>
      <c r="F452" s="20" t="s">
        <v>20</v>
      </c>
      <c r="G452" s="20" t="s">
        <v>1</v>
      </c>
      <c r="H452" s="20" t="s">
        <v>68</v>
      </c>
      <c r="I452" s="20">
        <v>43379</v>
      </c>
      <c r="J452" s="20" t="s">
        <v>22</v>
      </c>
      <c r="K452" s="23">
        <v>661</v>
      </c>
      <c r="L452" s="23">
        <v>661</v>
      </c>
      <c r="M452" s="20">
        <v>43412</v>
      </c>
      <c r="N452" s="23">
        <v>755274</v>
      </c>
    </row>
    <row r="453" ht="15" customHeight="1" spans="1:14">
      <c r="A453" s="20">
        <v>43382</v>
      </c>
      <c r="B453" s="20" t="s">
        <v>5175</v>
      </c>
      <c r="C453" s="20" t="s">
        <v>1908</v>
      </c>
      <c r="D453" s="20" t="s">
        <v>5176</v>
      </c>
      <c r="E453" s="20" t="s">
        <v>1909</v>
      </c>
      <c r="F453" s="20" t="s">
        <v>20</v>
      </c>
      <c r="G453" s="20" t="s">
        <v>1</v>
      </c>
      <c r="H453" s="20" t="s">
        <v>1909</v>
      </c>
      <c r="I453" s="20">
        <v>43378</v>
      </c>
      <c r="J453" s="20" t="s">
        <v>22</v>
      </c>
      <c r="K453" s="23">
        <v>1682</v>
      </c>
      <c r="L453" s="23">
        <v>1682</v>
      </c>
      <c r="M453" s="20">
        <v>43412</v>
      </c>
      <c r="N453" s="23">
        <v>756956</v>
      </c>
    </row>
    <row r="454" ht="15" customHeight="1" spans="1:14">
      <c r="A454" s="20">
        <v>43382</v>
      </c>
      <c r="B454" s="20" t="s">
        <v>5177</v>
      </c>
      <c r="C454" s="20" t="s">
        <v>1644</v>
      </c>
      <c r="D454" s="20" t="s">
        <v>5178</v>
      </c>
      <c r="E454" s="20" t="s">
        <v>1645</v>
      </c>
      <c r="F454" s="20" t="s">
        <v>20</v>
      </c>
      <c r="G454" s="20" t="s">
        <v>1</v>
      </c>
      <c r="H454" s="20" t="s">
        <v>1645</v>
      </c>
      <c r="I454" s="20">
        <v>43379</v>
      </c>
      <c r="J454" s="20" t="s">
        <v>22</v>
      </c>
      <c r="K454" s="23">
        <v>1264</v>
      </c>
      <c r="L454" s="23">
        <v>1264</v>
      </c>
      <c r="M454" s="20">
        <v>43412</v>
      </c>
      <c r="N454" s="23">
        <v>758220</v>
      </c>
    </row>
    <row r="455" ht="15" customHeight="1" spans="1:14">
      <c r="A455" s="20">
        <v>43382</v>
      </c>
      <c r="B455" s="20" t="s">
        <v>5179</v>
      </c>
      <c r="C455" s="20" t="s">
        <v>2532</v>
      </c>
      <c r="D455" s="20" t="s">
        <v>5180</v>
      </c>
      <c r="E455" s="20" t="s">
        <v>2533</v>
      </c>
      <c r="F455" s="20" t="s">
        <v>20</v>
      </c>
      <c r="G455" s="20" t="s">
        <v>1</v>
      </c>
      <c r="H455" s="20" t="s">
        <v>2533</v>
      </c>
      <c r="I455" s="20">
        <v>43379</v>
      </c>
      <c r="J455" s="20" t="s">
        <v>22</v>
      </c>
      <c r="K455" s="23">
        <v>932</v>
      </c>
      <c r="L455" s="23">
        <v>932</v>
      </c>
      <c r="M455" s="20">
        <v>43412</v>
      </c>
      <c r="N455" s="23">
        <v>759152</v>
      </c>
    </row>
    <row r="456" ht="15" customHeight="1" spans="1:14">
      <c r="A456" s="20">
        <v>43382</v>
      </c>
      <c r="B456" s="20" t="s">
        <v>5181</v>
      </c>
      <c r="C456" s="20" t="s">
        <v>2190</v>
      </c>
      <c r="D456" s="20" t="s">
        <v>5182</v>
      </c>
      <c r="E456" s="20" t="s">
        <v>2191</v>
      </c>
      <c r="F456" s="20" t="s">
        <v>20</v>
      </c>
      <c r="G456" s="20" t="s">
        <v>1</v>
      </c>
      <c r="H456" s="20" t="s">
        <v>2191</v>
      </c>
      <c r="I456" s="20">
        <v>43378</v>
      </c>
      <c r="J456" s="20" t="s">
        <v>22</v>
      </c>
      <c r="K456" s="23">
        <v>1547</v>
      </c>
      <c r="L456" s="23">
        <v>1547</v>
      </c>
      <c r="M456" s="20">
        <v>43412</v>
      </c>
      <c r="N456" s="23">
        <v>760699</v>
      </c>
    </row>
    <row r="457" ht="15" customHeight="1" spans="1:14">
      <c r="A457" s="20">
        <v>43382</v>
      </c>
      <c r="B457" s="20" t="s">
        <v>5183</v>
      </c>
      <c r="C457" s="20" t="s">
        <v>1482</v>
      </c>
      <c r="D457" s="20" t="s">
        <v>5184</v>
      </c>
      <c r="E457" s="20" t="s">
        <v>1483</v>
      </c>
      <c r="F457" s="20" t="s">
        <v>20</v>
      </c>
      <c r="G457" s="20" t="s">
        <v>1</v>
      </c>
      <c r="H457" s="20" t="s">
        <v>1483</v>
      </c>
      <c r="I457" s="20">
        <v>43381</v>
      </c>
      <c r="J457" s="20" t="s">
        <v>22</v>
      </c>
      <c r="K457" s="23">
        <v>1139</v>
      </c>
      <c r="L457" s="23">
        <v>1139</v>
      </c>
      <c r="M457" s="20">
        <v>43412</v>
      </c>
      <c r="N457" s="23">
        <v>761838</v>
      </c>
    </row>
    <row r="458" ht="15" customHeight="1" spans="1:14">
      <c r="A458" s="20">
        <v>43382</v>
      </c>
      <c r="B458" s="20" t="s">
        <v>5185</v>
      </c>
      <c r="C458" s="20" t="s">
        <v>358</v>
      </c>
      <c r="D458" s="20" t="s">
        <v>5186</v>
      </c>
      <c r="E458" s="20" t="s">
        <v>359</v>
      </c>
      <c r="F458" s="20" t="s">
        <v>20</v>
      </c>
      <c r="G458" s="20" t="s">
        <v>1</v>
      </c>
      <c r="H458" s="20" t="s">
        <v>359</v>
      </c>
      <c r="I458" s="20">
        <v>43378</v>
      </c>
      <c r="J458" s="20" t="s">
        <v>22</v>
      </c>
      <c r="K458" s="23">
        <v>1308</v>
      </c>
      <c r="L458" s="23">
        <v>1308</v>
      </c>
      <c r="M458" s="20">
        <v>43412</v>
      </c>
      <c r="N458" s="23">
        <v>763146</v>
      </c>
    </row>
    <row r="459" ht="15" customHeight="1" spans="1:14">
      <c r="A459" s="20">
        <v>43382</v>
      </c>
      <c r="B459" s="20" t="s">
        <v>5187</v>
      </c>
      <c r="C459" s="20" t="s">
        <v>571</v>
      </c>
      <c r="D459" s="20" t="s">
        <v>5188</v>
      </c>
      <c r="E459" s="20" t="s">
        <v>572</v>
      </c>
      <c r="F459" s="20" t="s">
        <v>20</v>
      </c>
      <c r="G459" s="20" t="s">
        <v>1</v>
      </c>
      <c r="H459" s="20" t="s">
        <v>572</v>
      </c>
      <c r="I459" s="20">
        <v>43379</v>
      </c>
      <c r="J459" s="20" t="s">
        <v>22</v>
      </c>
      <c r="K459" s="23">
        <v>682</v>
      </c>
      <c r="L459" s="23">
        <v>682</v>
      </c>
      <c r="M459" s="20">
        <v>43412</v>
      </c>
      <c r="N459" s="23">
        <v>763828</v>
      </c>
    </row>
    <row r="460" ht="15" customHeight="1" spans="1:14">
      <c r="A460" s="20">
        <v>43382</v>
      </c>
      <c r="B460" s="20" t="s">
        <v>5189</v>
      </c>
      <c r="C460" s="20" t="s">
        <v>2994</v>
      </c>
      <c r="D460" s="20" t="s">
        <v>5190</v>
      </c>
      <c r="E460" s="20" t="s">
        <v>2995</v>
      </c>
      <c r="F460" s="20" t="s">
        <v>20</v>
      </c>
      <c r="G460" s="20" t="s">
        <v>1</v>
      </c>
      <c r="H460" s="20" t="s">
        <v>2995</v>
      </c>
      <c r="I460" s="20">
        <v>43382</v>
      </c>
      <c r="J460" s="20" t="s">
        <v>22</v>
      </c>
      <c r="K460" s="23">
        <v>6990</v>
      </c>
      <c r="L460" s="23">
        <v>6990</v>
      </c>
      <c r="M460" s="20">
        <v>43412</v>
      </c>
      <c r="N460" s="23">
        <v>770818</v>
      </c>
    </row>
    <row r="461" ht="15" customHeight="1" spans="1:14">
      <c r="A461" s="20">
        <v>43382</v>
      </c>
      <c r="B461" s="20" t="s">
        <v>5191</v>
      </c>
      <c r="C461" s="20" t="s">
        <v>1800</v>
      </c>
      <c r="D461" s="20" t="s">
        <v>5192</v>
      </c>
      <c r="E461" s="20" t="s">
        <v>1801</v>
      </c>
      <c r="F461" s="20" t="s">
        <v>20</v>
      </c>
      <c r="G461" s="20" t="s">
        <v>1</v>
      </c>
      <c r="H461" s="20" t="s">
        <v>1801</v>
      </c>
      <c r="I461" s="20">
        <v>43382</v>
      </c>
      <c r="J461" s="20" t="s">
        <v>22</v>
      </c>
      <c r="K461" s="23">
        <v>2151</v>
      </c>
      <c r="L461" s="23">
        <v>2151</v>
      </c>
      <c r="M461" s="20">
        <v>43412</v>
      </c>
      <c r="N461" s="23">
        <v>772969</v>
      </c>
    </row>
    <row r="462" ht="15" customHeight="1" spans="1:14">
      <c r="A462" s="20">
        <v>43382</v>
      </c>
      <c r="B462" s="20" t="s">
        <v>5193</v>
      </c>
      <c r="C462" s="20" t="s">
        <v>1383</v>
      </c>
      <c r="D462" s="20" t="s">
        <v>5194</v>
      </c>
      <c r="E462" s="20" t="s">
        <v>1384</v>
      </c>
      <c r="F462" s="20" t="s">
        <v>20</v>
      </c>
      <c r="G462" s="20" t="s">
        <v>1</v>
      </c>
      <c r="H462" s="20" t="s">
        <v>1384</v>
      </c>
      <c r="I462" s="20">
        <v>43379</v>
      </c>
      <c r="J462" s="20" t="s">
        <v>22</v>
      </c>
      <c r="K462" s="23">
        <v>2128</v>
      </c>
      <c r="L462" s="23">
        <v>2128</v>
      </c>
      <c r="M462" s="20">
        <v>43412</v>
      </c>
      <c r="N462" s="23">
        <v>775097</v>
      </c>
    </row>
    <row r="463" ht="15" customHeight="1" spans="1:14">
      <c r="A463" s="20">
        <v>43382</v>
      </c>
      <c r="B463" s="20" t="s">
        <v>5195</v>
      </c>
      <c r="C463" s="20" t="s">
        <v>1311</v>
      </c>
      <c r="D463" s="20" t="s">
        <v>5196</v>
      </c>
      <c r="E463" s="20" t="s">
        <v>1312</v>
      </c>
      <c r="F463" s="20" t="s">
        <v>20</v>
      </c>
      <c r="G463" s="20" t="s">
        <v>1</v>
      </c>
      <c r="H463" s="20" t="s">
        <v>1312</v>
      </c>
      <c r="I463" s="20">
        <v>43382</v>
      </c>
      <c r="J463" s="20" t="s">
        <v>22</v>
      </c>
      <c r="K463" s="23">
        <v>2388</v>
      </c>
      <c r="L463" s="23">
        <v>2388</v>
      </c>
      <c r="M463" s="20">
        <v>43412</v>
      </c>
      <c r="N463" s="23">
        <v>777485</v>
      </c>
    </row>
    <row r="464" ht="15" customHeight="1" spans="1:14">
      <c r="A464" s="20">
        <v>43382</v>
      </c>
      <c r="B464" s="20" t="s">
        <v>5197</v>
      </c>
      <c r="C464" s="20" t="s">
        <v>1278</v>
      </c>
      <c r="D464" s="20" t="s">
        <v>5198</v>
      </c>
      <c r="E464" s="20" t="s">
        <v>1279</v>
      </c>
      <c r="F464" s="20" t="s">
        <v>20</v>
      </c>
      <c r="G464" s="20" t="s">
        <v>1</v>
      </c>
      <c r="H464" s="20" t="s">
        <v>1279</v>
      </c>
      <c r="I464" s="20">
        <v>43380</v>
      </c>
      <c r="J464" s="20" t="s">
        <v>22</v>
      </c>
      <c r="K464" s="23">
        <v>1151</v>
      </c>
      <c r="L464" s="23">
        <v>1151</v>
      </c>
      <c r="M464" s="20">
        <v>43412</v>
      </c>
      <c r="N464" s="23">
        <v>778636</v>
      </c>
    </row>
    <row r="465" ht="15" customHeight="1" spans="1:14">
      <c r="A465" s="20">
        <v>43382</v>
      </c>
      <c r="B465" s="20" t="s">
        <v>5199</v>
      </c>
      <c r="C465" s="20" t="s">
        <v>2850</v>
      </c>
      <c r="D465" s="20" t="s">
        <v>5200</v>
      </c>
      <c r="E465" s="20" t="s">
        <v>2851</v>
      </c>
      <c r="F465" s="20" t="s">
        <v>20</v>
      </c>
      <c r="G465" s="20" t="s">
        <v>1</v>
      </c>
      <c r="H465" s="20" t="s">
        <v>2851</v>
      </c>
      <c r="I465" s="20">
        <v>43382</v>
      </c>
      <c r="J465" s="20" t="s">
        <v>22</v>
      </c>
      <c r="K465" s="23">
        <v>340</v>
      </c>
      <c r="L465" s="23">
        <v>340</v>
      </c>
      <c r="M465" s="20">
        <v>43412</v>
      </c>
      <c r="N465" s="23">
        <v>778976</v>
      </c>
    </row>
    <row r="466" ht="15" customHeight="1" spans="1:14">
      <c r="A466" s="20">
        <v>43382</v>
      </c>
      <c r="B466" s="20" t="s">
        <v>5201</v>
      </c>
      <c r="C466" s="20" t="s">
        <v>2922</v>
      </c>
      <c r="D466" s="20" t="s">
        <v>5202</v>
      </c>
      <c r="E466" s="20" t="s">
        <v>2923</v>
      </c>
      <c r="F466" s="20" t="s">
        <v>20</v>
      </c>
      <c r="G466" s="20" t="s">
        <v>1</v>
      </c>
      <c r="H466" s="20" t="s">
        <v>2923</v>
      </c>
      <c r="I466" s="20">
        <v>43382</v>
      </c>
      <c r="J466" s="20" t="s">
        <v>22</v>
      </c>
      <c r="K466" s="23">
        <v>273</v>
      </c>
      <c r="L466" s="23">
        <v>273</v>
      </c>
      <c r="M466" s="20">
        <v>43412</v>
      </c>
      <c r="N466" s="23">
        <v>779249</v>
      </c>
    </row>
    <row r="467" ht="15" customHeight="1" spans="1:14">
      <c r="A467" s="20">
        <v>43382</v>
      </c>
      <c r="B467" s="20" t="s">
        <v>5203</v>
      </c>
      <c r="C467" s="20" t="s">
        <v>430</v>
      </c>
      <c r="D467" s="20" t="s">
        <v>5204</v>
      </c>
      <c r="E467" s="20" t="s">
        <v>431</v>
      </c>
      <c r="F467" s="20" t="s">
        <v>20</v>
      </c>
      <c r="G467" s="20" t="s">
        <v>1</v>
      </c>
      <c r="H467" s="20" t="s">
        <v>431</v>
      </c>
      <c r="I467" s="20">
        <v>43380</v>
      </c>
      <c r="J467" s="20" t="s">
        <v>22</v>
      </c>
      <c r="K467" s="23">
        <v>579</v>
      </c>
      <c r="L467" s="23">
        <v>579</v>
      </c>
      <c r="M467" s="20">
        <v>43412</v>
      </c>
      <c r="N467" s="23">
        <v>779828</v>
      </c>
    </row>
    <row r="468" ht="15" customHeight="1" spans="1:14">
      <c r="A468" s="20">
        <v>43382</v>
      </c>
      <c r="B468" s="20" t="s">
        <v>5205</v>
      </c>
      <c r="C468" s="20" t="s">
        <v>2907</v>
      </c>
      <c r="D468" s="20" t="s">
        <v>5206</v>
      </c>
      <c r="E468" s="20" t="s">
        <v>2908</v>
      </c>
      <c r="F468" s="20" t="s">
        <v>20</v>
      </c>
      <c r="G468" s="20" t="s">
        <v>1</v>
      </c>
      <c r="H468" s="20" t="s">
        <v>2908</v>
      </c>
      <c r="I468" s="20">
        <v>43380</v>
      </c>
      <c r="J468" s="20" t="s">
        <v>22</v>
      </c>
      <c r="K468" s="23">
        <v>628</v>
      </c>
      <c r="L468" s="23">
        <v>628</v>
      </c>
      <c r="M468" s="20">
        <v>43412</v>
      </c>
      <c r="N468" s="23">
        <v>780456</v>
      </c>
    </row>
    <row r="469" ht="15" customHeight="1" spans="1:14">
      <c r="A469" s="20">
        <v>43382</v>
      </c>
      <c r="B469" s="20" t="s">
        <v>5207</v>
      </c>
      <c r="C469" s="20" t="s">
        <v>2208</v>
      </c>
      <c r="D469" s="20" t="s">
        <v>5208</v>
      </c>
      <c r="E469" s="20" t="s">
        <v>2209</v>
      </c>
      <c r="F469" s="20" t="s">
        <v>20</v>
      </c>
      <c r="G469" s="20" t="s">
        <v>1</v>
      </c>
      <c r="H469" s="20" t="s">
        <v>2209</v>
      </c>
      <c r="I469" s="20">
        <v>43381</v>
      </c>
      <c r="J469" s="20" t="s">
        <v>22</v>
      </c>
      <c r="K469" s="23">
        <v>882</v>
      </c>
      <c r="L469" s="23">
        <v>882</v>
      </c>
      <c r="M469" s="20">
        <v>43412</v>
      </c>
      <c r="N469" s="23">
        <v>781338</v>
      </c>
    </row>
    <row r="470" ht="15" customHeight="1" spans="1:14">
      <c r="A470" s="20">
        <v>43382</v>
      </c>
      <c r="B470" s="20" t="s">
        <v>5209</v>
      </c>
      <c r="C470" s="20" t="s">
        <v>2772</v>
      </c>
      <c r="D470" s="20" t="s">
        <v>5210</v>
      </c>
      <c r="E470" s="20" t="s">
        <v>2773</v>
      </c>
      <c r="F470" s="20" t="s">
        <v>20</v>
      </c>
      <c r="G470" s="20" t="s">
        <v>1</v>
      </c>
      <c r="H470" s="20" t="s">
        <v>2773</v>
      </c>
      <c r="I470" s="20">
        <v>43379</v>
      </c>
      <c r="J470" s="20" t="s">
        <v>22</v>
      </c>
      <c r="K470" s="23">
        <v>12328</v>
      </c>
      <c r="L470" s="23">
        <v>12328</v>
      </c>
      <c r="M470" s="20">
        <v>43412</v>
      </c>
      <c r="N470" s="23">
        <v>793666</v>
      </c>
    </row>
    <row r="471" ht="15" customHeight="1" spans="1:14">
      <c r="A471" s="20">
        <v>43382</v>
      </c>
      <c r="B471" s="20" t="s">
        <v>5211</v>
      </c>
      <c r="C471" s="20" t="s">
        <v>874</v>
      </c>
      <c r="D471" s="20" t="s">
        <v>5212</v>
      </c>
      <c r="E471" s="20" t="s">
        <v>875</v>
      </c>
      <c r="F471" s="20" t="s">
        <v>20</v>
      </c>
      <c r="G471" s="20" t="s">
        <v>1</v>
      </c>
      <c r="H471" s="20" t="s">
        <v>875</v>
      </c>
      <c r="I471" s="20">
        <v>43381</v>
      </c>
      <c r="J471" s="20" t="s">
        <v>22</v>
      </c>
      <c r="K471" s="23">
        <v>2630</v>
      </c>
      <c r="L471" s="23">
        <v>2630</v>
      </c>
      <c r="M471" s="20">
        <v>43412</v>
      </c>
      <c r="N471" s="23">
        <v>796296</v>
      </c>
    </row>
    <row r="472" ht="15" customHeight="1" spans="1:14">
      <c r="A472" s="20">
        <v>43382</v>
      </c>
      <c r="B472" s="20" t="s">
        <v>5213</v>
      </c>
      <c r="C472" s="20" t="s">
        <v>517</v>
      </c>
      <c r="D472" s="20" t="s">
        <v>5214</v>
      </c>
      <c r="E472" s="20" t="s">
        <v>518</v>
      </c>
      <c r="F472" s="20" t="s">
        <v>20</v>
      </c>
      <c r="G472" s="20" t="s">
        <v>1</v>
      </c>
      <c r="H472" s="20" t="s">
        <v>518</v>
      </c>
      <c r="I472" s="20">
        <v>43381</v>
      </c>
      <c r="J472" s="20" t="s">
        <v>22</v>
      </c>
      <c r="K472" s="23">
        <v>660</v>
      </c>
      <c r="L472" s="23">
        <v>660</v>
      </c>
      <c r="M472" s="20">
        <v>43412</v>
      </c>
      <c r="N472" s="23">
        <v>796956</v>
      </c>
    </row>
    <row r="473" ht="15" customHeight="1" spans="1:14">
      <c r="A473" s="20">
        <v>43382</v>
      </c>
      <c r="B473" s="20" t="s">
        <v>5215</v>
      </c>
      <c r="C473" s="20" t="s">
        <v>2916</v>
      </c>
      <c r="D473" s="20" t="s">
        <v>5216</v>
      </c>
      <c r="E473" s="20" t="s">
        <v>2917</v>
      </c>
      <c r="F473" s="20" t="s">
        <v>20</v>
      </c>
      <c r="G473" s="20" t="s">
        <v>1</v>
      </c>
      <c r="H473" s="20" t="s">
        <v>2917</v>
      </c>
      <c r="I473" s="20">
        <v>43380</v>
      </c>
      <c r="J473" s="20" t="s">
        <v>22</v>
      </c>
      <c r="K473" s="23">
        <v>730</v>
      </c>
      <c r="L473" s="23">
        <v>730</v>
      </c>
      <c r="M473" s="20">
        <v>43412</v>
      </c>
      <c r="N473" s="23">
        <v>797686</v>
      </c>
    </row>
    <row r="474" ht="15" customHeight="1" spans="1:14">
      <c r="A474" s="20">
        <v>43382</v>
      </c>
      <c r="B474" s="20" t="s">
        <v>5217</v>
      </c>
      <c r="C474" s="20" t="s">
        <v>589</v>
      </c>
      <c r="D474" s="20" t="s">
        <v>5218</v>
      </c>
      <c r="E474" s="20" t="s">
        <v>590</v>
      </c>
      <c r="F474" s="20" t="s">
        <v>20</v>
      </c>
      <c r="G474" s="20" t="s">
        <v>1</v>
      </c>
      <c r="H474" s="20" t="s">
        <v>590</v>
      </c>
      <c r="I474" s="20">
        <v>43377</v>
      </c>
      <c r="J474" s="20" t="s">
        <v>22</v>
      </c>
      <c r="K474" s="23">
        <v>-651</v>
      </c>
      <c r="L474" s="23">
        <v>-651</v>
      </c>
      <c r="M474" s="20">
        <v>43412</v>
      </c>
      <c r="N474" s="23">
        <v>797035</v>
      </c>
    </row>
    <row r="475" ht="15" customHeight="1" spans="1:14">
      <c r="A475" s="20">
        <v>43382</v>
      </c>
      <c r="B475" s="20" t="s">
        <v>5219</v>
      </c>
      <c r="C475" s="20" t="s">
        <v>1425</v>
      </c>
      <c r="D475" s="20" t="s">
        <v>5220</v>
      </c>
      <c r="E475" s="20" t="s">
        <v>1426</v>
      </c>
      <c r="F475" s="20" t="s">
        <v>20</v>
      </c>
      <c r="G475" s="20" t="s">
        <v>1</v>
      </c>
      <c r="H475" s="20" t="s">
        <v>1426</v>
      </c>
      <c r="I475" s="20">
        <v>43382</v>
      </c>
      <c r="J475" s="20" t="s">
        <v>22</v>
      </c>
      <c r="K475" s="23">
        <v>508</v>
      </c>
      <c r="L475" s="23">
        <v>508</v>
      </c>
      <c r="M475" s="20">
        <v>43412</v>
      </c>
      <c r="N475" s="23">
        <v>797543</v>
      </c>
    </row>
    <row r="476" ht="15" customHeight="1" spans="1:14">
      <c r="A476" s="20">
        <v>43382</v>
      </c>
      <c r="B476" s="20" t="s">
        <v>5221</v>
      </c>
      <c r="C476" s="20" t="s">
        <v>1716</v>
      </c>
      <c r="D476" s="20" t="s">
        <v>5222</v>
      </c>
      <c r="E476" s="20" t="s">
        <v>1717</v>
      </c>
      <c r="F476" s="20" t="s">
        <v>20</v>
      </c>
      <c r="G476" s="20" t="s">
        <v>1</v>
      </c>
      <c r="H476" s="20" t="s">
        <v>1717</v>
      </c>
      <c r="I476" s="20">
        <v>43380</v>
      </c>
      <c r="J476" s="20" t="s">
        <v>22</v>
      </c>
      <c r="K476" s="23">
        <v>3540</v>
      </c>
      <c r="L476" s="23">
        <v>3540</v>
      </c>
      <c r="M476" s="20">
        <v>43412</v>
      </c>
      <c r="N476" s="23">
        <v>801083</v>
      </c>
    </row>
    <row r="477" ht="15" customHeight="1" spans="1:14">
      <c r="A477" s="20">
        <v>43382</v>
      </c>
      <c r="B477" s="20" t="s">
        <v>5223</v>
      </c>
      <c r="C477" s="20" t="s">
        <v>2889</v>
      </c>
      <c r="D477" s="20" t="s">
        <v>5224</v>
      </c>
      <c r="E477" s="20" t="s">
        <v>2890</v>
      </c>
      <c r="F477" s="20" t="s">
        <v>20</v>
      </c>
      <c r="G477" s="20" t="s">
        <v>1</v>
      </c>
      <c r="H477" s="20" t="s">
        <v>2890</v>
      </c>
      <c r="I477" s="20">
        <v>43380</v>
      </c>
      <c r="J477" s="20" t="s">
        <v>22</v>
      </c>
      <c r="K477" s="23">
        <v>1493</v>
      </c>
      <c r="L477" s="23">
        <v>1493</v>
      </c>
      <c r="M477" s="20">
        <v>43412</v>
      </c>
      <c r="N477" s="23">
        <v>802576</v>
      </c>
    </row>
    <row r="478" ht="15" customHeight="1" spans="1:14">
      <c r="A478" s="20">
        <v>43382</v>
      </c>
      <c r="B478" s="20" t="s">
        <v>5225</v>
      </c>
      <c r="C478" s="20" t="s">
        <v>334</v>
      </c>
      <c r="D478" s="20" t="s">
        <v>5226</v>
      </c>
      <c r="E478" s="20" t="s">
        <v>335</v>
      </c>
      <c r="F478" s="20" t="s">
        <v>20</v>
      </c>
      <c r="G478" s="20" t="s">
        <v>1</v>
      </c>
      <c r="H478" s="20" t="s">
        <v>335</v>
      </c>
      <c r="I478" s="20">
        <v>43381</v>
      </c>
      <c r="J478" s="20" t="s">
        <v>22</v>
      </c>
      <c r="K478" s="23">
        <v>1148</v>
      </c>
      <c r="L478" s="23">
        <v>1148</v>
      </c>
      <c r="M478" s="20">
        <v>43412</v>
      </c>
      <c r="N478" s="23">
        <v>803724</v>
      </c>
    </row>
    <row r="479" ht="15" customHeight="1" spans="1:14">
      <c r="A479" s="20">
        <v>43382</v>
      </c>
      <c r="B479" s="20" t="s">
        <v>5227</v>
      </c>
      <c r="C479" s="20" t="s">
        <v>1827</v>
      </c>
      <c r="D479" s="20" t="s">
        <v>5228</v>
      </c>
      <c r="E479" s="20" t="s">
        <v>1828</v>
      </c>
      <c r="F479" s="20" t="s">
        <v>20</v>
      </c>
      <c r="G479" s="20" t="s">
        <v>1</v>
      </c>
      <c r="H479" s="20" t="s">
        <v>1828</v>
      </c>
      <c r="I479" s="20">
        <v>43378</v>
      </c>
      <c r="J479" s="20" t="s">
        <v>22</v>
      </c>
      <c r="K479" s="23">
        <v>888</v>
      </c>
      <c r="L479" s="23">
        <v>888</v>
      </c>
      <c r="M479" s="20">
        <v>43412</v>
      </c>
      <c r="N479" s="23">
        <v>804612</v>
      </c>
    </row>
    <row r="480" ht="15" customHeight="1" spans="1:14">
      <c r="A480" s="20">
        <v>43382</v>
      </c>
      <c r="B480" s="20" t="s">
        <v>5229</v>
      </c>
      <c r="C480" s="20" t="s">
        <v>2823</v>
      </c>
      <c r="D480" s="20" t="s">
        <v>5230</v>
      </c>
      <c r="E480" s="20" t="s">
        <v>2824</v>
      </c>
      <c r="F480" s="20" t="s">
        <v>20</v>
      </c>
      <c r="G480" s="20" t="s">
        <v>1</v>
      </c>
      <c r="H480" s="20" t="s">
        <v>2824</v>
      </c>
      <c r="I480" s="20">
        <v>43381</v>
      </c>
      <c r="J480" s="20" t="s">
        <v>22</v>
      </c>
      <c r="K480" s="23">
        <v>804</v>
      </c>
      <c r="L480" s="23">
        <v>804</v>
      </c>
      <c r="M480" s="20">
        <v>43412</v>
      </c>
      <c r="N480" s="23">
        <v>805416</v>
      </c>
    </row>
    <row r="481" ht="15" customHeight="1" spans="1:14">
      <c r="A481" s="20">
        <v>43382</v>
      </c>
      <c r="B481" s="20" t="s">
        <v>5231</v>
      </c>
      <c r="C481" s="20" t="s">
        <v>994</v>
      </c>
      <c r="D481" s="20" t="s">
        <v>5232</v>
      </c>
      <c r="E481" s="20" t="s">
        <v>995</v>
      </c>
      <c r="F481" s="20" t="s">
        <v>20</v>
      </c>
      <c r="G481" s="20" t="s">
        <v>1</v>
      </c>
      <c r="H481" s="20" t="s">
        <v>995</v>
      </c>
      <c r="I481" s="20">
        <v>43378</v>
      </c>
      <c r="J481" s="20" t="s">
        <v>22</v>
      </c>
      <c r="K481" s="23">
        <v>5408</v>
      </c>
      <c r="L481" s="23">
        <v>5408</v>
      </c>
      <c r="M481" s="20">
        <v>43412</v>
      </c>
      <c r="N481" s="23">
        <v>810824</v>
      </c>
    </row>
    <row r="482" ht="15" customHeight="1" spans="1:14">
      <c r="A482" s="20">
        <v>43382</v>
      </c>
      <c r="B482" s="20" t="s">
        <v>5233</v>
      </c>
      <c r="C482" s="20" t="s">
        <v>2973</v>
      </c>
      <c r="D482" s="20" t="s">
        <v>5234</v>
      </c>
      <c r="E482" s="20" t="s">
        <v>2974</v>
      </c>
      <c r="F482" s="20" t="s">
        <v>20</v>
      </c>
      <c r="G482" s="20" t="s">
        <v>1</v>
      </c>
      <c r="H482" s="20" t="s">
        <v>2974</v>
      </c>
      <c r="I482" s="20">
        <v>43381</v>
      </c>
      <c r="J482" s="20" t="s">
        <v>22</v>
      </c>
      <c r="K482" s="23">
        <v>1243</v>
      </c>
      <c r="L482" s="23">
        <v>1243</v>
      </c>
      <c r="M482" s="20">
        <v>43412</v>
      </c>
      <c r="N482" s="23">
        <v>812067</v>
      </c>
    </row>
    <row r="483" ht="15" customHeight="1" spans="1:14">
      <c r="A483" s="20">
        <v>43382</v>
      </c>
      <c r="B483" s="20" t="s">
        <v>5235</v>
      </c>
      <c r="C483" s="20" t="s">
        <v>2838</v>
      </c>
      <c r="D483" s="20" t="s">
        <v>5236</v>
      </c>
      <c r="E483" s="20" t="s">
        <v>2839</v>
      </c>
      <c r="F483" s="20" t="s">
        <v>20</v>
      </c>
      <c r="G483" s="20" t="s">
        <v>1</v>
      </c>
      <c r="H483" s="20" t="s">
        <v>2839</v>
      </c>
      <c r="I483" s="20">
        <v>43379</v>
      </c>
      <c r="J483" s="20" t="s">
        <v>22</v>
      </c>
      <c r="K483" s="23">
        <v>3583</v>
      </c>
      <c r="L483" s="23">
        <v>3583</v>
      </c>
      <c r="M483" s="20">
        <v>43412</v>
      </c>
      <c r="N483" s="23">
        <v>815650</v>
      </c>
    </row>
    <row r="484" ht="15" customHeight="1" spans="1:14">
      <c r="A484" s="20">
        <v>43382</v>
      </c>
      <c r="B484" s="20" t="s">
        <v>5237</v>
      </c>
      <c r="C484" s="20" t="s">
        <v>649</v>
      </c>
      <c r="D484" s="20" t="s">
        <v>5238</v>
      </c>
      <c r="E484" s="20" t="s">
        <v>650</v>
      </c>
      <c r="F484" s="20" t="s">
        <v>20</v>
      </c>
      <c r="G484" s="20" t="s">
        <v>1</v>
      </c>
      <c r="H484" s="20" t="s">
        <v>650</v>
      </c>
      <c r="I484" s="20">
        <v>43381</v>
      </c>
      <c r="J484" s="20" t="s">
        <v>22</v>
      </c>
      <c r="K484" s="23">
        <v>926</v>
      </c>
      <c r="L484" s="23">
        <v>926</v>
      </c>
      <c r="M484" s="20">
        <v>43412</v>
      </c>
      <c r="N484" s="23">
        <v>816576</v>
      </c>
    </row>
    <row r="485" ht="15" customHeight="1" spans="1:14">
      <c r="A485" s="20">
        <v>43382</v>
      </c>
      <c r="B485" s="20" t="s">
        <v>5239</v>
      </c>
      <c r="C485" s="20" t="s">
        <v>64</v>
      </c>
      <c r="D485" s="20" t="s">
        <v>5240</v>
      </c>
      <c r="E485" s="20" t="s">
        <v>65</v>
      </c>
      <c r="F485" s="20" t="s">
        <v>20</v>
      </c>
      <c r="G485" s="20" t="s">
        <v>1</v>
      </c>
      <c r="H485" s="20" t="s">
        <v>65</v>
      </c>
      <c r="I485" s="20">
        <v>43378</v>
      </c>
      <c r="J485" s="20" t="s">
        <v>22</v>
      </c>
      <c r="K485" s="23">
        <v>1206</v>
      </c>
      <c r="L485" s="23">
        <v>1206</v>
      </c>
      <c r="M485" s="20">
        <v>43412</v>
      </c>
      <c r="N485" s="23">
        <v>817782</v>
      </c>
    </row>
    <row r="486" ht="15" customHeight="1" spans="1:14">
      <c r="A486" s="20">
        <v>43382</v>
      </c>
      <c r="B486" s="20" t="s">
        <v>5241</v>
      </c>
      <c r="C486" s="20" t="s">
        <v>2691</v>
      </c>
      <c r="D486" s="20" t="s">
        <v>5242</v>
      </c>
      <c r="E486" s="20" t="s">
        <v>2692</v>
      </c>
      <c r="F486" s="20" t="s">
        <v>20</v>
      </c>
      <c r="G486" s="20" t="s">
        <v>1</v>
      </c>
      <c r="H486" s="20" t="s">
        <v>2692</v>
      </c>
      <c r="I486" s="20">
        <v>43379</v>
      </c>
      <c r="J486" s="20" t="s">
        <v>22</v>
      </c>
      <c r="K486" s="23">
        <v>689</v>
      </c>
      <c r="L486" s="23">
        <v>689</v>
      </c>
      <c r="M486" s="20">
        <v>43412</v>
      </c>
      <c r="N486" s="23">
        <v>818471</v>
      </c>
    </row>
    <row r="487" ht="15" customHeight="1" spans="1:14">
      <c r="A487" s="20">
        <v>43382</v>
      </c>
      <c r="B487" s="20" t="s">
        <v>5243</v>
      </c>
      <c r="C487" s="20" t="s">
        <v>2574</v>
      </c>
      <c r="D487" s="20" t="s">
        <v>5244</v>
      </c>
      <c r="E487" s="20" t="s">
        <v>2575</v>
      </c>
      <c r="F487" s="20" t="s">
        <v>20</v>
      </c>
      <c r="G487" s="20" t="s">
        <v>1</v>
      </c>
      <c r="H487" s="20" t="s">
        <v>2575</v>
      </c>
      <c r="I487" s="20">
        <v>43381</v>
      </c>
      <c r="J487" s="20" t="s">
        <v>22</v>
      </c>
      <c r="K487" s="23">
        <v>805</v>
      </c>
      <c r="L487" s="23">
        <v>805</v>
      </c>
      <c r="M487" s="20">
        <v>43412</v>
      </c>
      <c r="N487" s="23">
        <v>819276</v>
      </c>
    </row>
    <row r="488" ht="15" customHeight="1" spans="1:14">
      <c r="A488" s="20">
        <v>43382</v>
      </c>
      <c r="B488" s="20" t="s">
        <v>5245</v>
      </c>
      <c r="C488" s="20" t="s">
        <v>2538</v>
      </c>
      <c r="D488" s="20" t="s">
        <v>5246</v>
      </c>
      <c r="E488" s="20" t="s">
        <v>2539</v>
      </c>
      <c r="F488" s="20" t="s">
        <v>20</v>
      </c>
      <c r="G488" s="20" t="s">
        <v>1</v>
      </c>
      <c r="H488" s="20" t="s">
        <v>2539</v>
      </c>
      <c r="I488" s="20">
        <v>43378</v>
      </c>
      <c r="J488" s="20" t="s">
        <v>22</v>
      </c>
      <c r="K488" s="23">
        <v>389</v>
      </c>
      <c r="L488" s="23">
        <v>389</v>
      </c>
      <c r="M488" s="20">
        <v>43412</v>
      </c>
      <c r="N488" s="23">
        <v>819665</v>
      </c>
    </row>
    <row r="489" ht="15" customHeight="1" spans="1:14">
      <c r="A489" s="20">
        <v>43382</v>
      </c>
      <c r="B489" s="20" t="s">
        <v>5247</v>
      </c>
      <c r="C489" s="20" t="s">
        <v>2940</v>
      </c>
      <c r="D489" s="20" t="s">
        <v>5248</v>
      </c>
      <c r="E489" s="20" t="s">
        <v>2941</v>
      </c>
      <c r="F489" s="20" t="s">
        <v>20</v>
      </c>
      <c r="G489" s="20" t="s">
        <v>1</v>
      </c>
      <c r="H489" s="20" t="s">
        <v>2941</v>
      </c>
      <c r="I489" s="20">
        <v>43381</v>
      </c>
      <c r="J489" s="20" t="s">
        <v>22</v>
      </c>
      <c r="K489" s="23">
        <v>330</v>
      </c>
      <c r="L489" s="23">
        <v>330</v>
      </c>
      <c r="M489" s="20">
        <v>43412</v>
      </c>
      <c r="N489" s="23">
        <v>819995</v>
      </c>
    </row>
    <row r="490" ht="15" customHeight="1" spans="1:14">
      <c r="A490" s="20">
        <v>43382</v>
      </c>
      <c r="B490" s="20" t="s">
        <v>5249</v>
      </c>
      <c r="C490" s="20" t="s">
        <v>2064</v>
      </c>
      <c r="D490" s="20" t="s">
        <v>5250</v>
      </c>
      <c r="E490" s="20" t="s">
        <v>2065</v>
      </c>
      <c r="F490" s="20" t="s">
        <v>20</v>
      </c>
      <c r="G490" s="20" t="s">
        <v>1</v>
      </c>
      <c r="H490" s="20" t="s">
        <v>2065</v>
      </c>
      <c r="I490" s="20">
        <v>43382</v>
      </c>
      <c r="J490" s="20" t="s">
        <v>22</v>
      </c>
      <c r="K490" s="23">
        <v>1062</v>
      </c>
      <c r="L490" s="23">
        <v>1062</v>
      </c>
      <c r="M490" s="20">
        <v>43412</v>
      </c>
      <c r="N490" s="23">
        <v>821057</v>
      </c>
    </row>
    <row r="491" ht="15" customHeight="1" spans="1:14">
      <c r="A491" s="20">
        <v>43382</v>
      </c>
      <c r="B491" s="20" t="s">
        <v>5251</v>
      </c>
      <c r="C491" s="20" t="s">
        <v>2172</v>
      </c>
      <c r="D491" s="20" t="s">
        <v>5252</v>
      </c>
      <c r="E491" s="20" t="s">
        <v>2173</v>
      </c>
      <c r="F491" s="20" t="s">
        <v>20</v>
      </c>
      <c r="G491" s="20" t="s">
        <v>1</v>
      </c>
      <c r="H491" s="20" t="s">
        <v>2173</v>
      </c>
      <c r="I491" s="20">
        <v>43381</v>
      </c>
      <c r="J491" s="20" t="s">
        <v>22</v>
      </c>
      <c r="K491" s="23">
        <v>558</v>
      </c>
      <c r="L491" s="23">
        <v>558</v>
      </c>
      <c r="M491" s="20">
        <v>43412</v>
      </c>
      <c r="N491" s="23">
        <v>821615</v>
      </c>
    </row>
    <row r="492" ht="15" customHeight="1" spans="1:14">
      <c r="A492" s="20">
        <v>43382</v>
      </c>
      <c r="B492" s="20" t="s">
        <v>5253</v>
      </c>
      <c r="C492" s="20" t="s">
        <v>232</v>
      </c>
      <c r="D492" s="20" t="s">
        <v>5254</v>
      </c>
      <c r="E492" s="20" t="s">
        <v>233</v>
      </c>
      <c r="F492" s="20" t="s">
        <v>20</v>
      </c>
      <c r="G492" s="20" t="s">
        <v>1</v>
      </c>
      <c r="H492" s="20" t="s">
        <v>233</v>
      </c>
      <c r="I492" s="20">
        <v>43378</v>
      </c>
      <c r="J492" s="20" t="s">
        <v>22</v>
      </c>
      <c r="K492" s="23">
        <v>1824</v>
      </c>
      <c r="L492" s="23">
        <v>1824</v>
      </c>
      <c r="M492" s="20">
        <v>43412</v>
      </c>
      <c r="N492" s="23">
        <v>823439</v>
      </c>
    </row>
    <row r="493" ht="15" customHeight="1" spans="1:14">
      <c r="A493" s="20">
        <v>43382</v>
      </c>
      <c r="B493" s="20" t="s">
        <v>5255</v>
      </c>
      <c r="C493" s="20" t="s">
        <v>2676</v>
      </c>
      <c r="D493" s="20" t="s">
        <v>5256</v>
      </c>
      <c r="E493" s="20" t="s">
        <v>2677</v>
      </c>
      <c r="F493" s="20" t="s">
        <v>20</v>
      </c>
      <c r="G493" s="20" t="s">
        <v>1</v>
      </c>
      <c r="H493" s="20" t="s">
        <v>2677</v>
      </c>
      <c r="I493" s="20">
        <v>43381</v>
      </c>
      <c r="J493" s="20" t="s">
        <v>22</v>
      </c>
      <c r="K493" s="23">
        <v>954</v>
      </c>
      <c r="L493" s="23">
        <v>954</v>
      </c>
      <c r="M493" s="20">
        <v>43412</v>
      </c>
      <c r="N493" s="23">
        <v>824393</v>
      </c>
    </row>
    <row r="494" ht="15" customHeight="1" spans="1:14">
      <c r="A494" s="20">
        <v>43382</v>
      </c>
      <c r="B494" s="20" t="s">
        <v>5257</v>
      </c>
      <c r="C494" s="20" t="s">
        <v>388</v>
      </c>
      <c r="D494" s="20" t="s">
        <v>5258</v>
      </c>
      <c r="E494" s="20" t="s">
        <v>389</v>
      </c>
      <c r="F494" s="20" t="s">
        <v>20</v>
      </c>
      <c r="G494" s="20" t="s">
        <v>1</v>
      </c>
      <c r="H494" s="20" t="s">
        <v>389</v>
      </c>
      <c r="I494" s="20">
        <v>43381</v>
      </c>
      <c r="J494" s="20" t="s">
        <v>22</v>
      </c>
      <c r="K494" s="23">
        <v>1562</v>
      </c>
      <c r="L494" s="23">
        <v>1562</v>
      </c>
      <c r="M494" s="20">
        <v>43412</v>
      </c>
      <c r="N494" s="23">
        <v>825955</v>
      </c>
    </row>
    <row r="495" ht="15" customHeight="1" spans="1:14">
      <c r="A495" s="20">
        <v>43382</v>
      </c>
      <c r="B495" s="20" t="s">
        <v>5259</v>
      </c>
      <c r="C495" s="20" t="s">
        <v>2106</v>
      </c>
      <c r="D495" s="20" t="s">
        <v>5260</v>
      </c>
      <c r="E495" s="20" t="s">
        <v>2107</v>
      </c>
      <c r="F495" s="20" t="s">
        <v>20</v>
      </c>
      <c r="G495" s="20" t="s">
        <v>1</v>
      </c>
      <c r="H495" s="20" t="s">
        <v>2107</v>
      </c>
      <c r="I495" s="20">
        <v>43378</v>
      </c>
      <c r="J495" s="20" t="s">
        <v>22</v>
      </c>
      <c r="K495" s="23">
        <v>1392</v>
      </c>
      <c r="L495" s="23">
        <v>1392</v>
      </c>
      <c r="M495" s="20">
        <v>43412</v>
      </c>
      <c r="N495" s="23">
        <v>827347</v>
      </c>
    </row>
    <row r="496" ht="15" customHeight="1" spans="1:14">
      <c r="A496" s="20">
        <v>43382</v>
      </c>
      <c r="B496" s="20" t="s">
        <v>5261</v>
      </c>
      <c r="C496" s="20" t="s">
        <v>1509</v>
      </c>
      <c r="D496" s="20" t="s">
        <v>5262</v>
      </c>
      <c r="E496" s="20" t="s">
        <v>1510</v>
      </c>
      <c r="F496" s="20" t="s">
        <v>20</v>
      </c>
      <c r="G496" s="20" t="s">
        <v>1</v>
      </c>
      <c r="H496" s="20" t="s">
        <v>1510</v>
      </c>
      <c r="I496" s="20">
        <v>43379</v>
      </c>
      <c r="J496" s="20" t="s">
        <v>22</v>
      </c>
      <c r="K496" s="23">
        <v>1416</v>
      </c>
      <c r="L496" s="23">
        <v>1416</v>
      </c>
      <c r="M496" s="20">
        <v>43412</v>
      </c>
      <c r="N496" s="23">
        <v>828763</v>
      </c>
    </row>
    <row r="497" ht="15" customHeight="1" spans="1:14">
      <c r="A497" s="20">
        <v>43382</v>
      </c>
      <c r="B497" s="20" t="s">
        <v>5263</v>
      </c>
      <c r="C497" s="20" t="s">
        <v>1087</v>
      </c>
      <c r="D497" s="20" t="s">
        <v>5264</v>
      </c>
      <c r="E497" s="20" t="s">
        <v>1088</v>
      </c>
      <c r="F497" s="20" t="s">
        <v>20</v>
      </c>
      <c r="G497" s="20" t="s">
        <v>1</v>
      </c>
      <c r="H497" s="20" t="s">
        <v>1088</v>
      </c>
      <c r="I497" s="20">
        <v>43378</v>
      </c>
      <c r="J497" s="20" t="s">
        <v>22</v>
      </c>
      <c r="K497" s="23">
        <v>3980</v>
      </c>
      <c r="L497" s="23">
        <v>3980</v>
      </c>
      <c r="M497" s="20">
        <v>43412</v>
      </c>
      <c r="N497" s="23">
        <v>832743</v>
      </c>
    </row>
    <row r="498" ht="15" customHeight="1" spans="1:14">
      <c r="A498" s="20">
        <v>43382</v>
      </c>
      <c r="B498" s="20" t="s">
        <v>5265</v>
      </c>
      <c r="C498" s="20" t="s">
        <v>1521</v>
      </c>
      <c r="D498" s="20" t="s">
        <v>5266</v>
      </c>
      <c r="E498" s="20" t="s">
        <v>1522</v>
      </c>
      <c r="F498" s="20" t="s">
        <v>20</v>
      </c>
      <c r="G498" s="20" t="s">
        <v>1</v>
      </c>
      <c r="H498" s="20" t="s">
        <v>1522</v>
      </c>
      <c r="I498" s="20">
        <v>43379</v>
      </c>
      <c r="J498" s="20" t="s">
        <v>22</v>
      </c>
      <c r="K498" s="23">
        <v>840</v>
      </c>
      <c r="L498" s="23">
        <v>840</v>
      </c>
      <c r="M498" s="20">
        <v>43412</v>
      </c>
      <c r="N498" s="23">
        <v>833583</v>
      </c>
    </row>
    <row r="499" ht="15" customHeight="1" spans="1:14">
      <c r="A499" s="20">
        <v>43382</v>
      </c>
      <c r="B499" s="20" t="s">
        <v>5267</v>
      </c>
      <c r="C499" s="20" t="s">
        <v>3000</v>
      </c>
      <c r="D499" s="20" t="s">
        <v>5268</v>
      </c>
      <c r="E499" s="20" t="s">
        <v>3001</v>
      </c>
      <c r="F499" s="20" t="s">
        <v>20</v>
      </c>
      <c r="G499" s="20" t="s">
        <v>1</v>
      </c>
      <c r="H499" s="20" t="s">
        <v>3001</v>
      </c>
      <c r="I499" s="20">
        <v>43382</v>
      </c>
      <c r="J499" s="20" t="s">
        <v>22</v>
      </c>
      <c r="K499" s="23">
        <v>2233</v>
      </c>
      <c r="L499" s="23">
        <v>2233</v>
      </c>
      <c r="M499" s="20">
        <v>43412</v>
      </c>
      <c r="N499" s="23">
        <v>835816</v>
      </c>
    </row>
    <row r="500" ht="15" customHeight="1" spans="1:14">
      <c r="A500" s="20">
        <v>43382</v>
      </c>
      <c r="B500" s="20" t="s">
        <v>5269</v>
      </c>
      <c r="C500" s="20" t="s">
        <v>1611</v>
      </c>
      <c r="D500" s="20" t="s">
        <v>5270</v>
      </c>
      <c r="E500" s="20" t="s">
        <v>1612</v>
      </c>
      <c r="F500" s="20" t="s">
        <v>20</v>
      </c>
      <c r="G500" s="20" t="s">
        <v>1</v>
      </c>
      <c r="H500" s="20" t="s">
        <v>1612</v>
      </c>
      <c r="I500" s="20">
        <v>43379</v>
      </c>
      <c r="J500" s="20" t="s">
        <v>22</v>
      </c>
      <c r="K500" s="23">
        <v>1614</v>
      </c>
      <c r="L500" s="23">
        <v>1614</v>
      </c>
      <c r="M500" s="20">
        <v>43412</v>
      </c>
      <c r="N500" s="23">
        <v>837430</v>
      </c>
    </row>
    <row r="501" ht="15" customHeight="1" spans="1:14">
      <c r="A501" s="20">
        <v>43382</v>
      </c>
      <c r="B501" s="20" t="s">
        <v>5271</v>
      </c>
      <c r="C501" s="20" t="s">
        <v>2874</v>
      </c>
      <c r="D501" s="20" t="s">
        <v>5272</v>
      </c>
      <c r="E501" s="20" t="s">
        <v>2875</v>
      </c>
      <c r="F501" s="20" t="s">
        <v>20</v>
      </c>
      <c r="G501" s="20" t="s">
        <v>1</v>
      </c>
      <c r="H501" s="20" t="s">
        <v>2875</v>
      </c>
      <c r="I501" s="20">
        <v>43381</v>
      </c>
      <c r="J501" s="20" t="s">
        <v>22</v>
      </c>
      <c r="K501" s="23">
        <v>854</v>
      </c>
      <c r="L501" s="23">
        <v>854</v>
      </c>
      <c r="M501" s="20">
        <v>43412</v>
      </c>
      <c r="N501" s="23">
        <v>838284</v>
      </c>
    </row>
    <row r="502" ht="15" customHeight="1" spans="1:14">
      <c r="A502" s="20">
        <v>43382</v>
      </c>
      <c r="B502" s="20" t="s">
        <v>5273</v>
      </c>
      <c r="C502" s="20" t="s">
        <v>1602</v>
      </c>
      <c r="D502" s="20" t="s">
        <v>5274</v>
      </c>
      <c r="E502" s="20" t="s">
        <v>1603</v>
      </c>
      <c r="F502" s="20" t="s">
        <v>20</v>
      </c>
      <c r="G502" s="20" t="s">
        <v>1</v>
      </c>
      <c r="H502" s="20" t="s">
        <v>1603</v>
      </c>
      <c r="I502" s="20">
        <v>43378</v>
      </c>
      <c r="J502" s="20" t="s">
        <v>22</v>
      </c>
      <c r="K502" s="23">
        <v>636</v>
      </c>
      <c r="L502" s="23">
        <v>636</v>
      </c>
      <c r="M502" s="20">
        <v>43412</v>
      </c>
      <c r="N502" s="23">
        <v>838920</v>
      </c>
    </row>
    <row r="503" ht="15" customHeight="1" spans="1:14">
      <c r="A503" s="20">
        <v>43382</v>
      </c>
      <c r="B503" s="20" t="s">
        <v>5275</v>
      </c>
      <c r="C503" s="20" t="s">
        <v>2388</v>
      </c>
      <c r="D503" s="20" t="s">
        <v>5276</v>
      </c>
      <c r="E503" s="20" t="s">
        <v>2389</v>
      </c>
      <c r="F503" s="20" t="s">
        <v>20</v>
      </c>
      <c r="G503" s="20" t="s">
        <v>1</v>
      </c>
      <c r="H503" s="20" t="s">
        <v>2389</v>
      </c>
      <c r="I503" s="20">
        <v>43381</v>
      </c>
      <c r="J503" s="20" t="s">
        <v>22</v>
      </c>
      <c r="K503" s="23">
        <v>3152</v>
      </c>
      <c r="L503" s="23">
        <v>3152</v>
      </c>
      <c r="M503" s="20">
        <v>43412</v>
      </c>
      <c r="N503" s="23">
        <v>842072</v>
      </c>
    </row>
    <row r="504" ht="15" customHeight="1" spans="1:14">
      <c r="A504" s="20">
        <v>43382</v>
      </c>
      <c r="B504" s="20" t="s">
        <v>5277</v>
      </c>
      <c r="C504" s="20" t="s">
        <v>2817</v>
      </c>
      <c r="D504" s="20" t="s">
        <v>5278</v>
      </c>
      <c r="E504" s="20" t="s">
        <v>2818</v>
      </c>
      <c r="F504" s="20" t="s">
        <v>20</v>
      </c>
      <c r="G504" s="20" t="s">
        <v>1</v>
      </c>
      <c r="H504" s="20" t="s">
        <v>2818</v>
      </c>
      <c r="I504" s="20">
        <v>43379</v>
      </c>
      <c r="J504" s="20" t="s">
        <v>22</v>
      </c>
      <c r="K504" s="23">
        <v>475</v>
      </c>
      <c r="L504" s="23">
        <v>475</v>
      </c>
      <c r="M504" s="20">
        <v>43412</v>
      </c>
      <c r="N504" s="23">
        <v>842547</v>
      </c>
    </row>
    <row r="505" ht="15" customHeight="1" spans="1:14">
      <c r="A505" s="20">
        <v>43382</v>
      </c>
      <c r="B505" s="20" t="s">
        <v>5279</v>
      </c>
      <c r="C505" s="20" t="s">
        <v>1968</v>
      </c>
      <c r="D505" s="20" t="s">
        <v>5280</v>
      </c>
      <c r="E505" s="20" t="s">
        <v>1969</v>
      </c>
      <c r="F505" s="20" t="s">
        <v>20</v>
      </c>
      <c r="G505" s="20" t="s">
        <v>1</v>
      </c>
      <c r="H505" s="20" t="s">
        <v>1969</v>
      </c>
      <c r="I505" s="20">
        <v>43380</v>
      </c>
      <c r="J505" s="20" t="s">
        <v>22</v>
      </c>
      <c r="K505" s="23">
        <v>866</v>
      </c>
      <c r="L505" s="23">
        <v>866</v>
      </c>
      <c r="M505" s="20">
        <v>43412</v>
      </c>
      <c r="N505" s="23">
        <v>843413</v>
      </c>
    </row>
    <row r="506" ht="15" customHeight="1" spans="1:14">
      <c r="A506" s="20">
        <v>43382</v>
      </c>
      <c r="B506" s="20" t="s">
        <v>5281</v>
      </c>
      <c r="C506" s="20" t="s">
        <v>2685</v>
      </c>
      <c r="D506" s="20" t="s">
        <v>5282</v>
      </c>
      <c r="E506" s="20" t="s">
        <v>2686</v>
      </c>
      <c r="F506" s="20" t="s">
        <v>20</v>
      </c>
      <c r="G506" s="20" t="s">
        <v>1</v>
      </c>
      <c r="H506" s="20" t="s">
        <v>2686</v>
      </c>
      <c r="I506" s="20">
        <v>43380</v>
      </c>
      <c r="J506" s="20" t="s">
        <v>22</v>
      </c>
      <c r="K506" s="23">
        <v>1425</v>
      </c>
      <c r="L506" s="23">
        <v>1425</v>
      </c>
      <c r="M506" s="20">
        <v>43412</v>
      </c>
      <c r="N506" s="23">
        <v>844838</v>
      </c>
    </row>
    <row r="507" ht="15" customHeight="1" spans="1:14">
      <c r="A507" s="20">
        <v>43382</v>
      </c>
      <c r="B507" s="20" t="s">
        <v>5283</v>
      </c>
      <c r="C507" s="20" t="s">
        <v>1491</v>
      </c>
      <c r="D507" s="20" t="s">
        <v>5284</v>
      </c>
      <c r="E507" s="20" t="s">
        <v>1492</v>
      </c>
      <c r="F507" s="20" t="s">
        <v>20</v>
      </c>
      <c r="G507" s="20" t="s">
        <v>1</v>
      </c>
      <c r="H507" s="20" t="s">
        <v>1492</v>
      </c>
      <c r="I507" s="20">
        <v>43379</v>
      </c>
      <c r="J507" s="20" t="s">
        <v>22</v>
      </c>
      <c r="K507" s="23">
        <v>1014</v>
      </c>
      <c r="L507" s="23">
        <v>1014</v>
      </c>
      <c r="M507" s="20">
        <v>43412</v>
      </c>
      <c r="N507" s="23">
        <v>845852</v>
      </c>
    </row>
    <row r="508" ht="15" customHeight="1" spans="1:14">
      <c r="A508" s="20">
        <v>43382</v>
      </c>
      <c r="B508" s="20" t="s">
        <v>5285</v>
      </c>
      <c r="C508" s="20" t="s">
        <v>1458</v>
      </c>
      <c r="D508" s="20" t="s">
        <v>5286</v>
      </c>
      <c r="E508" s="20" t="s">
        <v>1459</v>
      </c>
      <c r="F508" s="20" t="s">
        <v>20</v>
      </c>
      <c r="G508" s="20" t="s">
        <v>1</v>
      </c>
      <c r="H508" s="20" t="s">
        <v>1459</v>
      </c>
      <c r="I508" s="20">
        <v>43382</v>
      </c>
      <c r="J508" s="20" t="s">
        <v>22</v>
      </c>
      <c r="K508" s="23">
        <v>2788</v>
      </c>
      <c r="L508" s="23">
        <v>2788</v>
      </c>
      <c r="M508" s="20">
        <v>43412</v>
      </c>
      <c r="N508" s="23">
        <v>848640</v>
      </c>
    </row>
    <row r="509" ht="15" customHeight="1" spans="1:14">
      <c r="A509" s="20">
        <v>43382</v>
      </c>
      <c r="B509" s="20" t="s">
        <v>5287</v>
      </c>
      <c r="C509" s="20" t="s">
        <v>277</v>
      </c>
      <c r="D509" s="20" t="s">
        <v>5288</v>
      </c>
      <c r="E509" s="20" t="s">
        <v>278</v>
      </c>
      <c r="F509" s="20" t="s">
        <v>20</v>
      </c>
      <c r="G509" s="20" t="s">
        <v>1</v>
      </c>
      <c r="H509" s="20" t="s">
        <v>278</v>
      </c>
      <c r="I509" s="20">
        <v>43378</v>
      </c>
      <c r="J509" s="20" t="s">
        <v>22</v>
      </c>
      <c r="K509" s="23">
        <v>836</v>
      </c>
      <c r="L509" s="23">
        <v>836</v>
      </c>
      <c r="M509" s="20">
        <v>43412</v>
      </c>
      <c r="N509" s="23">
        <v>849476</v>
      </c>
    </row>
    <row r="510" ht="15" customHeight="1" spans="1:14">
      <c r="A510" s="20">
        <v>43382</v>
      </c>
      <c r="B510" s="20" t="s">
        <v>5289</v>
      </c>
      <c r="C510" s="20" t="s">
        <v>2403</v>
      </c>
      <c r="D510" s="20" t="s">
        <v>5290</v>
      </c>
      <c r="E510" s="20" t="s">
        <v>2404</v>
      </c>
      <c r="F510" s="20" t="s">
        <v>20</v>
      </c>
      <c r="G510" s="20" t="s">
        <v>1</v>
      </c>
      <c r="H510" s="20" t="s">
        <v>2404</v>
      </c>
      <c r="I510" s="20">
        <v>43382</v>
      </c>
      <c r="J510" s="20" t="s">
        <v>22</v>
      </c>
      <c r="K510" s="23">
        <v>589</v>
      </c>
      <c r="L510" s="23">
        <v>589</v>
      </c>
      <c r="M510" s="20">
        <v>43412</v>
      </c>
      <c r="N510" s="23">
        <v>850065</v>
      </c>
    </row>
    <row r="511" ht="15" customHeight="1" spans="1:14">
      <c r="A511" s="20">
        <v>43382</v>
      </c>
      <c r="B511" s="20" t="s">
        <v>5291</v>
      </c>
      <c r="C511" s="20" t="s">
        <v>1416</v>
      </c>
      <c r="D511" s="20" t="s">
        <v>5292</v>
      </c>
      <c r="E511" s="20" t="s">
        <v>1417</v>
      </c>
      <c r="F511" s="20" t="s">
        <v>20</v>
      </c>
      <c r="G511" s="20" t="s">
        <v>1</v>
      </c>
      <c r="H511" s="20" t="s">
        <v>1417</v>
      </c>
      <c r="I511" s="20">
        <v>43379</v>
      </c>
      <c r="J511" s="20" t="s">
        <v>22</v>
      </c>
      <c r="K511" s="23">
        <v>1438</v>
      </c>
      <c r="L511" s="23">
        <v>1438</v>
      </c>
      <c r="M511" s="20">
        <v>43412</v>
      </c>
      <c r="N511" s="23">
        <v>851503</v>
      </c>
    </row>
    <row r="512" ht="15" customHeight="1" spans="1:14">
      <c r="A512" s="20">
        <v>43382</v>
      </c>
      <c r="B512" s="20" t="s">
        <v>5293</v>
      </c>
      <c r="C512" s="20" t="s">
        <v>1485</v>
      </c>
      <c r="D512" s="20" t="s">
        <v>5294</v>
      </c>
      <c r="E512" s="20" t="s">
        <v>1486</v>
      </c>
      <c r="F512" s="20" t="s">
        <v>20</v>
      </c>
      <c r="G512" s="20" t="s">
        <v>1</v>
      </c>
      <c r="H512" s="20" t="s">
        <v>1486</v>
      </c>
      <c r="I512" s="20">
        <v>43380</v>
      </c>
      <c r="J512" s="20" t="s">
        <v>22</v>
      </c>
      <c r="K512" s="23">
        <v>833</v>
      </c>
      <c r="L512" s="23">
        <v>833</v>
      </c>
      <c r="M512" s="20">
        <v>43412</v>
      </c>
      <c r="N512" s="23">
        <v>852336</v>
      </c>
    </row>
    <row r="513" ht="15" customHeight="1" spans="1:14">
      <c r="A513" s="20">
        <v>43382</v>
      </c>
      <c r="B513" s="20" t="s">
        <v>5295</v>
      </c>
      <c r="C513" s="20" t="s">
        <v>2742</v>
      </c>
      <c r="D513" s="20" t="s">
        <v>5296</v>
      </c>
      <c r="E513" s="20" t="s">
        <v>2743</v>
      </c>
      <c r="F513" s="20" t="s">
        <v>20</v>
      </c>
      <c r="G513" s="20" t="s">
        <v>1</v>
      </c>
      <c r="H513" s="20" t="s">
        <v>2743</v>
      </c>
      <c r="I513" s="20">
        <v>43380</v>
      </c>
      <c r="J513" s="20" t="s">
        <v>22</v>
      </c>
      <c r="K513" s="23">
        <v>610</v>
      </c>
      <c r="L513" s="23">
        <v>610</v>
      </c>
      <c r="M513" s="20">
        <v>43412</v>
      </c>
      <c r="N513" s="23">
        <v>852946</v>
      </c>
    </row>
    <row r="514" ht="15" customHeight="1" spans="1:14">
      <c r="A514" s="20">
        <v>43382</v>
      </c>
      <c r="B514" s="20" t="s">
        <v>5297</v>
      </c>
      <c r="C514" s="20" t="s">
        <v>3018</v>
      </c>
      <c r="D514" s="20" t="s">
        <v>5298</v>
      </c>
      <c r="E514" s="20" t="s">
        <v>3019</v>
      </c>
      <c r="F514" s="20" t="s">
        <v>20</v>
      </c>
      <c r="G514" s="20" t="s">
        <v>1</v>
      </c>
      <c r="H514" s="20" t="s">
        <v>3019</v>
      </c>
      <c r="I514" s="20">
        <v>43382</v>
      </c>
      <c r="J514" s="20" t="s">
        <v>22</v>
      </c>
      <c r="K514" s="23">
        <v>6222</v>
      </c>
      <c r="L514" s="23">
        <v>6222</v>
      </c>
      <c r="M514" s="20">
        <v>43412</v>
      </c>
      <c r="N514" s="23">
        <v>859168</v>
      </c>
    </row>
    <row r="515" ht="15" customHeight="1" spans="1:14">
      <c r="A515" s="20">
        <v>43382</v>
      </c>
      <c r="B515" s="20" t="s">
        <v>5299</v>
      </c>
      <c r="C515" s="20" t="s">
        <v>2952</v>
      </c>
      <c r="D515" s="20" t="s">
        <v>5300</v>
      </c>
      <c r="E515" s="20" t="s">
        <v>2953</v>
      </c>
      <c r="F515" s="20" t="s">
        <v>20</v>
      </c>
      <c r="G515" s="20" t="s">
        <v>1</v>
      </c>
      <c r="H515" s="20" t="s">
        <v>2953</v>
      </c>
      <c r="I515" s="20">
        <v>43381</v>
      </c>
      <c r="J515" s="20" t="s">
        <v>22</v>
      </c>
      <c r="K515" s="23">
        <v>551</v>
      </c>
      <c r="L515" s="23">
        <v>551</v>
      </c>
      <c r="M515" s="20">
        <v>43412</v>
      </c>
      <c r="N515" s="23">
        <v>859719</v>
      </c>
    </row>
    <row r="516" ht="15" customHeight="1" spans="1:14">
      <c r="A516" s="20">
        <v>43382</v>
      </c>
      <c r="B516" s="20" t="s">
        <v>5301</v>
      </c>
      <c r="C516" s="20" t="s">
        <v>1269</v>
      </c>
      <c r="D516" s="20" t="s">
        <v>5302</v>
      </c>
      <c r="E516" s="20" t="s">
        <v>1270</v>
      </c>
      <c r="F516" s="20" t="s">
        <v>20</v>
      </c>
      <c r="G516" s="20" t="s">
        <v>1</v>
      </c>
      <c r="H516" s="20" t="s">
        <v>1270</v>
      </c>
      <c r="I516" s="20">
        <v>43379</v>
      </c>
      <c r="J516" s="20" t="s">
        <v>22</v>
      </c>
      <c r="K516" s="23">
        <v>2360</v>
      </c>
      <c r="L516" s="23">
        <v>2360</v>
      </c>
      <c r="M516" s="20">
        <v>43412</v>
      </c>
      <c r="N516" s="23">
        <v>862079</v>
      </c>
    </row>
    <row r="517" ht="15" customHeight="1" spans="1:14">
      <c r="A517" s="20">
        <v>43382</v>
      </c>
      <c r="B517" s="20" t="s">
        <v>5303</v>
      </c>
      <c r="C517" s="20" t="s">
        <v>1581</v>
      </c>
      <c r="D517" s="20" t="s">
        <v>5304</v>
      </c>
      <c r="E517" s="20" t="s">
        <v>1582</v>
      </c>
      <c r="F517" s="20" t="s">
        <v>20</v>
      </c>
      <c r="G517" s="20" t="s">
        <v>1</v>
      </c>
      <c r="H517" s="20" t="s">
        <v>1582</v>
      </c>
      <c r="I517" s="20">
        <v>43380</v>
      </c>
      <c r="J517" s="20" t="s">
        <v>22</v>
      </c>
      <c r="K517" s="23">
        <v>1600</v>
      </c>
      <c r="L517" s="23">
        <v>1600</v>
      </c>
      <c r="M517" s="20">
        <v>43412</v>
      </c>
      <c r="N517" s="23">
        <v>863679</v>
      </c>
    </row>
    <row r="518" ht="15" customHeight="1" spans="1:14">
      <c r="A518" s="20">
        <v>43382</v>
      </c>
      <c r="B518" s="20" t="s">
        <v>5305</v>
      </c>
      <c r="C518" s="20" t="s">
        <v>2766</v>
      </c>
      <c r="D518" s="20" t="s">
        <v>5306</v>
      </c>
      <c r="E518" s="20" t="s">
        <v>2767</v>
      </c>
      <c r="F518" s="20" t="s">
        <v>20</v>
      </c>
      <c r="G518" s="20" t="s">
        <v>1</v>
      </c>
      <c r="H518" s="20" t="s">
        <v>2767</v>
      </c>
      <c r="I518" s="20">
        <v>43378</v>
      </c>
      <c r="J518" s="20" t="s">
        <v>22</v>
      </c>
      <c r="K518" s="23">
        <v>482</v>
      </c>
      <c r="L518" s="23">
        <v>482</v>
      </c>
      <c r="M518" s="20">
        <v>43412</v>
      </c>
      <c r="N518" s="23">
        <v>864161</v>
      </c>
    </row>
    <row r="519" ht="15" customHeight="1" spans="1:14">
      <c r="A519" s="20">
        <v>43382</v>
      </c>
      <c r="B519" s="20" t="s">
        <v>5307</v>
      </c>
      <c r="C519" s="20" t="s">
        <v>1164</v>
      </c>
      <c r="D519" s="20" t="s">
        <v>5308</v>
      </c>
      <c r="E519" s="20" t="s">
        <v>5309</v>
      </c>
      <c r="F519" s="20" t="s">
        <v>20</v>
      </c>
      <c r="G519" s="20" t="s">
        <v>1</v>
      </c>
      <c r="H519" s="20" t="s">
        <v>5309</v>
      </c>
      <c r="I519" s="20">
        <v>43380</v>
      </c>
      <c r="J519" s="20" t="s">
        <v>22</v>
      </c>
      <c r="K519" s="23">
        <v>3049</v>
      </c>
      <c r="L519" s="23">
        <v>3049</v>
      </c>
      <c r="M519" s="20">
        <v>43412</v>
      </c>
      <c r="N519" s="23">
        <v>867210</v>
      </c>
    </row>
    <row r="520" ht="15" customHeight="1" spans="1:14">
      <c r="A520" s="20">
        <v>43382</v>
      </c>
      <c r="B520" s="20" t="s">
        <v>5310</v>
      </c>
      <c r="C520" s="20" t="s">
        <v>184</v>
      </c>
      <c r="D520" s="20" t="s">
        <v>5311</v>
      </c>
      <c r="E520" s="20" t="s">
        <v>185</v>
      </c>
      <c r="F520" s="20" t="s">
        <v>20</v>
      </c>
      <c r="G520" s="20" t="s">
        <v>1</v>
      </c>
      <c r="H520" s="20" t="s">
        <v>185</v>
      </c>
      <c r="I520" s="20">
        <v>43380</v>
      </c>
      <c r="J520" s="20" t="s">
        <v>22</v>
      </c>
      <c r="K520" s="23">
        <v>1417</v>
      </c>
      <c r="L520" s="23">
        <v>1417</v>
      </c>
      <c r="M520" s="20">
        <v>43412</v>
      </c>
      <c r="N520" s="23">
        <v>868627</v>
      </c>
    </row>
    <row r="521" ht="15" customHeight="1" spans="1:14">
      <c r="A521" s="20">
        <v>43382</v>
      </c>
      <c r="B521" s="20" t="s">
        <v>5312</v>
      </c>
      <c r="C521" s="20" t="s">
        <v>871</v>
      </c>
      <c r="D521" s="20" t="s">
        <v>5313</v>
      </c>
      <c r="E521" s="20" t="s">
        <v>872</v>
      </c>
      <c r="F521" s="20" t="s">
        <v>20</v>
      </c>
      <c r="G521" s="20" t="s">
        <v>1</v>
      </c>
      <c r="H521" s="20" t="s">
        <v>872</v>
      </c>
      <c r="I521" s="20">
        <v>43378</v>
      </c>
      <c r="J521" s="20" t="s">
        <v>22</v>
      </c>
      <c r="K521" s="23">
        <v>467</v>
      </c>
      <c r="L521" s="23">
        <v>467</v>
      </c>
      <c r="M521" s="20">
        <v>43412</v>
      </c>
      <c r="N521" s="23">
        <v>869094</v>
      </c>
    </row>
    <row r="522" ht="15" customHeight="1" spans="1:14">
      <c r="A522" s="20">
        <v>43382</v>
      </c>
      <c r="B522" s="20" t="s">
        <v>5314</v>
      </c>
      <c r="C522" s="20" t="s">
        <v>2871</v>
      </c>
      <c r="D522" s="20" t="s">
        <v>5315</v>
      </c>
      <c r="E522" s="20" t="s">
        <v>2872</v>
      </c>
      <c r="F522" s="20" t="s">
        <v>20</v>
      </c>
      <c r="G522" s="20" t="s">
        <v>1</v>
      </c>
      <c r="H522" s="20" t="s">
        <v>2872</v>
      </c>
      <c r="I522" s="20">
        <v>43382</v>
      </c>
      <c r="J522" s="20" t="s">
        <v>22</v>
      </c>
      <c r="K522" s="23">
        <v>378</v>
      </c>
      <c r="L522" s="23">
        <v>378</v>
      </c>
      <c r="M522" s="20">
        <v>43412</v>
      </c>
      <c r="N522" s="23">
        <v>869472</v>
      </c>
    </row>
    <row r="523" ht="15" customHeight="1" spans="1:14">
      <c r="A523" s="20">
        <v>43382</v>
      </c>
      <c r="B523" s="20" t="s">
        <v>5316</v>
      </c>
      <c r="C523" s="20" t="s">
        <v>364</v>
      </c>
      <c r="D523" s="20" t="s">
        <v>5317</v>
      </c>
      <c r="E523" s="20" t="s">
        <v>365</v>
      </c>
      <c r="F523" s="20" t="s">
        <v>20</v>
      </c>
      <c r="G523" s="20" t="s">
        <v>1</v>
      </c>
      <c r="H523" s="20" t="s">
        <v>365</v>
      </c>
      <c r="I523" s="20">
        <v>43378</v>
      </c>
      <c r="J523" s="20" t="s">
        <v>22</v>
      </c>
      <c r="K523" s="23">
        <v>892</v>
      </c>
      <c r="L523" s="23">
        <v>892</v>
      </c>
      <c r="M523" s="20">
        <v>43412</v>
      </c>
      <c r="N523" s="23">
        <v>870364</v>
      </c>
    </row>
    <row r="524" ht="15" customHeight="1" spans="1:14">
      <c r="A524" s="20">
        <v>43382</v>
      </c>
      <c r="B524" s="20" t="s">
        <v>5318</v>
      </c>
      <c r="C524" s="20" t="s">
        <v>2007</v>
      </c>
      <c r="D524" s="20" t="s">
        <v>5319</v>
      </c>
      <c r="E524" s="20" t="s">
        <v>2008</v>
      </c>
      <c r="F524" s="20" t="s">
        <v>20</v>
      </c>
      <c r="G524" s="20" t="s">
        <v>1</v>
      </c>
      <c r="H524" s="20" t="s">
        <v>2008</v>
      </c>
      <c r="I524" s="20">
        <v>43379</v>
      </c>
      <c r="J524" s="20" t="s">
        <v>22</v>
      </c>
      <c r="K524" s="23">
        <v>1058</v>
      </c>
      <c r="L524" s="23">
        <v>1058</v>
      </c>
      <c r="M524" s="20">
        <v>43412</v>
      </c>
      <c r="N524" s="23">
        <v>871422</v>
      </c>
    </row>
    <row r="525" ht="15" customHeight="1" spans="1:14">
      <c r="A525" s="20">
        <v>43382</v>
      </c>
      <c r="B525" s="20" t="s">
        <v>5320</v>
      </c>
      <c r="C525" s="20" t="s">
        <v>1287</v>
      </c>
      <c r="D525" s="20" t="s">
        <v>5321</v>
      </c>
      <c r="E525" s="20" t="s">
        <v>1288</v>
      </c>
      <c r="F525" s="20" t="s">
        <v>20</v>
      </c>
      <c r="G525" s="20" t="s">
        <v>1</v>
      </c>
      <c r="H525" s="20" t="s">
        <v>1288</v>
      </c>
      <c r="I525" s="20">
        <v>43379</v>
      </c>
      <c r="J525" s="20" t="s">
        <v>22</v>
      </c>
      <c r="K525" s="23">
        <v>982</v>
      </c>
      <c r="L525" s="23">
        <v>982</v>
      </c>
      <c r="M525" s="20">
        <v>43412</v>
      </c>
      <c r="N525" s="23">
        <v>872404</v>
      </c>
    </row>
    <row r="526" ht="15" customHeight="1" spans="1:14">
      <c r="A526" s="20">
        <v>43382</v>
      </c>
      <c r="B526" s="20" t="s">
        <v>5322</v>
      </c>
      <c r="C526" s="20" t="s">
        <v>664</v>
      </c>
      <c r="D526" s="20" t="s">
        <v>5323</v>
      </c>
      <c r="E526" s="20" t="s">
        <v>665</v>
      </c>
      <c r="F526" s="20" t="s">
        <v>20</v>
      </c>
      <c r="G526" s="20" t="s">
        <v>1</v>
      </c>
      <c r="H526" s="20" t="s">
        <v>665</v>
      </c>
      <c r="I526" s="20">
        <v>43378</v>
      </c>
      <c r="J526" s="20" t="s">
        <v>22</v>
      </c>
      <c r="K526" s="23">
        <v>2325</v>
      </c>
      <c r="L526" s="23">
        <v>2325</v>
      </c>
      <c r="M526" s="20">
        <v>43412</v>
      </c>
      <c r="N526" s="23">
        <v>874729</v>
      </c>
    </row>
    <row r="527" ht="15" customHeight="1" spans="1:14">
      <c r="A527" s="20">
        <v>43382</v>
      </c>
      <c r="B527" s="20" t="s">
        <v>5324</v>
      </c>
      <c r="C527" s="20" t="s">
        <v>1479</v>
      </c>
      <c r="D527" s="20" t="s">
        <v>5325</v>
      </c>
      <c r="E527" s="20" t="s">
        <v>1480</v>
      </c>
      <c r="F527" s="20" t="s">
        <v>20</v>
      </c>
      <c r="G527" s="20" t="s">
        <v>1</v>
      </c>
      <c r="H527" s="20" t="s">
        <v>1480</v>
      </c>
      <c r="I527" s="20">
        <v>43381</v>
      </c>
      <c r="J527" s="20" t="s">
        <v>22</v>
      </c>
      <c r="K527" s="23">
        <v>1139</v>
      </c>
      <c r="L527" s="23">
        <v>1139</v>
      </c>
      <c r="M527" s="20">
        <v>43412</v>
      </c>
      <c r="N527" s="23">
        <v>875868</v>
      </c>
    </row>
    <row r="528" ht="15" customHeight="1" spans="1:14">
      <c r="A528" s="20">
        <v>43382</v>
      </c>
      <c r="B528" s="20" t="s">
        <v>5326</v>
      </c>
      <c r="C528" s="20" t="s">
        <v>2238</v>
      </c>
      <c r="D528" s="20" t="s">
        <v>5327</v>
      </c>
      <c r="E528" s="20" t="s">
        <v>2239</v>
      </c>
      <c r="F528" s="20" t="s">
        <v>20</v>
      </c>
      <c r="G528" s="20" t="s">
        <v>1</v>
      </c>
      <c r="H528" s="20" t="s">
        <v>2239</v>
      </c>
      <c r="I528" s="20">
        <v>43379</v>
      </c>
      <c r="J528" s="20" t="s">
        <v>22</v>
      </c>
      <c r="K528" s="23">
        <v>397</v>
      </c>
      <c r="L528" s="23">
        <v>397</v>
      </c>
      <c r="M528" s="20">
        <v>43412</v>
      </c>
      <c r="N528" s="23">
        <v>876265</v>
      </c>
    </row>
    <row r="529" ht="15" customHeight="1" spans="1:14">
      <c r="A529" s="20">
        <v>43382</v>
      </c>
      <c r="B529" s="20" t="s">
        <v>5328</v>
      </c>
      <c r="C529" s="20" t="s">
        <v>2133</v>
      </c>
      <c r="D529" s="20" t="s">
        <v>5329</v>
      </c>
      <c r="E529" s="20" t="s">
        <v>2134</v>
      </c>
      <c r="F529" s="20" t="s">
        <v>20</v>
      </c>
      <c r="G529" s="20" t="s">
        <v>1</v>
      </c>
      <c r="H529" s="20" t="s">
        <v>2134</v>
      </c>
      <c r="I529" s="20">
        <v>43379</v>
      </c>
      <c r="J529" s="20" t="s">
        <v>22</v>
      </c>
      <c r="K529" s="23">
        <v>910</v>
      </c>
      <c r="L529" s="23">
        <v>910</v>
      </c>
      <c r="M529" s="20">
        <v>43412</v>
      </c>
      <c r="N529" s="23">
        <v>877175</v>
      </c>
    </row>
    <row r="530" ht="15" customHeight="1" spans="1:14">
      <c r="A530" s="20">
        <v>43382</v>
      </c>
      <c r="B530" s="20" t="s">
        <v>5330</v>
      </c>
      <c r="C530" s="20" t="s">
        <v>2847</v>
      </c>
      <c r="D530" s="20" t="s">
        <v>5331</v>
      </c>
      <c r="E530" s="20" t="s">
        <v>2848</v>
      </c>
      <c r="F530" s="20" t="s">
        <v>20</v>
      </c>
      <c r="G530" s="20" t="s">
        <v>1</v>
      </c>
      <c r="H530" s="20" t="s">
        <v>2848</v>
      </c>
      <c r="I530" s="20">
        <v>43379</v>
      </c>
      <c r="J530" s="20" t="s">
        <v>22</v>
      </c>
      <c r="K530" s="23">
        <v>1408</v>
      </c>
      <c r="L530" s="23">
        <v>1408</v>
      </c>
      <c r="M530" s="20">
        <v>43412</v>
      </c>
      <c r="N530" s="23">
        <v>878583</v>
      </c>
    </row>
    <row r="531" ht="15" customHeight="1" spans="1:14">
      <c r="A531" s="20">
        <v>43382</v>
      </c>
      <c r="B531" s="20" t="s">
        <v>5332</v>
      </c>
      <c r="C531" s="20" t="s">
        <v>1512</v>
      </c>
      <c r="D531" s="20" t="s">
        <v>5333</v>
      </c>
      <c r="E531" s="20" t="s">
        <v>1513</v>
      </c>
      <c r="F531" s="20" t="s">
        <v>20</v>
      </c>
      <c r="G531" s="20" t="s">
        <v>1</v>
      </c>
      <c r="H531" s="20" t="s">
        <v>1513</v>
      </c>
      <c r="I531" s="20">
        <v>43379</v>
      </c>
      <c r="J531" s="20" t="s">
        <v>22</v>
      </c>
      <c r="K531" s="23">
        <v>1416</v>
      </c>
      <c r="L531" s="23">
        <v>1416</v>
      </c>
      <c r="M531" s="20">
        <v>43412</v>
      </c>
      <c r="N531" s="23">
        <v>879999</v>
      </c>
    </row>
    <row r="532" ht="15" customHeight="1" spans="1:14">
      <c r="A532" s="20">
        <v>43382</v>
      </c>
      <c r="B532" s="20" t="s">
        <v>5334</v>
      </c>
      <c r="C532" s="20" t="s">
        <v>2562</v>
      </c>
      <c r="D532" s="20" t="s">
        <v>5335</v>
      </c>
      <c r="E532" s="20" t="s">
        <v>2563</v>
      </c>
      <c r="F532" s="20" t="s">
        <v>20</v>
      </c>
      <c r="G532" s="20" t="s">
        <v>1</v>
      </c>
      <c r="H532" s="20" t="s">
        <v>2563</v>
      </c>
      <c r="I532" s="20">
        <v>43381</v>
      </c>
      <c r="J532" s="20" t="s">
        <v>22</v>
      </c>
      <c r="K532" s="23">
        <v>574</v>
      </c>
      <c r="L532" s="23">
        <v>574</v>
      </c>
      <c r="M532" s="20">
        <v>43412</v>
      </c>
      <c r="N532" s="23">
        <v>880573</v>
      </c>
    </row>
    <row r="533" ht="15" customHeight="1" spans="1:14">
      <c r="A533" s="20">
        <v>43382</v>
      </c>
      <c r="B533" s="20" t="s">
        <v>5336</v>
      </c>
      <c r="C533" s="20" t="s">
        <v>643</v>
      </c>
      <c r="D533" s="20" t="s">
        <v>5337</v>
      </c>
      <c r="E533" s="20" t="s">
        <v>644</v>
      </c>
      <c r="F533" s="20" t="s">
        <v>20</v>
      </c>
      <c r="G533" s="20" t="s">
        <v>1</v>
      </c>
      <c r="H533" s="20" t="s">
        <v>644</v>
      </c>
      <c r="I533" s="20">
        <v>43382</v>
      </c>
      <c r="J533" s="20" t="s">
        <v>22</v>
      </c>
      <c r="K533" s="23">
        <v>711</v>
      </c>
      <c r="L533" s="23">
        <v>711</v>
      </c>
      <c r="M533" s="20">
        <v>43412</v>
      </c>
      <c r="N533" s="23">
        <v>881284</v>
      </c>
    </row>
    <row r="534" ht="15" customHeight="1" spans="1:14">
      <c r="A534" s="20">
        <v>43382</v>
      </c>
      <c r="B534" s="20" t="s">
        <v>5338</v>
      </c>
      <c r="C534" s="20" t="s">
        <v>370</v>
      </c>
      <c r="D534" s="20" t="s">
        <v>5339</v>
      </c>
      <c r="E534" s="20" t="s">
        <v>371</v>
      </c>
      <c r="F534" s="20" t="s">
        <v>20</v>
      </c>
      <c r="G534" s="20" t="s">
        <v>1</v>
      </c>
      <c r="H534" s="20" t="s">
        <v>371</v>
      </c>
      <c r="I534" s="20">
        <v>43381</v>
      </c>
      <c r="J534" s="20" t="s">
        <v>22</v>
      </c>
      <c r="K534" s="23">
        <v>761</v>
      </c>
      <c r="L534" s="23">
        <v>761</v>
      </c>
      <c r="M534" s="20">
        <v>43412</v>
      </c>
      <c r="N534" s="23">
        <v>882045</v>
      </c>
    </row>
    <row r="535" ht="15" customHeight="1" spans="1:14">
      <c r="A535" s="20">
        <v>43382</v>
      </c>
      <c r="B535" s="20" t="s">
        <v>5340</v>
      </c>
      <c r="C535" s="20" t="s">
        <v>2919</v>
      </c>
      <c r="D535" s="20" t="s">
        <v>5341</v>
      </c>
      <c r="E535" s="20" t="s">
        <v>2920</v>
      </c>
      <c r="F535" s="20" t="s">
        <v>20</v>
      </c>
      <c r="G535" s="20" t="s">
        <v>1</v>
      </c>
      <c r="H535" s="20" t="s">
        <v>2920</v>
      </c>
      <c r="I535" s="20">
        <v>43380</v>
      </c>
      <c r="J535" s="20" t="s">
        <v>22</v>
      </c>
      <c r="K535" s="23">
        <v>242</v>
      </c>
      <c r="L535" s="23">
        <v>242</v>
      </c>
      <c r="M535" s="20">
        <v>43412</v>
      </c>
      <c r="N535" s="23">
        <v>882287</v>
      </c>
    </row>
    <row r="536" ht="15" customHeight="1" spans="1:14">
      <c r="A536" s="20">
        <v>43382</v>
      </c>
      <c r="B536" s="20" t="s">
        <v>5342</v>
      </c>
      <c r="C536" s="20" t="s">
        <v>196</v>
      </c>
      <c r="D536" s="20" t="s">
        <v>5343</v>
      </c>
      <c r="E536" s="20" t="s">
        <v>197</v>
      </c>
      <c r="F536" s="20" t="s">
        <v>20</v>
      </c>
      <c r="G536" s="20" t="s">
        <v>1</v>
      </c>
      <c r="H536" s="20" t="s">
        <v>197</v>
      </c>
      <c r="I536" s="20">
        <v>43378</v>
      </c>
      <c r="J536" s="20" t="s">
        <v>22</v>
      </c>
      <c r="K536" s="23">
        <v>2212</v>
      </c>
      <c r="L536" s="23">
        <v>2212</v>
      </c>
      <c r="M536" s="20">
        <v>43412</v>
      </c>
      <c r="N536" s="23">
        <v>884499</v>
      </c>
    </row>
    <row r="537" ht="15" customHeight="1" spans="1:14">
      <c r="A537" s="20">
        <v>43382</v>
      </c>
      <c r="B537" s="20" t="s">
        <v>5344</v>
      </c>
      <c r="C537" s="20" t="s">
        <v>991</v>
      </c>
      <c r="D537" s="20" t="s">
        <v>5345</v>
      </c>
      <c r="E537" s="20" t="s">
        <v>992</v>
      </c>
      <c r="F537" s="20" t="s">
        <v>20</v>
      </c>
      <c r="G537" s="20" t="s">
        <v>1</v>
      </c>
      <c r="H537" s="20" t="s">
        <v>992</v>
      </c>
      <c r="I537" s="20">
        <v>43378</v>
      </c>
      <c r="J537" s="20" t="s">
        <v>22</v>
      </c>
      <c r="K537" s="23">
        <v>1156</v>
      </c>
      <c r="L537" s="23">
        <v>1156</v>
      </c>
      <c r="M537" s="20">
        <v>43412</v>
      </c>
      <c r="N537" s="23">
        <v>885655</v>
      </c>
    </row>
    <row r="538" ht="15" customHeight="1" spans="1:14">
      <c r="A538" s="20">
        <v>43382</v>
      </c>
      <c r="B538" s="20" t="s">
        <v>5346</v>
      </c>
      <c r="C538" s="20" t="s">
        <v>376</v>
      </c>
      <c r="D538" s="20" t="s">
        <v>5347</v>
      </c>
      <c r="E538" s="20" t="s">
        <v>377</v>
      </c>
      <c r="F538" s="20" t="s">
        <v>20</v>
      </c>
      <c r="G538" s="20" t="s">
        <v>1</v>
      </c>
      <c r="H538" s="20" t="s">
        <v>377</v>
      </c>
      <c r="I538" s="20">
        <v>43380</v>
      </c>
      <c r="J538" s="20" t="s">
        <v>22</v>
      </c>
      <c r="K538" s="23">
        <v>908</v>
      </c>
      <c r="L538" s="23">
        <v>908</v>
      </c>
      <c r="M538" s="20">
        <v>43412</v>
      </c>
      <c r="N538" s="23">
        <v>886563</v>
      </c>
    </row>
    <row r="539" ht="15" customHeight="1" spans="1:14">
      <c r="A539" s="20">
        <v>43382</v>
      </c>
      <c r="B539" s="20" t="s">
        <v>5348</v>
      </c>
      <c r="C539" s="20" t="s">
        <v>2844</v>
      </c>
      <c r="D539" s="20" t="s">
        <v>5349</v>
      </c>
      <c r="E539" s="20" t="s">
        <v>2845</v>
      </c>
      <c r="F539" s="20" t="s">
        <v>20</v>
      </c>
      <c r="G539" s="20" t="s">
        <v>1</v>
      </c>
      <c r="H539" s="20" t="s">
        <v>2845</v>
      </c>
      <c r="I539" s="20">
        <v>43380</v>
      </c>
      <c r="J539" s="20" t="s">
        <v>22</v>
      </c>
      <c r="K539" s="23">
        <v>356</v>
      </c>
      <c r="L539" s="23">
        <v>356</v>
      </c>
      <c r="M539" s="20">
        <v>43412</v>
      </c>
      <c r="N539" s="23">
        <v>886919</v>
      </c>
    </row>
    <row r="540" ht="15" customHeight="1" spans="1:14">
      <c r="A540" s="20">
        <v>43382</v>
      </c>
      <c r="B540" s="20" t="s">
        <v>5350</v>
      </c>
      <c r="C540" s="20" t="s">
        <v>406</v>
      </c>
      <c r="D540" s="20" t="s">
        <v>5351</v>
      </c>
      <c r="E540" s="20" t="s">
        <v>407</v>
      </c>
      <c r="F540" s="20" t="s">
        <v>20</v>
      </c>
      <c r="G540" s="20" t="s">
        <v>1</v>
      </c>
      <c r="H540" s="20" t="s">
        <v>407</v>
      </c>
      <c r="I540" s="20">
        <v>43379</v>
      </c>
      <c r="J540" s="20" t="s">
        <v>22</v>
      </c>
      <c r="K540" s="23">
        <v>1816</v>
      </c>
      <c r="L540" s="23">
        <v>1816</v>
      </c>
      <c r="M540" s="20">
        <v>43412</v>
      </c>
      <c r="N540" s="23">
        <v>888735</v>
      </c>
    </row>
    <row r="541" ht="15" customHeight="1" spans="1:14">
      <c r="A541" s="20">
        <v>43382</v>
      </c>
      <c r="B541" s="20" t="s">
        <v>5352</v>
      </c>
      <c r="C541" s="20" t="s">
        <v>2700</v>
      </c>
      <c r="D541" s="20" t="s">
        <v>5353</v>
      </c>
      <c r="E541" s="20" t="s">
        <v>2701</v>
      </c>
      <c r="F541" s="20" t="s">
        <v>20</v>
      </c>
      <c r="G541" s="20" t="s">
        <v>1</v>
      </c>
      <c r="H541" s="20" t="s">
        <v>2701</v>
      </c>
      <c r="I541" s="20">
        <v>43378</v>
      </c>
      <c r="J541" s="20" t="s">
        <v>22</v>
      </c>
      <c r="K541" s="23">
        <v>403</v>
      </c>
      <c r="L541" s="23">
        <v>403</v>
      </c>
      <c r="M541" s="20">
        <v>43412</v>
      </c>
      <c r="N541" s="23">
        <v>889138</v>
      </c>
    </row>
    <row r="542" ht="15" customHeight="1" spans="1:14">
      <c r="A542" s="20">
        <v>43382</v>
      </c>
      <c r="B542" s="20" t="s">
        <v>5354</v>
      </c>
      <c r="C542" s="20" t="s">
        <v>1054</v>
      </c>
      <c r="D542" s="20" t="s">
        <v>5355</v>
      </c>
      <c r="E542" s="20" t="s">
        <v>1055</v>
      </c>
      <c r="F542" s="20" t="s">
        <v>20</v>
      </c>
      <c r="G542" s="20" t="s">
        <v>1</v>
      </c>
      <c r="H542" s="20" t="s">
        <v>1055</v>
      </c>
      <c r="I542" s="20">
        <v>43378</v>
      </c>
      <c r="J542" s="20" t="s">
        <v>22</v>
      </c>
      <c r="K542" s="23">
        <v>3230</v>
      </c>
      <c r="L542" s="23">
        <v>3230</v>
      </c>
      <c r="M542" s="20">
        <v>43412</v>
      </c>
      <c r="N542" s="23">
        <v>892368</v>
      </c>
    </row>
    <row r="543" ht="15" customHeight="1" spans="1:14">
      <c r="A543" s="20">
        <v>43382</v>
      </c>
      <c r="B543" s="20" t="s">
        <v>5356</v>
      </c>
      <c r="C543" s="20" t="s">
        <v>1290</v>
      </c>
      <c r="D543" s="20" t="s">
        <v>5357</v>
      </c>
      <c r="E543" s="20" t="s">
        <v>1291</v>
      </c>
      <c r="F543" s="20" t="s">
        <v>20</v>
      </c>
      <c r="G543" s="20" t="s">
        <v>1</v>
      </c>
      <c r="H543" s="20" t="s">
        <v>1291</v>
      </c>
      <c r="I543" s="20">
        <v>43381</v>
      </c>
      <c r="J543" s="20" t="s">
        <v>22</v>
      </c>
      <c r="K543" s="23">
        <v>976</v>
      </c>
      <c r="L543" s="23">
        <v>976</v>
      </c>
      <c r="M543" s="20">
        <v>43412</v>
      </c>
      <c r="N543" s="23">
        <v>893344</v>
      </c>
    </row>
    <row r="544" ht="15" customHeight="1" spans="1:14">
      <c r="A544" s="20">
        <v>43382</v>
      </c>
      <c r="B544" s="20" t="s">
        <v>5358</v>
      </c>
      <c r="C544" s="20" t="s">
        <v>2925</v>
      </c>
      <c r="D544" s="20" t="s">
        <v>5359</v>
      </c>
      <c r="E544" s="20" t="s">
        <v>2926</v>
      </c>
      <c r="F544" s="20" t="s">
        <v>20</v>
      </c>
      <c r="G544" s="20" t="s">
        <v>1</v>
      </c>
      <c r="H544" s="20" t="s">
        <v>2926</v>
      </c>
      <c r="I544" s="20">
        <v>43381</v>
      </c>
      <c r="J544" s="20" t="s">
        <v>22</v>
      </c>
      <c r="K544" s="23">
        <v>304</v>
      </c>
      <c r="L544" s="23">
        <v>304</v>
      </c>
      <c r="M544" s="20">
        <v>43412</v>
      </c>
      <c r="N544" s="23">
        <v>893648</v>
      </c>
    </row>
    <row r="545" ht="15" customHeight="1" spans="1:14">
      <c r="A545" s="20">
        <v>43382</v>
      </c>
      <c r="B545" s="20" t="s">
        <v>5360</v>
      </c>
      <c r="C545" s="20" t="s">
        <v>2820</v>
      </c>
      <c r="D545" s="20" t="s">
        <v>5361</v>
      </c>
      <c r="E545" s="20" t="s">
        <v>2821</v>
      </c>
      <c r="F545" s="20" t="s">
        <v>20</v>
      </c>
      <c r="G545" s="20" t="s">
        <v>1</v>
      </c>
      <c r="H545" s="20" t="s">
        <v>2821</v>
      </c>
      <c r="I545" s="20">
        <v>43379</v>
      </c>
      <c r="J545" s="20" t="s">
        <v>22</v>
      </c>
      <c r="K545" s="23">
        <v>703</v>
      </c>
      <c r="L545" s="23">
        <v>703</v>
      </c>
      <c r="M545" s="20">
        <v>43412</v>
      </c>
      <c r="N545" s="23">
        <v>894351</v>
      </c>
    </row>
    <row r="546" ht="15" customHeight="1" spans="1:14">
      <c r="A546" s="20">
        <v>43382</v>
      </c>
      <c r="B546" s="20" t="s">
        <v>5362</v>
      </c>
      <c r="C546" s="20" t="s">
        <v>1818</v>
      </c>
      <c r="D546" s="20" t="s">
        <v>5363</v>
      </c>
      <c r="E546" s="20" t="s">
        <v>1819</v>
      </c>
      <c r="F546" s="20" t="s">
        <v>20</v>
      </c>
      <c r="G546" s="20" t="s">
        <v>1</v>
      </c>
      <c r="H546" s="20" t="s">
        <v>1819</v>
      </c>
      <c r="I546" s="20">
        <v>43378</v>
      </c>
      <c r="J546" s="20" t="s">
        <v>22</v>
      </c>
      <c r="K546" s="23">
        <v>632</v>
      </c>
      <c r="L546" s="23">
        <v>632</v>
      </c>
      <c r="M546" s="20">
        <v>43412</v>
      </c>
      <c r="N546" s="23">
        <v>894983</v>
      </c>
    </row>
    <row r="547" ht="15" customHeight="1" spans="1:14">
      <c r="A547" s="20">
        <v>43382</v>
      </c>
      <c r="B547" s="20" t="s">
        <v>5364</v>
      </c>
      <c r="C547" s="20" t="s">
        <v>2883</v>
      </c>
      <c r="D547" s="20" t="s">
        <v>5365</v>
      </c>
      <c r="E547" s="20" t="s">
        <v>2884</v>
      </c>
      <c r="F547" s="20" t="s">
        <v>20</v>
      </c>
      <c r="G547" s="20" t="s">
        <v>1</v>
      </c>
      <c r="H547" s="20" t="s">
        <v>2884</v>
      </c>
      <c r="I547" s="20">
        <v>43380</v>
      </c>
      <c r="J547" s="20" t="s">
        <v>22</v>
      </c>
      <c r="K547" s="23">
        <v>855</v>
      </c>
      <c r="L547" s="23">
        <v>855</v>
      </c>
      <c r="M547" s="20">
        <v>43412</v>
      </c>
      <c r="N547" s="23">
        <v>895838</v>
      </c>
    </row>
    <row r="548" ht="15" customHeight="1" spans="1:14">
      <c r="A548" s="20">
        <v>43382</v>
      </c>
      <c r="B548" s="20" t="s">
        <v>5366</v>
      </c>
      <c r="C548" s="20" t="s">
        <v>1057</v>
      </c>
      <c r="D548" s="20" t="s">
        <v>5367</v>
      </c>
      <c r="E548" s="20" t="s">
        <v>1058</v>
      </c>
      <c r="F548" s="20" t="s">
        <v>20</v>
      </c>
      <c r="G548" s="20" t="s">
        <v>1</v>
      </c>
      <c r="H548" s="20" t="s">
        <v>1058</v>
      </c>
      <c r="I548" s="20">
        <v>43382</v>
      </c>
      <c r="J548" s="20" t="s">
        <v>22</v>
      </c>
      <c r="K548" s="23">
        <v>1391</v>
      </c>
      <c r="L548" s="23">
        <v>1391</v>
      </c>
      <c r="M548" s="20">
        <v>43412</v>
      </c>
      <c r="N548" s="23">
        <v>897229</v>
      </c>
    </row>
    <row r="549" ht="15" customHeight="1" spans="1:14">
      <c r="A549" s="20">
        <v>43382</v>
      </c>
      <c r="B549" s="20" t="s">
        <v>5368</v>
      </c>
      <c r="C549" s="20" t="s">
        <v>1902</v>
      </c>
      <c r="D549" s="20" t="s">
        <v>5369</v>
      </c>
      <c r="E549" s="20" t="s">
        <v>1903</v>
      </c>
      <c r="F549" s="20" t="s">
        <v>20</v>
      </c>
      <c r="G549" s="20" t="s">
        <v>1</v>
      </c>
      <c r="H549" s="20" t="s">
        <v>1903</v>
      </c>
      <c r="I549" s="20">
        <v>43381</v>
      </c>
      <c r="J549" s="20" t="s">
        <v>22</v>
      </c>
      <c r="K549" s="23">
        <v>2303</v>
      </c>
      <c r="L549" s="23">
        <v>2303</v>
      </c>
      <c r="M549" s="20">
        <v>43412</v>
      </c>
      <c r="N549" s="23">
        <v>899532</v>
      </c>
    </row>
    <row r="550" ht="15" customHeight="1" spans="1:14">
      <c r="A550" s="20">
        <v>43382</v>
      </c>
      <c r="B550" s="20" t="s">
        <v>5370</v>
      </c>
      <c r="C550" s="20" t="s">
        <v>1782</v>
      </c>
      <c r="D550" s="20" t="s">
        <v>5371</v>
      </c>
      <c r="E550" s="20" t="s">
        <v>1783</v>
      </c>
      <c r="F550" s="20" t="s">
        <v>20</v>
      </c>
      <c r="G550" s="20" t="s">
        <v>1</v>
      </c>
      <c r="H550" s="20" t="s">
        <v>1783</v>
      </c>
      <c r="I550" s="20">
        <v>43379</v>
      </c>
      <c r="J550" s="20" t="s">
        <v>22</v>
      </c>
      <c r="K550" s="23">
        <v>706</v>
      </c>
      <c r="L550" s="23">
        <v>706</v>
      </c>
      <c r="M550" s="20">
        <v>43412</v>
      </c>
      <c r="N550" s="23">
        <v>900238</v>
      </c>
    </row>
    <row r="551" ht="15" customHeight="1" spans="1:14">
      <c r="A551" s="20">
        <v>43382</v>
      </c>
      <c r="B551" s="20" t="s">
        <v>5372</v>
      </c>
      <c r="C551" s="20" t="s">
        <v>151</v>
      </c>
      <c r="D551" s="20" t="s">
        <v>5373</v>
      </c>
      <c r="E551" s="20" t="s">
        <v>152</v>
      </c>
      <c r="F551" s="20" t="s">
        <v>20</v>
      </c>
      <c r="G551" s="20" t="s">
        <v>1</v>
      </c>
      <c r="H551" s="20" t="s">
        <v>152</v>
      </c>
      <c r="I551" s="20">
        <v>43379</v>
      </c>
      <c r="J551" s="20" t="s">
        <v>22</v>
      </c>
      <c r="K551" s="23">
        <v>3098</v>
      </c>
      <c r="L551" s="23">
        <v>3098</v>
      </c>
      <c r="M551" s="20">
        <v>43412</v>
      </c>
      <c r="N551" s="23">
        <v>903336</v>
      </c>
    </row>
    <row r="552" ht="15" customHeight="1" spans="1:14">
      <c r="A552" s="20">
        <v>43382</v>
      </c>
      <c r="B552" s="20" t="s">
        <v>5374</v>
      </c>
      <c r="C552" s="20" t="s">
        <v>2274</v>
      </c>
      <c r="D552" s="20" t="s">
        <v>5375</v>
      </c>
      <c r="E552" s="20" t="s">
        <v>2275</v>
      </c>
      <c r="F552" s="20" t="s">
        <v>20</v>
      </c>
      <c r="G552" s="20" t="s">
        <v>1</v>
      </c>
      <c r="H552" s="20" t="s">
        <v>2275</v>
      </c>
      <c r="I552" s="20">
        <v>43378</v>
      </c>
      <c r="J552" s="20" t="s">
        <v>22</v>
      </c>
      <c r="K552" s="23">
        <v>505</v>
      </c>
      <c r="L552" s="23">
        <v>505</v>
      </c>
      <c r="M552" s="20">
        <v>43412</v>
      </c>
      <c r="N552" s="23">
        <v>903841</v>
      </c>
    </row>
    <row r="553" ht="15" customHeight="1" spans="1:14">
      <c r="A553" s="20">
        <v>43382</v>
      </c>
      <c r="B553" s="20" t="s">
        <v>5376</v>
      </c>
      <c r="C553" s="20" t="s">
        <v>2688</v>
      </c>
      <c r="D553" s="20" t="s">
        <v>5377</v>
      </c>
      <c r="E553" s="20" t="s">
        <v>2689</v>
      </c>
      <c r="F553" s="20" t="s">
        <v>20</v>
      </c>
      <c r="G553" s="20" t="s">
        <v>1</v>
      </c>
      <c r="H553" s="20" t="s">
        <v>2689</v>
      </c>
      <c r="I553" s="20">
        <v>43380</v>
      </c>
      <c r="J553" s="20" t="s">
        <v>22</v>
      </c>
      <c r="K553" s="23">
        <v>1028</v>
      </c>
      <c r="L553" s="23">
        <v>1028</v>
      </c>
      <c r="M553" s="20">
        <v>43412</v>
      </c>
      <c r="N553" s="23">
        <v>904869</v>
      </c>
    </row>
    <row r="554" ht="15" customHeight="1" spans="1:14">
      <c r="A554" s="20">
        <v>43382</v>
      </c>
      <c r="B554" s="20" t="s">
        <v>5378</v>
      </c>
      <c r="C554" s="20" t="s">
        <v>862</v>
      </c>
      <c r="D554" s="20" t="s">
        <v>5379</v>
      </c>
      <c r="E554" s="20" t="s">
        <v>863</v>
      </c>
      <c r="F554" s="20" t="s">
        <v>20</v>
      </c>
      <c r="G554" s="20" t="s">
        <v>1</v>
      </c>
      <c r="H554" s="20" t="s">
        <v>863</v>
      </c>
      <c r="I554" s="20">
        <v>43381</v>
      </c>
      <c r="J554" s="20" t="s">
        <v>22</v>
      </c>
      <c r="K554" s="23">
        <v>1289</v>
      </c>
      <c r="L554" s="23">
        <v>1289</v>
      </c>
      <c r="M554" s="20">
        <v>43412</v>
      </c>
      <c r="N554" s="23">
        <v>906158</v>
      </c>
    </row>
    <row r="555" ht="15" customHeight="1" spans="1:14">
      <c r="A555" s="20">
        <v>43382</v>
      </c>
      <c r="B555" s="20" t="s">
        <v>5380</v>
      </c>
      <c r="C555" s="20" t="s">
        <v>1215</v>
      </c>
      <c r="D555" s="20" t="s">
        <v>5381</v>
      </c>
      <c r="E555" s="20" t="s">
        <v>1216</v>
      </c>
      <c r="F555" s="20" t="s">
        <v>20</v>
      </c>
      <c r="G555" s="20" t="s">
        <v>1</v>
      </c>
      <c r="H555" s="20" t="s">
        <v>1216</v>
      </c>
      <c r="I555" s="20">
        <v>43379</v>
      </c>
      <c r="J555" s="20" t="s">
        <v>22</v>
      </c>
      <c r="K555" s="23">
        <v>1818</v>
      </c>
      <c r="L555" s="23">
        <v>1818</v>
      </c>
      <c r="M555" s="20">
        <v>43412</v>
      </c>
      <c r="N555" s="23">
        <v>907976</v>
      </c>
    </row>
    <row r="556" ht="15" customHeight="1" spans="1:14">
      <c r="A556" s="20">
        <v>43382</v>
      </c>
      <c r="B556" s="20" t="s">
        <v>5382</v>
      </c>
      <c r="C556" s="20" t="s">
        <v>2802</v>
      </c>
      <c r="D556" s="20" t="s">
        <v>5383</v>
      </c>
      <c r="E556" s="20" t="s">
        <v>2803</v>
      </c>
      <c r="F556" s="20" t="s">
        <v>20</v>
      </c>
      <c r="G556" s="20" t="s">
        <v>1</v>
      </c>
      <c r="H556" s="20" t="s">
        <v>2803</v>
      </c>
      <c r="I556" s="20">
        <v>43382</v>
      </c>
      <c r="J556" s="20" t="s">
        <v>22</v>
      </c>
      <c r="K556" s="23">
        <v>2074</v>
      </c>
      <c r="L556" s="23">
        <v>2074</v>
      </c>
      <c r="M556" s="20">
        <v>43412</v>
      </c>
      <c r="N556" s="23">
        <v>910050</v>
      </c>
    </row>
    <row r="557" ht="15" customHeight="1" spans="1:14">
      <c r="A557" s="20">
        <v>43382</v>
      </c>
      <c r="B557" s="20" t="s">
        <v>5384</v>
      </c>
      <c r="C557" s="20" t="s">
        <v>2124</v>
      </c>
      <c r="D557" s="20" t="s">
        <v>5385</v>
      </c>
      <c r="E557" s="20" t="s">
        <v>2125</v>
      </c>
      <c r="F557" s="20" t="s">
        <v>20</v>
      </c>
      <c r="G557" s="20" t="s">
        <v>1</v>
      </c>
      <c r="H557" s="20" t="s">
        <v>2125</v>
      </c>
      <c r="I557" s="20">
        <v>43378</v>
      </c>
      <c r="J557" s="20" t="s">
        <v>22</v>
      </c>
      <c r="K557" s="23">
        <v>1387</v>
      </c>
      <c r="L557" s="23">
        <v>1387</v>
      </c>
      <c r="M557" s="20">
        <v>43412</v>
      </c>
      <c r="N557" s="23">
        <v>911437</v>
      </c>
    </row>
    <row r="558" ht="15" customHeight="1" spans="1:14">
      <c r="A558" s="20">
        <v>43382</v>
      </c>
      <c r="B558" s="20" t="s">
        <v>5386</v>
      </c>
      <c r="C558" s="20" t="s">
        <v>373</v>
      </c>
      <c r="D558" s="20" t="s">
        <v>5387</v>
      </c>
      <c r="E558" s="20" t="s">
        <v>374</v>
      </c>
      <c r="F558" s="20" t="s">
        <v>20</v>
      </c>
      <c r="G558" s="20" t="s">
        <v>1</v>
      </c>
      <c r="H558" s="20" t="s">
        <v>374</v>
      </c>
      <c r="I558" s="20">
        <v>43379</v>
      </c>
      <c r="J558" s="20" t="s">
        <v>22</v>
      </c>
      <c r="K558" s="23">
        <v>572</v>
      </c>
      <c r="L558" s="23">
        <v>572</v>
      </c>
      <c r="M558" s="20">
        <v>43412</v>
      </c>
      <c r="N558" s="23">
        <v>912009</v>
      </c>
    </row>
    <row r="559" ht="15" customHeight="1" spans="1:14">
      <c r="A559" s="20">
        <v>43382</v>
      </c>
      <c r="B559" s="20" t="s">
        <v>5388</v>
      </c>
      <c r="C559" s="20" t="s">
        <v>2661</v>
      </c>
      <c r="D559" s="20" t="s">
        <v>5389</v>
      </c>
      <c r="E559" s="20" t="s">
        <v>2662</v>
      </c>
      <c r="F559" s="20" t="s">
        <v>20</v>
      </c>
      <c r="G559" s="20" t="s">
        <v>1</v>
      </c>
      <c r="H559" s="20" t="s">
        <v>2662</v>
      </c>
      <c r="I559" s="20">
        <v>43382</v>
      </c>
      <c r="J559" s="20" t="s">
        <v>22</v>
      </c>
      <c r="K559" s="23">
        <v>657</v>
      </c>
      <c r="L559" s="23">
        <v>657</v>
      </c>
      <c r="M559" s="20">
        <v>43412</v>
      </c>
      <c r="N559" s="23">
        <v>912666</v>
      </c>
    </row>
    <row r="560" ht="15" customHeight="1" spans="1:14">
      <c r="A560" s="20">
        <v>43382</v>
      </c>
      <c r="B560" s="20" t="s">
        <v>5390</v>
      </c>
      <c r="C560" s="20" t="s">
        <v>2730</v>
      </c>
      <c r="D560" s="20" t="s">
        <v>5391</v>
      </c>
      <c r="E560" s="20" t="s">
        <v>2731</v>
      </c>
      <c r="F560" s="20" t="s">
        <v>20</v>
      </c>
      <c r="G560" s="20" t="s">
        <v>1</v>
      </c>
      <c r="H560" s="20" t="s">
        <v>2731</v>
      </c>
      <c r="I560" s="20">
        <v>43378</v>
      </c>
      <c r="J560" s="20" t="s">
        <v>22</v>
      </c>
      <c r="K560" s="23">
        <v>925</v>
      </c>
      <c r="L560" s="23">
        <v>925</v>
      </c>
      <c r="M560" s="20">
        <v>43412</v>
      </c>
      <c r="N560" s="23">
        <v>913591</v>
      </c>
    </row>
    <row r="561" ht="15" customHeight="1" spans="1:14">
      <c r="A561" s="20">
        <v>43382</v>
      </c>
      <c r="B561" s="20" t="s">
        <v>5392</v>
      </c>
      <c r="C561" s="20" t="s">
        <v>2787</v>
      </c>
      <c r="D561" s="20" t="s">
        <v>5393</v>
      </c>
      <c r="E561" s="20" t="s">
        <v>2788</v>
      </c>
      <c r="F561" s="20" t="s">
        <v>20</v>
      </c>
      <c r="G561" s="20" t="s">
        <v>1</v>
      </c>
      <c r="H561" s="20" t="s">
        <v>2788</v>
      </c>
      <c r="I561" s="20">
        <v>43378</v>
      </c>
      <c r="J561" s="20" t="s">
        <v>22</v>
      </c>
      <c r="K561" s="23">
        <v>662</v>
      </c>
      <c r="L561" s="23">
        <v>662</v>
      </c>
      <c r="M561" s="20">
        <v>43412</v>
      </c>
      <c r="N561" s="23">
        <v>914253</v>
      </c>
    </row>
    <row r="562" ht="15" customHeight="1" spans="1:14">
      <c r="A562" s="20">
        <v>43382</v>
      </c>
      <c r="B562" s="20" t="s">
        <v>5394</v>
      </c>
      <c r="C562" s="20" t="s">
        <v>1935</v>
      </c>
      <c r="D562" s="20" t="s">
        <v>5395</v>
      </c>
      <c r="E562" s="20" t="s">
        <v>1936</v>
      </c>
      <c r="F562" s="20" t="s">
        <v>20</v>
      </c>
      <c r="G562" s="20" t="s">
        <v>1</v>
      </c>
      <c r="H562" s="20" t="s">
        <v>1936</v>
      </c>
      <c r="I562" s="20">
        <v>43382</v>
      </c>
      <c r="J562" s="20" t="s">
        <v>22</v>
      </c>
      <c r="K562" s="23">
        <v>374</v>
      </c>
      <c r="L562" s="23">
        <v>374</v>
      </c>
      <c r="M562" s="20">
        <v>43412</v>
      </c>
      <c r="N562" s="23">
        <v>914627</v>
      </c>
    </row>
    <row r="563" ht="15" customHeight="1" spans="1:14">
      <c r="A563" s="20">
        <v>43382</v>
      </c>
      <c r="B563" s="20" t="s">
        <v>5396</v>
      </c>
      <c r="C563" s="20" t="s">
        <v>2862</v>
      </c>
      <c r="D563" s="20" t="s">
        <v>5397</v>
      </c>
      <c r="E563" s="20" t="s">
        <v>2863</v>
      </c>
      <c r="F563" s="20" t="s">
        <v>20</v>
      </c>
      <c r="G563" s="20" t="s">
        <v>1</v>
      </c>
      <c r="H563" s="20" t="s">
        <v>2863</v>
      </c>
      <c r="I563" s="20">
        <v>43382</v>
      </c>
      <c r="J563" s="20" t="s">
        <v>22</v>
      </c>
      <c r="K563" s="23">
        <v>2531</v>
      </c>
      <c r="L563" s="23">
        <v>2531</v>
      </c>
      <c r="M563" s="20">
        <v>43412</v>
      </c>
      <c r="N563" s="23">
        <v>917158</v>
      </c>
    </row>
    <row r="564" ht="15" customHeight="1" spans="1:14">
      <c r="A564" s="20">
        <v>43382</v>
      </c>
      <c r="B564" s="20" t="s">
        <v>5398</v>
      </c>
      <c r="C564" s="20" t="s">
        <v>2058</v>
      </c>
      <c r="D564" s="20" t="s">
        <v>5399</v>
      </c>
      <c r="E564" s="20" t="s">
        <v>2059</v>
      </c>
      <c r="F564" s="20" t="s">
        <v>20</v>
      </c>
      <c r="G564" s="20" t="s">
        <v>1</v>
      </c>
      <c r="H564" s="20" t="s">
        <v>2059</v>
      </c>
      <c r="I564" s="20">
        <v>43381</v>
      </c>
      <c r="J564" s="20" t="s">
        <v>22</v>
      </c>
      <c r="K564" s="23">
        <v>647</v>
      </c>
      <c r="L564" s="23">
        <v>647</v>
      </c>
      <c r="M564" s="20">
        <v>43412</v>
      </c>
      <c r="N564" s="23">
        <v>917805</v>
      </c>
    </row>
    <row r="565" ht="15" customHeight="1" spans="1:14">
      <c r="A565" s="20">
        <v>43382</v>
      </c>
      <c r="B565" s="20" t="s">
        <v>5400</v>
      </c>
      <c r="C565" s="20" t="s">
        <v>1188</v>
      </c>
      <c r="D565" s="20" t="s">
        <v>5401</v>
      </c>
      <c r="E565" s="20" t="s">
        <v>1189</v>
      </c>
      <c r="F565" s="20" t="s">
        <v>20</v>
      </c>
      <c r="G565" s="20" t="s">
        <v>1</v>
      </c>
      <c r="H565" s="20" t="s">
        <v>1189</v>
      </c>
      <c r="I565" s="20">
        <v>43378</v>
      </c>
      <c r="J565" s="20" t="s">
        <v>22</v>
      </c>
      <c r="K565" s="23">
        <v>512</v>
      </c>
      <c r="L565" s="23">
        <v>512</v>
      </c>
      <c r="M565" s="20">
        <v>43412</v>
      </c>
      <c r="N565" s="23">
        <v>918317</v>
      </c>
    </row>
    <row r="566" ht="15" customHeight="1" spans="1:14">
      <c r="A566" s="20">
        <v>43382</v>
      </c>
      <c r="B566" s="20" t="s">
        <v>5402</v>
      </c>
      <c r="C566" s="20" t="s">
        <v>1833</v>
      </c>
      <c r="D566" s="20" t="s">
        <v>5403</v>
      </c>
      <c r="E566" s="20" t="s">
        <v>1834</v>
      </c>
      <c r="F566" s="20" t="s">
        <v>20</v>
      </c>
      <c r="G566" s="20" t="s">
        <v>1</v>
      </c>
      <c r="H566" s="20" t="s">
        <v>1834</v>
      </c>
      <c r="I566" s="20">
        <v>43381</v>
      </c>
      <c r="J566" s="20" t="s">
        <v>22</v>
      </c>
      <c r="K566" s="23">
        <v>1546</v>
      </c>
      <c r="L566" s="23">
        <v>1546</v>
      </c>
      <c r="M566" s="20">
        <v>43412</v>
      </c>
      <c r="N566" s="23">
        <v>919863</v>
      </c>
    </row>
    <row r="567" ht="15" customHeight="1" spans="1:14">
      <c r="A567" s="20">
        <v>43382</v>
      </c>
      <c r="B567" s="20" t="s">
        <v>5404</v>
      </c>
      <c r="C567" s="20" t="s">
        <v>1449</v>
      </c>
      <c r="D567" s="20" t="s">
        <v>5405</v>
      </c>
      <c r="E567" s="20" t="s">
        <v>1450</v>
      </c>
      <c r="F567" s="20" t="s">
        <v>20</v>
      </c>
      <c r="G567" s="20" t="s">
        <v>1</v>
      </c>
      <c r="H567" s="20" t="s">
        <v>1450</v>
      </c>
      <c r="I567" s="20">
        <v>43380</v>
      </c>
      <c r="J567" s="20" t="s">
        <v>22</v>
      </c>
      <c r="K567" s="23">
        <v>3478</v>
      </c>
      <c r="L567" s="23">
        <v>3478</v>
      </c>
      <c r="M567" s="20">
        <v>43412</v>
      </c>
      <c r="N567" s="23">
        <v>923341</v>
      </c>
    </row>
    <row r="568" ht="15" customHeight="1" spans="1:14">
      <c r="A568" s="20">
        <v>43382</v>
      </c>
      <c r="B568" s="20" t="s">
        <v>5406</v>
      </c>
      <c r="C568" s="20" t="s">
        <v>526</v>
      </c>
      <c r="D568" s="20" t="s">
        <v>5407</v>
      </c>
      <c r="E568" s="20" t="s">
        <v>527</v>
      </c>
      <c r="F568" s="20" t="s">
        <v>20</v>
      </c>
      <c r="G568" s="20" t="s">
        <v>1</v>
      </c>
      <c r="H568" s="20" t="s">
        <v>527</v>
      </c>
      <c r="I568" s="20">
        <v>43379</v>
      </c>
      <c r="J568" s="20" t="s">
        <v>22</v>
      </c>
      <c r="K568" s="23">
        <v>774</v>
      </c>
      <c r="L568" s="23">
        <v>774</v>
      </c>
      <c r="M568" s="20">
        <v>43412</v>
      </c>
      <c r="N568" s="23">
        <v>924115</v>
      </c>
    </row>
    <row r="569" ht="15" customHeight="1" spans="1:14">
      <c r="A569" s="20">
        <v>43382</v>
      </c>
      <c r="B569" s="20" t="s">
        <v>5408</v>
      </c>
      <c r="C569" s="20" t="s">
        <v>244</v>
      </c>
      <c r="D569" s="20" t="s">
        <v>5409</v>
      </c>
      <c r="E569" s="20" t="s">
        <v>245</v>
      </c>
      <c r="F569" s="20" t="s">
        <v>20</v>
      </c>
      <c r="G569" s="20" t="s">
        <v>1</v>
      </c>
      <c r="H569" s="20" t="s">
        <v>245</v>
      </c>
      <c r="I569" s="20">
        <v>43379</v>
      </c>
      <c r="J569" s="20" t="s">
        <v>22</v>
      </c>
      <c r="K569" s="23">
        <v>1032</v>
      </c>
      <c r="L569" s="23">
        <v>1032</v>
      </c>
      <c r="M569" s="20">
        <v>43412</v>
      </c>
      <c r="N569" s="23">
        <v>925147</v>
      </c>
    </row>
    <row r="570" ht="15" customHeight="1" spans="1:14">
      <c r="A570" s="20">
        <v>43382</v>
      </c>
      <c r="B570" s="20" t="s">
        <v>5410</v>
      </c>
      <c r="C570" s="20" t="s">
        <v>2652</v>
      </c>
      <c r="D570" s="20" t="s">
        <v>5411</v>
      </c>
      <c r="E570" s="20" t="s">
        <v>2653</v>
      </c>
      <c r="F570" s="20" t="s">
        <v>20</v>
      </c>
      <c r="G570" s="20" t="s">
        <v>1</v>
      </c>
      <c r="H570" s="20" t="s">
        <v>2653</v>
      </c>
      <c r="I570" s="20">
        <v>43379</v>
      </c>
      <c r="J570" s="20" t="s">
        <v>22</v>
      </c>
      <c r="K570" s="23">
        <v>3356</v>
      </c>
      <c r="L570" s="23">
        <v>3356</v>
      </c>
      <c r="M570" s="20">
        <v>43412</v>
      </c>
      <c r="N570" s="23">
        <v>928503</v>
      </c>
    </row>
    <row r="571" ht="15" customHeight="1" spans="1:14">
      <c r="A571" s="20">
        <v>43382</v>
      </c>
      <c r="B571" s="20" t="s">
        <v>5412</v>
      </c>
      <c r="C571" s="20" t="s">
        <v>2949</v>
      </c>
      <c r="D571" s="20" t="s">
        <v>5413</v>
      </c>
      <c r="E571" s="20" t="s">
        <v>2950</v>
      </c>
      <c r="F571" s="20" t="s">
        <v>20</v>
      </c>
      <c r="G571" s="20" t="s">
        <v>1</v>
      </c>
      <c r="H571" s="20" t="s">
        <v>2950</v>
      </c>
      <c r="I571" s="20">
        <v>43380</v>
      </c>
      <c r="J571" s="20" t="s">
        <v>22</v>
      </c>
      <c r="K571" s="23">
        <v>622</v>
      </c>
      <c r="L571" s="23">
        <v>622</v>
      </c>
      <c r="M571" s="20">
        <v>43412</v>
      </c>
      <c r="N571" s="23">
        <v>929125</v>
      </c>
    </row>
    <row r="572" ht="15" customHeight="1" spans="1:14">
      <c r="A572" s="20">
        <v>43382</v>
      </c>
      <c r="B572" s="20" t="s">
        <v>5414</v>
      </c>
      <c r="C572" s="20" t="s">
        <v>2739</v>
      </c>
      <c r="D572" s="20" t="s">
        <v>5415</v>
      </c>
      <c r="E572" s="20" t="s">
        <v>2740</v>
      </c>
      <c r="F572" s="20" t="s">
        <v>20</v>
      </c>
      <c r="G572" s="20" t="s">
        <v>1</v>
      </c>
      <c r="H572" s="20" t="s">
        <v>2740</v>
      </c>
      <c r="I572" s="20">
        <v>43380</v>
      </c>
      <c r="J572" s="20" t="s">
        <v>22</v>
      </c>
      <c r="K572" s="23">
        <v>3113</v>
      </c>
      <c r="L572" s="23">
        <v>3113</v>
      </c>
      <c r="M572" s="20">
        <v>43412</v>
      </c>
      <c r="N572" s="23">
        <v>932238</v>
      </c>
    </row>
    <row r="573" ht="15" customHeight="1" spans="1:14">
      <c r="A573" s="20">
        <v>43382</v>
      </c>
      <c r="B573" s="20" t="s">
        <v>5416</v>
      </c>
      <c r="C573" s="20" t="s">
        <v>478</v>
      </c>
      <c r="D573" s="20" t="s">
        <v>5417</v>
      </c>
      <c r="E573" s="20" t="s">
        <v>479</v>
      </c>
      <c r="F573" s="20" t="s">
        <v>20</v>
      </c>
      <c r="G573" s="20" t="s">
        <v>1</v>
      </c>
      <c r="H573" s="20" t="s">
        <v>479</v>
      </c>
      <c r="I573" s="20">
        <v>43379</v>
      </c>
      <c r="J573" s="20" t="s">
        <v>22</v>
      </c>
      <c r="K573" s="23">
        <v>713</v>
      </c>
      <c r="L573" s="23">
        <v>713</v>
      </c>
      <c r="M573" s="20">
        <v>43412</v>
      </c>
      <c r="N573" s="23">
        <v>932951</v>
      </c>
    </row>
    <row r="574" ht="15" customHeight="1" spans="1:14">
      <c r="A574" s="20">
        <v>43382</v>
      </c>
      <c r="B574" s="20" t="s">
        <v>5418</v>
      </c>
      <c r="C574" s="20" t="s">
        <v>2625</v>
      </c>
      <c r="D574" s="20" t="s">
        <v>5419</v>
      </c>
      <c r="E574" s="20" t="s">
        <v>2626</v>
      </c>
      <c r="F574" s="20" t="s">
        <v>20</v>
      </c>
      <c r="G574" s="20" t="s">
        <v>1</v>
      </c>
      <c r="H574" s="20" t="s">
        <v>2626</v>
      </c>
      <c r="I574" s="20">
        <v>43378</v>
      </c>
      <c r="J574" s="20" t="s">
        <v>22</v>
      </c>
      <c r="K574" s="23">
        <v>2265</v>
      </c>
      <c r="L574" s="23">
        <v>2265</v>
      </c>
      <c r="M574" s="20">
        <v>43412</v>
      </c>
      <c r="N574" s="23">
        <v>935216</v>
      </c>
    </row>
    <row r="575" ht="15" customHeight="1" spans="1:14">
      <c r="A575" s="20">
        <v>43382</v>
      </c>
      <c r="B575" s="20" t="s">
        <v>5420</v>
      </c>
      <c r="C575" s="20" t="s">
        <v>2694</v>
      </c>
      <c r="D575" s="20" t="s">
        <v>5421</v>
      </c>
      <c r="E575" s="20" t="s">
        <v>2695</v>
      </c>
      <c r="F575" s="20" t="s">
        <v>20</v>
      </c>
      <c r="G575" s="20" t="s">
        <v>1</v>
      </c>
      <c r="H575" s="20" t="s">
        <v>2695</v>
      </c>
      <c r="I575" s="20">
        <v>43378</v>
      </c>
      <c r="J575" s="20" t="s">
        <v>22</v>
      </c>
      <c r="K575" s="23">
        <v>401</v>
      </c>
      <c r="L575" s="23">
        <v>401</v>
      </c>
      <c r="M575" s="20">
        <v>43412</v>
      </c>
      <c r="N575" s="23">
        <v>935617</v>
      </c>
    </row>
    <row r="576" ht="15" customHeight="1" spans="1:14">
      <c r="A576" s="20">
        <v>43382</v>
      </c>
      <c r="B576" s="20" t="s">
        <v>5422</v>
      </c>
      <c r="C576" s="20" t="s">
        <v>1407</v>
      </c>
      <c r="D576" s="20" t="s">
        <v>5423</v>
      </c>
      <c r="E576" s="20" t="s">
        <v>1408</v>
      </c>
      <c r="F576" s="20" t="s">
        <v>20</v>
      </c>
      <c r="G576" s="20" t="s">
        <v>1</v>
      </c>
      <c r="H576" s="20" t="s">
        <v>1408</v>
      </c>
      <c r="I576" s="20">
        <v>43379</v>
      </c>
      <c r="J576" s="20" t="s">
        <v>22</v>
      </c>
      <c r="K576" s="23">
        <v>1105</v>
      </c>
      <c r="L576" s="23">
        <v>1105</v>
      </c>
      <c r="M576" s="20">
        <v>43412</v>
      </c>
      <c r="N576" s="23">
        <v>936722</v>
      </c>
    </row>
    <row r="577" ht="15" customHeight="1" spans="1:14">
      <c r="A577" s="20">
        <v>43382</v>
      </c>
      <c r="B577" s="20" t="s">
        <v>5424</v>
      </c>
      <c r="C577" s="20" t="s">
        <v>2412</v>
      </c>
      <c r="D577" s="20" t="s">
        <v>5425</v>
      </c>
      <c r="E577" s="20" t="s">
        <v>2413</v>
      </c>
      <c r="F577" s="20" t="s">
        <v>20</v>
      </c>
      <c r="G577" s="20" t="s">
        <v>1</v>
      </c>
      <c r="H577" s="20" t="s">
        <v>2413</v>
      </c>
      <c r="I577" s="20">
        <v>43380</v>
      </c>
      <c r="J577" s="20" t="s">
        <v>22</v>
      </c>
      <c r="K577" s="23">
        <v>712</v>
      </c>
      <c r="L577" s="23">
        <v>712</v>
      </c>
      <c r="M577" s="20">
        <v>43412</v>
      </c>
      <c r="N577" s="23">
        <v>937434</v>
      </c>
    </row>
    <row r="578" ht="15" customHeight="1" spans="1:14">
      <c r="A578" s="20">
        <v>43382</v>
      </c>
      <c r="B578" s="20" t="s">
        <v>5426</v>
      </c>
      <c r="C578" s="20" t="s">
        <v>2829</v>
      </c>
      <c r="D578" s="20" t="s">
        <v>5427</v>
      </c>
      <c r="E578" s="20" t="s">
        <v>2830</v>
      </c>
      <c r="F578" s="20" t="s">
        <v>20</v>
      </c>
      <c r="G578" s="20" t="s">
        <v>1</v>
      </c>
      <c r="H578" s="20" t="s">
        <v>2830</v>
      </c>
      <c r="I578" s="20">
        <v>43379</v>
      </c>
      <c r="J578" s="20" t="s">
        <v>22</v>
      </c>
      <c r="K578" s="23">
        <v>385</v>
      </c>
      <c r="L578" s="23">
        <v>385</v>
      </c>
      <c r="M578" s="20">
        <v>43412</v>
      </c>
      <c r="N578" s="23">
        <v>937819</v>
      </c>
    </row>
    <row r="579" ht="15" customHeight="1" spans="1:14">
      <c r="A579" s="20">
        <v>43382</v>
      </c>
      <c r="B579" s="20" t="s">
        <v>5428</v>
      </c>
      <c r="C579" s="20" t="s">
        <v>2304</v>
      </c>
      <c r="D579" s="20" t="s">
        <v>5429</v>
      </c>
      <c r="E579" s="20" t="s">
        <v>2305</v>
      </c>
      <c r="F579" s="20" t="s">
        <v>20</v>
      </c>
      <c r="G579" s="20" t="s">
        <v>1</v>
      </c>
      <c r="H579" s="20" t="s">
        <v>2305</v>
      </c>
      <c r="I579" s="20">
        <v>43380</v>
      </c>
      <c r="J579" s="20" t="s">
        <v>22</v>
      </c>
      <c r="K579" s="23">
        <v>640</v>
      </c>
      <c r="L579" s="23">
        <v>640</v>
      </c>
      <c r="M579" s="20">
        <v>43412</v>
      </c>
      <c r="N579" s="23">
        <v>938459</v>
      </c>
    </row>
    <row r="580" ht="15" customHeight="1" spans="1:14">
      <c r="A580" s="20">
        <v>43382</v>
      </c>
      <c r="B580" s="20" t="s">
        <v>5430</v>
      </c>
      <c r="C580" s="20" t="s">
        <v>1455</v>
      </c>
      <c r="D580" s="20" t="s">
        <v>5431</v>
      </c>
      <c r="E580" s="20" t="s">
        <v>1456</v>
      </c>
      <c r="F580" s="20" t="s">
        <v>20</v>
      </c>
      <c r="G580" s="20" t="s">
        <v>1</v>
      </c>
      <c r="H580" s="20" t="s">
        <v>1456</v>
      </c>
      <c r="I580" s="20">
        <v>43379</v>
      </c>
      <c r="J580" s="20" t="s">
        <v>22</v>
      </c>
      <c r="K580" s="23">
        <v>1475</v>
      </c>
      <c r="L580" s="23">
        <v>1475</v>
      </c>
      <c r="M580" s="20">
        <v>43412</v>
      </c>
      <c r="N580" s="23">
        <v>939934</v>
      </c>
    </row>
    <row r="581" ht="15" customHeight="1" spans="1:14">
      <c r="A581" s="20">
        <v>43382</v>
      </c>
      <c r="B581" s="20" t="s">
        <v>5432</v>
      </c>
      <c r="C581" s="20" t="s">
        <v>1233</v>
      </c>
      <c r="D581" s="20" t="s">
        <v>5433</v>
      </c>
      <c r="E581" s="20" t="s">
        <v>1234</v>
      </c>
      <c r="F581" s="20" t="s">
        <v>20</v>
      </c>
      <c r="G581" s="20" t="s">
        <v>1</v>
      </c>
      <c r="H581" s="20" t="s">
        <v>1234</v>
      </c>
      <c r="I581" s="20">
        <v>43382</v>
      </c>
      <c r="J581" s="20" t="s">
        <v>22</v>
      </c>
      <c r="K581" s="23">
        <v>4160</v>
      </c>
      <c r="L581" s="23">
        <v>4160</v>
      </c>
      <c r="M581" s="20">
        <v>43412</v>
      </c>
      <c r="N581" s="23">
        <v>944094</v>
      </c>
    </row>
    <row r="582" ht="15" customHeight="1" spans="1:14">
      <c r="A582" s="20">
        <v>43382</v>
      </c>
      <c r="B582" s="20" t="s">
        <v>5434</v>
      </c>
      <c r="C582" s="20" t="s">
        <v>1365</v>
      </c>
      <c r="D582" s="20" t="s">
        <v>5435</v>
      </c>
      <c r="E582" s="20" t="s">
        <v>1366</v>
      </c>
      <c r="F582" s="20" t="s">
        <v>20</v>
      </c>
      <c r="G582" s="20" t="s">
        <v>1</v>
      </c>
      <c r="H582" s="20" t="s">
        <v>1366</v>
      </c>
      <c r="I582" s="20">
        <v>43379</v>
      </c>
      <c r="J582" s="20" t="s">
        <v>22</v>
      </c>
      <c r="K582" s="23">
        <v>699</v>
      </c>
      <c r="L582" s="23">
        <v>699</v>
      </c>
      <c r="M582" s="20">
        <v>43412</v>
      </c>
      <c r="N582" s="23">
        <v>944793</v>
      </c>
    </row>
    <row r="583" ht="15" customHeight="1" spans="1:14">
      <c r="A583" s="20">
        <v>43382</v>
      </c>
      <c r="B583" s="20" t="s">
        <v>5436</v>
      </c>
      <c r="C583" s="20" t="s">
        <v>1812</v>
      </c>
      <c r="D583" s="20" t="s">
        <v>5437</v>
      </c>
      <c r="E583" s="20" t="s">
        <v>1813</v>
      </c>
      <c r="F583" s="20" t="s">
        <v>20</v>
      </c>
      <c r="G583" s="20" t="s">
        <v>1</v>
      </c>
      <c r="H583" s="20" t="s">
        <v>1813</v>
      </c>
      <c r="I583" s="20">
        <v>43380</v>
      </c>
      <c r="J583" s="20" t="s">
        <v>22</v>
      </c>
      <c r="K583" s="23">
        <v>1022</v>
      </c>
      <c r="L583" s="23">
        <v>1022</v>
      </c>
      <c r="M583" s="20">
        <v>43412</v>
      </c>
      <c r="N583" s="23">
        <v>945815</v>
      </c>
    </row>
    <row r="584" ht="15" customHeight="1" spans="1:14">
      <c r="A584" s="20">
        <v>43382</v>
      </c>
      <c r="B584" s="20" t="s">
        <v>5438</v>
      </c>
      <c r="C584" s="20" t="s">
        <v>3057</v>
      </c>
      <c r="D584" s="20" t="s">
        <v>5439</v>
      </c>
      <c r="E584" s="20" t="s">
        <v>3058</v>
      </c>
      <c r="F584" s="20" t="s">
        <v>20</v>
      </c>
      <c r="G584" s="20" t="s">
        <v>1</v>
      </c>
      <c r="H584" s="20" t="s">
        <v>3058</v>
      </c>
      <c r="I584" s="20">
        <v>43382</v>
      </c>
      <c r="J584" s="20" t="s">
        <v>22</v>
      </c>
      <c r="K584" s="23">
        <v>297</v>
      </c>
      <c r="L584" s="23">
        <v>297</v>
      </c>
      <c r="M584" s="20">
        <v>43412</v>
      </c>
      <c r="N584" s="23">
        <v>946112</v>
      </c>
    </row>
    <row r="585" ht="15" customHeight="1" spans="1:14">
      <c r="A585" s="20">
        <v>43382</v>
      </c>
      <c r="B585" s="20" t="s">
        <v>5440</v>
      </c>
      <c r="C585" s="20" t="s">
        <v>2964</v>
      </c>
      <c r="D585" s="20" t="s">
        <v>5441</v>
      </c>
      <c r="E585" s="20" t="s">
        <v>2965</v>
      </c>
      <c r="F585" s="20" t="s">
        <v>20</v>
      </c>
      <c r="G585" s="20" t="s">
        <v>1</v>
      </c>
      <c r="H585" s="20" t="s">
        <v>2965</v>
      </c>
      <c r="I585" s="20">
        <v>43382</v>
      </c>
      <c r="J585" s="20" t="s">
        <v>22</v>
      </c>
      <c r="K585" s="23">
        <v>267</v>
      </c>
      <c r="L585" s="23">
        <v>267</v>
      </c>
      <c r="M585" s="20">
        <v>43412</v>
      </c>
      <c r="N585" s="23">
        <v>946379</v>
      </c>
    </row>
    <row r="586" ht="15" customHeight="1" spans="1:14">
      <c r="A586" s="20">
        <v>43382</v>
      </c>
      <c r="B586" s="20" t="s">
        <v>5442</v>
      </c>
      <c r="C586" s="20" t="s">
        <v>1206</v>
      </c>
      <c r="D586" s="20" t="s">
        <v>5443</v>
      </c>
      <c r="E586" s="20" t="s">
        <v>1207</v>
      </c>
      <c r="F586" s="20" t="s">
        <v>20</v>
      </c>
      <c r="G586" s="20" t="s">
        <v>1</v>
      </c>
      <c r="H586" s="20" t="s">
        <v>1207</v>
      </c>
      <c r="I586" s="20">
        <v>43379</v>
      </c>
      <c r="J586" s="20" t="s">
        <v>22</v>
      </c>
      <c r="K586" s="23">
        <v>685</v>
      </c>
      <c r="L586" s="23">
        <v>685</v>
      </c>
      <c r="M586" s="20">
        <v>43412</v>
      </c>
      <c r="N586" s="23">
        <v>947064</v>
      </c>
    </row>
    <row r="587" ht="15" customHeight="1" spans="1:14">
      <c r="A587" s="20">
        <v>43382</v>
      </c>
      <c r="B587" s="20" t="s">
        <v>5444</v>
      </c>
      <c r="C587" s="20" t="s">
        <v>640</v>
      </c>
      <c r="D587" s="20" t="s">
        <v>5445</v>
      </c>
      <c r="E587" s="20" t="s">
        <v>641</v>
      </c>
      <c r="F587" s="20" t="s">
        <v>20</v>
      </c>
      <c r="G587" s="20" t="s">
        <v>1</v>
      </c>
      <c r="H587" s="20" t="s">
        <v>641</v>
      </c>
      <c r="I587" s="20">
        <v>43378</v>
      </c>
      <c r="J587" s="20" t="s">
        <v>22</v>
      </c>
      <c r="K587" s="23">
        <v>2361</v>
      </c>
      <c r="L587" s="23">
        <v>2361</v>
      </c>
      <c r="M587" s="20">
        <v>43412</v>
      </c>
      <c r="N587" s="23">
        <v>949425</v>
      </c>
    </row>
    <row r="588" ht="15" customHeight="1" spans="1:14">
      <c r="A588" s="20">
        <v>43382</v>
      </c>
      <c r="B588" s="20" t="s">
        <v>5446</v>
      </c>
      <c r="C588" s="20" t="s">
        <v>2094</v>
      </c>
      <c r="D588" s="20" t="s">
        <v>5447</v>
      </c>
      <c r="E588" s="20" t="s">
        <v>2095</v>
      </c>
      <c r="F588" s="20" t="s">
        <v>20</v>
      </c>
      <c r="G588" s="20" t="s">
        <v>1</v>
      </c>
      <c r="H588" s="20" t="s">
        <v>2095</v>
      </c>
      <c r="I588" s="20">
        <v>43378</v>
      </c>
      <c r="J588" s="20" t="s">
        <v>22</v>
      </c>
      <c r="K588" s="23">
        <v>2744</v>
      </c>
      <c r="L588" s="23">
        <v>2744</v>
      </c>
      <c r="M588" s="20">
        <v>43412</v>
      </c>
      <c r="N588" s="23">
        <v>952169</v>
      </c>
    </row>
    <row r="589" ht="15" customHeight="1" spans="1:14">
      <c r="A589" s="20">
        <v>43382</v>
      </c>
      <c r="B589" s="20" t="s">
        <v>5448</v>
      </c>
      <c r="C589" s="20" t="s">
        <v>2808</v>
      </c>
      <c r="D589" s="20" t="s">
        <v>5449</v>
      </c>
      <c r="E589" s="20" t="s">
        <v>2809</v>
      </c>
      <c r="F589" s="20" t="s">
        <v>20</v>
      </c>
      <c r="G589" s="20" t="s">
        <v>1</v>
      </c>
      <c r="H589" s="20" t="s">
        <v>2809</v>
      </c>
      <c r="I589" s="20">
        <v>43381</v>
      </c>
      <c r="J589" s="20" t="s">
        <v>22</v>
      </c>
      <c r="K589" s="23">
        <v>636</v>
      </c>
      <c r="L589" s="23">
        <v>636</v>
      </c>
      <c r="M589" s="20">
        <v>43412</v>
      </c>
      <c r="N589" s="23">
        <v>952805</v>
      </c>
    </row>
    <row r="590" ht="15" customHeight="1" spans="1:14">
      <c r="A590" s="20">
        <v>43382</v>
      </c>
      <c r="B590" s="20" t="s">
        <v>5450</v>
      </c>
      <c r="C590" s="20" t="s">
        <v>2655</v>
      </c>
      <c r="D590" s="20" t="s">
        <v>5451</v>
      </c>
      <c r="E590" s="20" t="s">
        <v>2656</v>
      </c>
      <c r="F590" s="20" t="s">
        <v>20</v>
      </c>
      <c r="G590" s="20" t="s">
        <v>1</v>
      </c>
      <c r="H590" s="20" t="s">
        <v>2656</v>
      </c>
      <c r="I590" s="20">
        <v>43379</v>
      </c>
      <c r="J590" s="20" t="s">
        <v>22</v>
      </c>
      <c r="K590" s="23">
        <v>3960</v>
      </c>
      <c r="L590" s="23">
        <v>3960</v>
      </c>
      <c r="M590" s="20">
        <v>43412</v>
      </c>
      <c r="N590" s="23">
        <v>956765</v>
      </c>
    </row>
    <row r="591" ht="15" customHeight="1" spans="1:14">
      <c r="A591" s="20">
        <v>43382</v>
      </c>
      <c r="B591" s="20" t="s">
        <v>5452</v>
      </c>
      <c r="C591" s="20" t="s">
        <v>2790</v>
      </c>
      <c r="D591" s="20" t="s">
        <v>5453</v>
      </c>
      <c r="E591" s="20" t="s">
        <v>2791</v>
      </c>
      <c r="F591" s="20" t="s">
        <v>20</v>
      </c>
      <c r="G591" s="20" t="s">
        <v>1</v>
      </c>
      <c r="H591" s="20" t="s">
        <v>2791</v>
      </c>
      <c r="I591" s="20">
        <v>43382</v>
      </c>
      <c r="J591" s="20" t="s">
        <v>22</v>
      </c>
      <c r="K591" s="23">
        <v>395</v>
      </c>
      <c r="L591" s="23">
        <v>395</v>
      </c>
      <c r="M591" s="20">
        <v>43412</v>
      </c>
      <c r="N591" s="23">
        <v>957160</v>
      </c>
    </row>
    <row r="592" ht="15" customHeight="1" spans="1:14">
      <c r="A592" s="20">
        <v>43382</v>
      </c>
      <c r="B592" s="20" t="s">
        <v>5454</v>
      </c>
      <c r="C592" s="20" t="s">
        <v>2880</v>
      </c>
      <c r="D592" s="20" t="s">
        <v>5455</v>
      </c>
      <c r="E592" s="20" t="s">
        <v>2881</v>
      </c>
      <c r="F592" s="20" t="s">
        <v>20</v>
      </c>
      <c r="G592" s="20" t="s">
        <v>1</v>
      </c>
      <c r="H592" s="20" t="s">
        <v>2881</v>
      </c>
      <c r="I592" s="20">
        <v>43382</v>
      </c>
      <c r="J592" s="20" t="s">
        <v>22</v>
      </c>
      <c r="K592" s="23">
        <v>1462</v>
      </c>
      <c r="L592" s="23">
        <v>1462</v>
      </c>
      <c r="M592" s="20">
        <v>43412</v>
      </c>
      <c r="N592" s="23">
        <v>958622</v>
      </c>
    </row>
    <row r="593" ht="15" customHeight="1" spans="1:14">
      <c r="A593" s="20">
        <v>43382</v>
      </c>
      <c r="B593" s="20" t="s">
        <v>5456</v>
      </c>
      <c r="C593" s="20" t="s">
        <v>2028</v>
      </c>
      <c r="D593" s="20" t="s">
        <v>5457</v>
      </c>
      <c r="E593" s="20" t="s">
        <v>2029</v>
      </c>
      <c r="F593" s="20" t="s">
        <v>20</v>
      </c>
      <c r="G593" s="20" t="s">
        <v>1</v>
      </c>
      <c r="H593" s="20" t="s">
        <v>2029</v>
      </c>
      <c r="I593" s="20">
        <v>43382</v>
      </c>
      <c r="J593" s="20" t="s">
        <v>22</v>
      </c>
      <c r="K593" s="23">
        <v>2437</v>
      </c>
      <c r="L593" s="23">
        <v>2437</v>
      </c>
      <c r="M593" s="20">
        <v>43412</v>
      </c>
      <c r="N593" s="23">
        <v>961059</v>
      </c>
    </row>
    <row r="594" ht="15" customHeight="1" spans="1:14">
      <c r="A594" s="20">
        <v>43382</v>
      </c>
      <c r="B594" s="20" t="s">
        <v>5458</v>
      </c>
      <c r="C594" s="20" t="s">
        <v>2853</v>
      </c>
      <c r="D594" s="20" t="s">
        <v>5459</v>
      </c>
      <c r="E594" s="20" t="s">
        <v>2854</v>
      </c>
      <c r="F594" s="20" t="s">
        <v>20</v>
      </c>
      <c r="G594" s="20" t="s">
        <v>1</v>
      </c>
      <c r="H594" s="20" t="s">
        <v>2854</v>
      </c>
      <c r="I594" s="20">
        <v>43381</v>
      </c>
      <c r="J594" s="20" t="s">
        <v>22</v>
      </c>
      <c r="K594" s="23">
        <v>1028</v>
      </c>
      <c r="L594" s="23">
        <v>1028</v>
      </c>
      <c r="M594" s="20">
        <v>43412</v>
      </c>
      <c r="N594" s="23">
        <v>962087</v>
      </c>
    </row>
    <row r="595" ht="15" customHeight="1" spans="1:14">
      <c r="A595" s="20">
        <v>43382</v>
      </c>
      <c r="B595" s="20" t="s">
        <v>5460</v>
      </c>
      <c r="C595" s="20" t="s">
        <v>1434</v>
      </c>
      <c r="D595" s="20" t="s">
        <v>5461</v>
      </c>
      <c r="E595" s="20" t="s">
        <v>1435</v>
      </c>
      <c r="F595" s="20" t="s">
        <v>20</v>
      </c>
      <c r="G595" s="20" t="s">
        <v>1</v>
      </c>
      <c r="H595" s="20" t="s">
        <v>1435</v>
      </c>
      <c r="I595" s="20">
        <v>43380</v>
      </c>
      <c r="J595" s="20" t="s">
        <v>22</v>
      </c>
      <c r="K595" s="23">
        <v>263</v>
      </c>
      <c r="L595" s="23">
        <v>263</v>
      </c>
      <c r="M595" s="20">
        <v>43412</v>
      </c>
      <c r="N595" s="23">
        <v>962350</v>
      </c>
    </row>
    <row r="596" ht="15" customHeight="1" spans="1:14">
      <c r="A596" s="20">
        <v>43382</v>
      </c>
      <c r="B596" s="20" t="s">
        <v>5462</v>
      </c>
      <c r="C596" s="20" t="s">
        <v>211</v>
      </c>
      <c r="D596" s="20" t="s">
        <v>5463</v>
      </c>
      <c r="E596" s="20" t="s">
        <v>212</v>
      </c>
      <c r="F596" s="20" t="s">
        <v>20</v>
      </c>
      <c r="G596" s="20" t="s">
        <v>1</v>
      </c>
      <c r="H596" s="20" t="s">
        <v>212</v>
      </c>
      <c r="I596" s="20">
        <v>43379</v>
      </c>
      <c r="J596" s="20" t="s">
        <v>22</v>
      </c>
      <c r="K596" s="23">
        <v>844</v>
      </c>
      <c r="L596" s="23">
        <v>844</v>
      </c>
      <c r="M596" s="20">
        <v>43412</v>
      </c>
      <c r="N596" s="23">
        <v>963194</v>
      </c>
    </row>
    <row r="597" ht="15" customHeight="1" spans="1:14">
      <c r="A597" s="20">
        <v>43382</v>
      </c>
      <c r="B597" s="20" t="s">
        <v>5464</v>
      </c>
      <c r="C597" s="20" t="s">
        <v>1971</v>
      </c>
      <c r="D597" s="20" t="s">
        <v>5465</v>
      </c>
      <c r="E597" s="20" t="s">
        <v>1972</v>
      </c>
      <c r="F597" s="20" t="s">
        <v>20</v>
      </c>
      <c r="G597" s="20" t="s">
        <v>1</v>
      </c>
      <c r="H597" s="20" t="s">
        <v>1972</v>
      </c>
      <c r="I597" s="20">
        <v>43379</v>
      </c>
      <c r="J597" s="20" t="s">
        <v>22</v>
      </c>
      <c r="K597" s="23">
        <v>1218</v>
      </c>
      <c r="L597" s="23">
        <v>1218</v>
      </c>
      <c r="M597" s="20">
        <v>43412</v>
      </c>
      <c r="N597" s="23">
        <v>964412</v>
      </c>
    </row>
    <row r="598" ht="15" customHeight="1" spans="1:14">
      <c r="A598" s="20">
        <v>43382</v>
      </c>
      <c r="B598" s="20" t="s">
        <v>5466</v>
      </c>
      <c r="C598" s="20" t="s">
        <v>733</v>
      </c>
      <c r="D598" s="20" t="s">
        <v>5467</v>
      </c>
      <c r="E598" s="20" t="s">
        <v>734</v>
      </c>
      <c r="F598" s="20" t="s">
        <v>20</v>
      </c>
      <c r="G598" s="20" t="s">
        <v>1</v>
      </c>
      <c r="H598" s="20" t="s">
        <v>734</v>
      </c>
      <c r="I598" s="20">
        <v>43382</v>
      </c>
      <c r="J598" s="20" t="s">
        <v>22</v>
      </c>
      <c r="K598" s="23">
        <v>4101</v>
      </c>
      <c r="L598" s="23">
        <v>4101</v>
      </c>
      <c r="M598" s="20">
        <v>43412</v>
      </c>
      <c r="N598" s="23">
        <v>968513</v>
      </c>
    </row>
    <row r="599" ht="15" customHeight="1" spans="1:14">
      <c r="A599" s="20">
        <v>43382</v>
      </c>
      <c r="B599" s="20" t="s">
        <v>5468</v>
      </c>
      <c r="C599" s="20" t="s">
        <v>2955</v>
      </c>
      <c r="D599" s="20" t="s">
        <v>5469</v>
      </c>
      <c r="E599" s="20" t="s">
        <v>2956</v>
      </c>
      <c r="F599" s="20" t="s">
        <v>20</v>
      </c>
      <c r="G599" s="20" t="s">
        <v>1</v>
      </c>
      <c r="H599" s="20" t="s">
        <v>2956</v>
      </c>
      <c r="I599" s="20">
        <v>43380</v>
      </c>
      <c r="J599" s="20" t="s">
        <v>22</v>
      </c>
      <c r="K599" s="23">
        <v>3768</v>
      </c>
      <c r="L599" s="23">
        <v>3768</v>
      </c>
      <c r="M599" s="20">
        <v>43412</v>
      </c>
      <c r="N599" s="23">
        <v>972281</v>
      </c>
    </row>
    <row r="600" ht="15" customHeight="1" spans="1:14">
      <c r="A600" s="20">
        <v>43382</v>
      </c>
      <c r="B600" s="20" t="s">
        <v>5470</v>
      </c>
      <c r="C600" s="20" t="s">
        <v>415</v>
      </c>
      <c r="D600" s="20" t="s">
        <v>5471</v>
      </c>
      <c r="E600" s="20" t="s">
        <v>416</v>
      </c>
      <c r="F600" s="20" t="s">
        <v>20</v>
      </c>
      <c r="G600" s="20" t="s">
        <v>1</v>
      </c>
      <c r="H600" s="20" t="s">
        <v>416</v>
      </c>
      <c r="I600" s="20">
        <v>43379</v>
      </c>
      <c r="J600" s="20" t="s">
        <v>22</v>
      </c>
      <c r="K600" s="23">
        <v>573</v>
      </c>
      <c r="L600" s="23">
        <v>573</v>
      </c>
      <c r="M600" s="20">
        <v>43412</v>
      </c>
      <c r="N600" s="23">
        <v>972854</v>
      </c>
    </row>
    <row r="601" ht="15" customHeight="1" spans="1:14">
      <c r="A601" s="20">
        <v>43382</v>
      </c>
      <c r="B601" s="20" t="s">
        <v>5472</v>
      </c>
      <c r="C601" s="20" t="s">
        <v>2622</v>
      </c>
      <c r="D601" s="20" t="s">
        <v>5473</v>
      </c>
      <c r="E601" s="20" t="s">
        <v>2623</v>
      </c>
      <c r="F601" s="20" t="s">
        <v>20</v>
      </c>
      <c r="G601" s="20" t="s">
        <v>1</v>
      </c>
      <c r="H601" s="20" t="s">
        <v>2623</v>
      </c>
      <c r="I601" s="20">
        <v>43378</v>
      </c>
      <c r="J601" s="20" t="s">
        <v>22</v>
      </c>
      <c r="K601" s="23">
        <v>459</v>
      </c>
      <c r="L601" s="23">
        <v>459</v>
      </c>
      <c r="M601" s="20">
        <v>43412</v>
      </c>
      <c r="N601" s="23">
        <v>973313</v>
      </c>
    </row>
    <row r="602" ht="15" customHeight="1" spans="1:14">
      <c r="A602" s="20">
        <v>43382</v>
      </c>
      <c r="B602" s="20" t="s">
        <v>5474</v>
      </c>
      <c r="C602" s="20" t="s">
        <v>1009</v>
      </c>
      <c r="D602" s="20" t="s">
        <v>5475</v>
      </c>
      <c r="E602" s="20" t="s">
        <v>1010</v>
      </c>
      <c r="F602" s="20" t="s">
        <v>20</v>
      </c>
      <c r="G602" s="20" t="s">
        <v>1</v>
      </c>
      <c r="H602" s="20" t="s">
        <v>1010</v>
      </c>
      <c r="I602" s="20">
        <v>43382</v>
      </c>
      <c r="J602" s="20" t="s">
        <v>22</v>
      </c>
      <c r="K602" s="23">
        <v>369</v>
      </c>
      <c r="L602" s="23">
        <v>369</v>
      </c>
      <c r="M602" s="20">
        <v>43412</v>
      </c>
      <c r="N602" s="23">
        <v>973682</v>
      </c>
    </row>
    <row r="603" ht="15" customHeight="1" spans="1:14">
      <c r="A603" s="20">
        <v>43382</v>
      </c>
      <c r="B603" s="20" t="s">
        <v>5476</v>
      </c>
      <c r="C603" s="20" t="s">
        <v>1842</v>
      </c>
      <c r="D603" s="20" t="s">
        <v>5477</v>
      </c>
      <c r="E603" s="20" t="s">
        <v>1843</v>
      </c>
      <c r="F603" s="20" t="s">
        <v>20</v>
      </c>
      <c r="G603" s="20" t="s">
        <v>1</v>
      </c>
      <c r="H603" s="20" t="s">
        <v>1843</v>
      </c>
      <c r="I603" s="20">
        <v>43379</v>
      </c>
      <c r="J603" s="20" t="s">
        <v>22</v>
      </c>
      <c r="K603" s="23">
        <v>691</v>
      </c>
      <c r="L603" s="23">
        <v>691</v>
      </c>
      <c r="M603" s="20">
        <v>43412</v>
      </c>
      <c r="N603" s="23">
        <v>974373</v>
      </c>
    </row>
    <row r="604" ht="15" customHeight="1" spans="1:14">
      <c r="A604" s="20">
        <v>43382</v>
      </c>
      <c r="B604" s="20" t="s">
        <v>5478</v>
      </c>
      <c r="C604" s="20" t="s">
        <v>193</v>
      </c>
      <c r="D604" s="20" t="s">
        <v>5479</v>
      </c>
      <c r="E604" s="20" t="s">
        <v>194</v>
      </c>
      <c r="F604" s="20" t="s">
        <v>20</v>
      </c>
      <c r="G604" s="20" t="s">
        <v>1</v>
      </c>
      <c r="H604" s="20" t="s">
        <v>194</v>
      </c>
      <c r="I604" s="20">
        <v>43382</v>
      </c>
      <c r="J604" s="20" t="s">
        <v>22</v>
      </c>
      <c r="K604" s="23">
        <v>1592</v>
      </c>
      <c r="L604" s="23">
        <v>1592</v>
      </c>
      <c r="M604" s="20">
        <v>43412</v>
      </c>
      <c r="N604" s="23">
        <v>975965</v>
      </c>
    </row>
    <row r="605" ht="15" customHeight="1" spans="1:14">
      <c r="A605" s="20">
        <v>43382</v>
      </c>
      <c r="B605" s="20" t="s">
        <v>5480</v>
      </c>
      <c r="C605" s="20" t="s">
        <v>922</v>
      </c>
      <c r="D605" s="20" t="s">
        <v>5481</v>
      </c>
      <c r="E605" s="20" t="s">
        <v>923</v>
      </c>
      <c r="F605" s="20" t="s">
        <v>20</v>
      </c>
      <c r="G605" s="20" t="s">
        <v>1</v>
      </c>
      <c r="H605" s="20" t="s">
        <v>923</v>
      </c>
      <c r="I605" s="20">
        <v>43378</v>
      </c>
      <c r="J605" s="20" t="s">
        <v>22</v>
      </c>
      <c r="K605" s="23">
        <v>604</v>
      </c>
      <c r="L605" s="23">
        <v>604</v>
      </c>
      <c r="M605" s="20">
        <v>43412</v>
      </c>
      <c r="N605" s="23">
        <v>976569</v>
      </c>
    </row>
    <row r="606" ht="15" customHeight="1" spans="1:14">
      <c r="A606" s="20">
        <v>43382</v>
      </c>
      <c r="B606" s="20" t="s">
        <v>5482</v>
      </c>
      <c r="C606" s="20" t="s">
        <v>115</v>
      </c>
      <c r="D606" s="20" t="s">
        <v>5483</v>
      </c>
      <c r="E606" s="20" t="s">
        <v>116</v>
      </c>
      <c r="F606" s="20" t="s">
        <v>20</v>
      </c>
      <c r="G606" s="20" t="s">
        <v>1</v>
      </c>
      <c r="H606" s="20" t="s">
        <v>116</v>
      </c>
      <c r="I606" s="20">
        <v>43378</v>
      </c>
      <c r="J606" s="20" t="s">
        <v>22</v>
      </c>
      <c r="K606" s="23">
        <v>673</v>
      </c>
      <c r="L606" s="23">
        <v>673</v>
      </c>
      <c r="M606" s="20">
        <v>43412</v>
      </c>
      <c r="N606" s="23">
        <v>977242</v>
      </c>
    </row>
    <row r="607" ht="15" customHeight="1" spans="1:14">
      <c r="A607" s="20">
        <v>43382</v>
      </c>
      <c r="B607" s="20" t="s">
        <v>5484</v>
      </c>
      <c r="C607" s="20" t="s">
        <v>2334</v>
      </c>
      <c r="D607" s="20" t="s">
        <v>5485</v>
      </c>
      <c r="E607" s="20" t="s">
        <v>2335</v>
      </c>
      <c r="F607" s="20" t="s">
        <v>20</v>
      </c>
      <c r="G607" s="20" t="s">
        <v>1</v>
      </c>
      <c r="H607" s="20" t="s">
        <v>2335</v>
      </c>
      <c r="I607" s="20">
        <v>43378</v>
      </c>
      <c r="J607" s="20" t="s">
        <v>22</v>
      </c>
      <c r="K607" s="23">
        <v>579</v>
      </c>
      <c r="L607" s="23">
        <v>579</v>
      </c>
      <c r="M607" s="20">
        <v>43412</v>
      </c>
      <c r="N607" s="23">
        <v>977821</v>
      </c>
    </row>
    <row r="608" ht="15" customHeight="1" spans="1:14">
      <c r="A608" s="20">
        <v>43382</v>
      </c>
      <c r="B608" s="20" t="s">
        <v>5486</v>
      </c>
      <c r="C608" s="20" t="s">
        <v>2910</v>
      </c>
      <c r="D608" s="20" t="s">
        <v>5487</v>
      </c>
      <c r="E608" s="20" t="s">
        <v>2911</v>
      </c>
      <c r="F608" s="20" t="s">
        <v>20</v>
      </c>
      <c r="G608" s="20" t="s">
        <v>1</v>
      </c>
      <c r="H608" s="20" t="s">
        <v>2911</v>
      </c>
      <c r="I608" s="20">
        <v>43380</v>
      </c>
      <c r="J608" s="20" t="s">
        <v>22</v>
      </c>
      <c r="K608" s="23">
        <v>708</v>
      </c>
      <c r="L608" s="23">
        <v>708</v>
      </c>
      <c r="M608" s="20">
        <v>43412</v>
      </c>
      <c r="N608" s="23">
        <v>978529</v>
      </c>
    </row>
    <row r="609" ht="15" customHeight="1" spans="1:14">
      <c r="A609" s="20">
        <v>43382</v>
      </c>
      <c r="B609" s="20" t="s">
        <v>5488</v>
      </c>
      <c r="C609" s="20" t="s">
        <v>2763</v>
      </c>
      <c r="D609" s="20" t="s">
        <v>5489</v>
      </c>
      <c r="E609" s="20" t="s">
        <v>2764</v>
      </c>
      <c r="F609" s="20" t="s">
        <v>20</v>
      </c>
      <c r="G609" s="20" t="s">
        <v>1</v>
      </c>
      <c r="H609" s="20" t="s">
        <v>2764</v>
      </c>
      <c r="I609" s="20">
        <v>43378</v>
      </c>
      <c r="J609" s="20" t="s">
        <v>22</v>
      </c>
      <c r="K609" s="23">
        <v>703</v>
      </c>
      <c r="L609" s="23">
        <v>703</v>
      </c>
      <c r="M609" s="20">
        <v>43412</v>
      </c>
      <c r="N609" s="23">
        <v>979232</v>
      </c>
    </row>
    <row r="610" ht="15" customHeight="1" spans="1:14">
      <c r="A610" s="20">
        <v>43382</v>
      </c>
      <c r="B610" s="20" t="s">
        <v>5490</v>
      </c>
      <c r="C610" s="20" t="s">
        <v>283</v>
      </c>
      <c r="D610" s="20" t="s">
        <v>5491</v>
      </c>
      <c r="E610" s="20" t="s">
        <v>284</v>
      </c>
      <c r="F610" s="20" t="s">
        <v>20</v>
      </c>
      <c r="G610" s="20" t="s">
        <v>1</v>
      </c>
      <c r="H610" s="20" t="s">
        <v>284</v>
      </c>
      <c r="I610" s="20">
        <v>43378</v>
      </c>
      <c r="J610" s="20" t="s">
        <v>22</v>
      </c>
      <c r="K610" s="23">
        <v>2124</v>
      </c>
      <c r="L610" s="23">
        <v>2124</v>
      </c>
      <c r="M610" s="20">
        <v>43412</v>
      </c>
      <c r="N610" s="23">
        <v>981356</v>
      </c>
    </row>
    <row r="611" ht="15" customHeight="1" spans="1:14">
      <c r="A611" s="20">
        <v>43382</v>
      </c>
      <c r="B611" s="20" t="s">
        <v>5492</v>
      </c>
      <c r="C611" s="20" t="s">
        <v>2886</v>
      </c>
      <c r="D611" s="20" t="s">
        <v>5493</v>
      </c>
      <c r="E611" s="20" t="s">
        <v>2887</v>
      </c>
      <c r="F611" s="20" t="s">
        <v>20</v>
      </c>
      <c r="G611" s="20" t="s">
        <v>1</v>
      </c>
      <c r="H611" s="20" t="s">
        <v>2887</v>
      </c>
      <c r="I611" s="20">
        <v>43381</v>
      </c>
      <c r="J611" s="20" t="s">
        <v>22</v>
      </c>
      <c r="K611" s="23">
        <v>1708</v>
      </c>
      <c r="L611" s="23">
        <v>1708</v>
      </c>
      <c r="M611" s="20">
        <v>43412</v>
      </c>
      <c r="N611" s="23">
        <v>983064</v>
      </c>
    </row>
    <row r="612" ht="15" customHeight="1" spans="1:14">
      <c r="A612" s="20">
        <v>43382</v>
      </c>
      <c r="B612" s="20" t="s">
        <v>5494</v>
      </c>
      <c r="C612" s="20" t="s">
        <v>391</v>
      </c>
      <c r="D612" s="20" t="s">
        <v>5495</v>
      </c>
      <c r="E612" s="20" t="s">
        <v>392</v>
      </c>
      <c r="F612" s="20" t="s">
        <v>20</v>
      </c>
      <c r="G612" s="20" t="s">
        <v>1</v>
      </c>
      <c r="H612" s="20" t="s">
        <v>392</v>
      </c>
      <c r="I612" s="20">
        <v>43380</v>
      </c>
      <c r="J612" s="20" t="s">
        <v>22</v>
      </c>
      <c r="K612" s="23">
        <v>450</v>
      </c>
      <c r="L612" s="23">
        <v>450</v>
      </c>
      <c r="M612" s="20">
        <v>43412</v>
      </c>
      <c r="N612" s="23">
        <v>983514</v>
      </c>
    </row>
    <row r="613" ht="15" customHeight="1" spans="1:14">
      <c r="A613" s="20">
        <v>43382</v>
      </c>
      <c r="B613" s="20" t="s">
        <v>5496</v>
      </c>
      <c r="C613" s="20" t="s">
        <v>2022</v>
      </c>
      <c r="D613" s="20" t="s">
        <v>5497</v>
      </c>
      <c r="E613" s="20" t="s">
        <v>2023</v>
      </c>
      <c r="F613" s="20" t="s">
        <v>20</v>
      </c>
      <c r="G613" s="20" t="s">
        <v>1</v>
      </c>
      <c r="H613" s="20" t="s">
        <v>2023</v>
      </c>
      <c r="I613" s="20">
        <v>43378</v>
      </c>
      <c r="J613" s="20" t="s">
        <v>22</v>
      </c>
      <c r="K613" s="23">
        <v>807</v>
      </c>
      <c r="L613" s="23">
        <v>807</v>
      </c>
      <c r="M613" s="20">
        <v>43412</v>
      </c>
      <c r="N613" s="23">
        <v>984321</v>
      </c>
    </row>
    <row r="614" ht="15" customHeight="1" spans="1:14">
      <c r="A614" s="20">
        <v>43382</v>
      </c>
      <c r="B614" s="20" t="s">
        <v>5498</v>
      </c>
      <c r="C614" s="20" t="s">
        <v>2472</v>
      </c>
      <c r="D614" s="20" t="s">
        <v>5499</v>
      </c>
      <c r="E614" s="20" t="s">
        <v>2473</v>
      </c>
      <c r="F614" s="20" t="s">
        <v>20</v>
      </c>
      <c r="G614" s="20" t="s">
        <v>1</v>
      </c>
      <c r="H614" s="20" t="s">
        <v>2473</v>
      </c>
      <c r="I614" s="20">
        <v>43380</v>
      </c>
      <c r="J614" s="20" t="s">
        <v>22</v>
      </c>
      <c r="K614" s="23">
        <v>862</v>
      </c>
      <c r="L614" s="23">
        <v>862</v>
      </c>
      <c r="M614" s="20">
        <v>43412</v>
      </c>
      <c r="N614" s="23">
        <v>985183</v>
      </c>
    </row>
    <row r="615" ht="15" customHeight="1" spans="1:14">
      <c r="A615" s="20">
        <v>43382</v>
      </c>
      <c r="B615" s="20" t="s">
        <v>5500</v>
      </c>
      <c r="C615" s="20" t="s">
        <v>1626</v>
      </c>
      <c r="D615" s="20" t="s">
        <v>5501</v>
      </c>
      <c r="E615" s="20" t="s">
        <v>1627</v>
      </c>
      <c r="F615" s="20" t="s">
        <v>20</v>
      </c>
      <c r="G615" s="20" t="s">
        <v>1</v>
      </c>
      <c r="H615" s="20" t="s">
        <v>1627</v>
      </c>
      <c r="I615" s="20">
        <v>43380</v>
      </c>
      <c r="J615" s="20" t="s">
        <v>22</v>
      </c>
      <c r="K615" s="23">
        <v>4188</v>
      </c>
      <c r="L615" s="23">
        <v>4188</v>
      </c>
      <c r="M615" s="20">
        <v>43412</v>
      </c>
      <c r="N615" s="23">
        <v>989371</v>
      </c>
    </row>
    <row r="616" ht="15" customHeight="1" spans="1:14">
      <c r="A616" s="20">
        <v>43382</v>
      </c>
      <c r="B616" s="20" t="s">
        <v>5502</v>
      </c>
      <c r="C616" s="20" t="s">
        <v>2139</v>
      </c>
      <c r="D616" s="20" t="s">
        <v>5503</v>
      </c>
      <c r="E616" s="20" t="s">
        <v>2140</v>
      </c>
      <c r="F616" s="20" t="s">
        <v>20</v>
      </c>
      <c r="G616" s="20" t="s">
        <v>1</v>
      </c>
      <c r="H616" s="20" t="s">
        <v>2140</v>
      </c>
      <c r="I616" s="20">
        <v>43378</v>
      </c>
      <c r="J616" s="20" t="s">
        <v>22</v>
      </c>
      <c r="K616" s="23">
        <v>1076</v>
      </c>
      <c r="L616" s="23">
        <v>1076</v>
      </c>
      <c r="M616" s="20">
        <v>43412</v>
      </c>
      <c r="N616" s="23">
        <v>990447</v>
      </c>
    </row>
    <row r="617" ht="15" customHeight="1" spans="1:14">
      <c r="A617" s="20">
        <v>43382</v>
      </c>
      <c r="B617" s="20" t="s">
        <v>5504</v>
      </c>
      <c r="C617" s="20" t="s">
        <v>2961</v>
      </c>
      <c r="D617" s="20" t="s">
        <v>5505</v>
      </c>
      <c r="E617" s="20" t="s">
        <v>2962</v>
      </c>
      <c r="F617" s="20" t="s">
        <v>20</v>
      </c>
      <c r="G617" s="20" t="s">
        <v>1</v>
      </c>
      <c r="H617" s="20" t="s">
        <v>2962</v>
      </c>
      <c r="I617" s="20">
        <v>43382</v>
      </c>
      <c r="J617" s="20" t="s">
        <v>22</v>
      </c>
      <c r="K617" s="23">
        <v>267</v>
      </c>
      <c r="L617" s="23">
        <v>267</v>
      </c>
      <c r="M617" s="20">
        <v>43412</v>
      </c>
      <c r="N617" s="23">
        <v>990714</v>
      </c>
    </row>
    <row r="618" ht="15" customHeight="1" spans="1:14">
      <c r="A618" s="20">
        <v>43382</v>
      </c>
      <c r="B618" s="20" t="s">
        <v>5506</v>
      </c>
      <c r="C618" s="20" t="s">
        <v>1737</v>
      </c>
      <c r="D618" s="20" t="s">
        <v>5507</v>
      </c>
      <c r="E618" s="20" t="s">
        <v>1738</v>
      </c>
      <c r="F618" s="20" t="s">
        <v>20</v>
      </c>
      <c r="G618" s="20" t="s">
        <v>1</v>
      </c>
      <c r="H618" s="20" t="s">
        <v>1738</v>
      </c>
      <c r="I618" s="20">
        <v>43379</v>
      </c>
      <c r="J618" s="20" t="s">
        <v>22</v>
      </c>
      <c r="K618" s="23">
        <v>2725</v>
      </c>
      <c r="L618" s="23">
        <v>2725</v>
      </c>
      <c r="M618" s="20">
        <v>43412</v>
      </c>
      <c r="N618" s="23">
        <v>993439</v>
      </c>
    </row>
    <row r="619" ht="15" customHeight="1" spans="1:14">
      <c r="A619" s="20">
        <v>43382</v>
      </c>
      <c r="B619" s="20" t="s">
        <v>5508</v>
      </c>
      <c r="C619" s="20" t="s">
        <v>1168</v>
      </c>
      <c r="D619" s="20" t="s">
        <v>5509</v>
      </c>
      <c r="E619" s="20" t="s">
        <v>5510</v>
      </c>
      <c r="F619" s="20" t="s">
        <v>20</v>
      </c>
      <c r="G619" s="20" t="s">
        <v>1</v>
      </c>
      <c r="H619" s="20" t="s">
        <v>5510</v>
      </c>
      <c r="I619" s="20">
        <v>43378</v>
      </c>
      <c r="J619" s="20" t="s">
        <v>22</v>
      </c>
      <c r="K619" s="23">
        <v>2574</v>
      </c>
      <c r="L619" s="23">
        <v>2574</v>
      </c>
      <c r="M619" s="20">
        <v>43412</v>
      </c>
      <c r="N619" s="23">
        <v>996013</v>
      </c>
    </row>
    <row r="620" ht="15" customHeight="1" spans="1:14">
      <c r="A620" s="20">
        <v>43382</v>
      </c>
      <c r="B620" s="20" t="s">
        <v>5511</v>
      </c>
      <c r="C620" s="20" t="s">
        <v>1224</v>
      </c>
      <c r="D620" s="20" t="s">
        <v>5512</v>
      </c>
      <c r="E620" s="20" t="s">
        <v>1225</v>
      </c>
      <c r="F620" s="20" t="s">
        <v>20</v>
      </c>
      <c r="G620" s="20" t="s">
        <v>1</v>
      </c>
      <c r="H620" s="20" t="s">
        <v>1225</v>
      </c>
      <c r="I620" s="20">
        <v>43379</v>
      </c>
      <c r="J620" s="20" t="s">
        <v>22</v>
      </c>
      <c r="K620" s="23">
        <v>912</v>
      </c>
      <c r="L620" s="23">
        <v>912</v>
      </c>
      <c r="M620" s="20">
        <v>43412</v>
      </c>
      <c r="N620" s="23">
        <v>996925</v>
      </c>
    </row>
    <row r="621" ht="15" customHeight="1" spans="1:14">
      <c r="A621" s="20">
        <v>43382</v>
      </c>
      <c r="B621" s="20" t="s">
        <v>5513</v>
      </c>
      <c r="C621" s="20" t="s">
        <v>475</v>
      </c>
      <c r="D621" s="20" t="s">
        <v>5514</v>
      </c>
      <c r="E621" s="20" t="s">
        <v>476</v>
      </c>
      <c r="F621" s="20" t="s">
        <v>20</v>
      </c>
      <c r="G621" s="20" t="s">
        <v>1</v>
      </c>
      <c r="H621" s="20" t="s">
        <v>476</v>
      </c>
      <c r="I621" s="20">
        <v>43380</v>
      </c>
      <c r="J621" s="20" t="s">
        <v>22</v>
      </c>
      <c r="K621" s="23">
        <v>713</v>
      </c>
      <c r="L621" s="23">
        <v>713</v>
      </c>
      <c r="M621" s="20">
        <v>43412</v>
      </c>
      <c r="N621" s="23">
        <v>997638</v>
      </c>
    </row>
    <row r="622" ht="15" customHeight="1" spans="1:14">
      <c r="A622" s="20">
        <v>43382</v>
      </c>
      <c r="B622" s="20" t="s">
        <v>5515</v>
      </c>
      <c r="C622" s="20" t="s">
        <v>1377</v>
      </c>
      <c r="D622" s="20" t="s">
        <v>5516</v>
      </c>
      <c r="E622" s="20" t="s">
        <v>1378</v>
      </c>
      <c r="F622" s="20" t="s">
        <v>20</v>
      </c>
      <c r="G622" s="20" t="s">
        <v>1</v>
      </c>
      <c r="H622" s="20" t="s">
        <v>1378</v>
      </c>
      <c r="I622" s="20">
        <v>43382</v>
      </c>
      <c r="J622" s="20" t="s">
        <v>22</v>
      </c>
      <c r="K622" s="23">
        <v>369</v>
      </c>
      <c r="L622" s="23">
        <v>369</v>
      </c>
      <c r="M622" s="20">
        <v>43412</v>
      </c>
      <c r="N622" s="23">
        <v>998007</v>
      </c>
    </row>
    <row r="623" ht="15" customHeight="1" spans="1:14">
      <c r="A623" s="20">
        <v>43382</v>
      </c>
      <c r="B623" s="20" t="s">
        <v>5517</v>
      </c>
      <c r="C623" s="20" t="s">
        <v>2805</v>
      </c>
      <c r="D623" s="20" t="s">
        <v>5518</v>
      </c>
      <c r="E623" s="20" t="s">
        <v>2806</v>
      </c>
      <c r="F623" s="20" t="s">
        <v>20</v>
      </c>
      <c r="G623" s="20" t="s">
        <v>1</v>
      </c>
      <c r="H623" s="20" t="s">
        <v>2806</v>
      </c>
      <c r="I623" s="20">
        <v>43381</v>
      </c>
      <c r="J623" s="20" t="s">
        <v>22</v>
      </c>
      <c r="K623" s="23">
        <v>1514</v>
      </c>
      <c r="L623" s="23">
        <v>1514</v>
      </c>
      <c r="M623" s="20">
        <v>43412</v>
      </c>
      <c r="N623" s="23">
        <v>999521</v>
      </c>
    </row>
    <row r="624" ht="15" customHeight="1" spans="1:14">
      <c r="A624" s="20">
        <v>43382</v>
      </c>
      <c r="B624" s="20" t="s">
        <v>5519</v>
      </c>
      <c r="C624" s="20" t="s">
        <v>1977</v>
      </c>
      <c r="D624" s="20" t="s">
        <v>5520</v>
      </c>
      <c r="E624" s="20" t="s">
        <v>1978</v>
      </c>
      <c r="F624" s="20" t="s">
        <v>20</v>
      </c>
      <c r="G624" s="20" t="s">
        <v>1</v>
      </c>
      <c r="H624" s="20" t="s">
        <v>1978</v>
      </c>
      <c r="I624" s="20">
        <v>43381</v>
      </c>
      <c r="J624" s="20" t="s">
        <v>22</v>
      </c>
      <c r="K624" s="23">
        <v>1204</v>
      </c>
      <c r="L624" s="23">
        <v>1204</v>
      </c>
      <c r="M624" s="20">
        <v>43412</v>
      </c>
      <c r="N624" s="23">
        <v>1000725</v>
      </c>
    </row>
    <row r="625" ht="15" customHeight="1" spans="1:14">
      <c r="A625" s="20">
        <v>43382</v>
      </c>
      <c r="B625" s="20" t="s">
        <v>5521</v>
      </c>
      <c r="C625" s="20" t="s">
        <v>1356</v>
      </c>
      <c r="D625" s="20" t="s">
        <v>5522</v>
      </c>
      <c r="E625" s="20" t="s">
        <v>1357</v>
      </c>
      <c r="F625" s="20" t="s">
        <v>20</v>
      </c>
      <c r="G625" s="20" t="s">
        <v>1</v>
      </c>
      <c r="H625" s="20" t="s">
        <v>1357</v>
      </c>
      <c r="I625" s="20">
        <v>43379</v>
      </c>
      <c r="J625" s="20" t="s">
        <v>22</v>
      </c>
      <c r="K625" s="23">
        <v>396</v>
      </c>
      <c r="L625" s="23">
        <v>396</v>
      </c>
      <c r="M625" s="20">
        <v>43412</v>
      </c>
      <c r="N625" s="23">
        <v>1001121</v>
      </c>
    </row>
    <row r="626" ht="15" customHeight="1" spans="1:14">
      <c r="A626" s="20">
        <v>43382</v>
      </c>
      <c r="B626" s="20" t="s">
        <v>5523</v>
      </c>
      <c r="C626" s="20" t="s">
        <v>274</v>
      </c>
      <c r="D626" s="20" t="s">
        <v>5524</v>
      </c>
      <c r="E626" s="20" t="s">
        <v>275</v>
      </c>
      <c r="F626" s="20" t="s">
        <v>20</v>
      </c>
      <c r="G626" s="20" t="s">
        <v>1</v>
      </c>
      <c r="H626" s="20" t="s">
        <v>275</v>
      </c>
      <c r="I626" s="20">
        <v>43380</v>
      </c>
      <c r="J626" s="20" t="s">
        <v>22</v>
      </c>
      <c r="K626" s="23">
        <v>1116</v>
      </c>
      <c r="L626" s="23">
        <v>1116</v>
      </c>
      <c r="M626" s="20">
        <v>43412</v>
      </c>
      <c r="N626" s="23">
        <v>1002237</v>
      </c>
    </row>
    <row r="627" ht="15" customHeight="1" spans="1:14">
      <c r="A627" s="20">
        <v>43382</v>
      </c>
      <c r="B627" s="20" t="s">
        <v>5525</v>
      </c>
      <c r="C627" s="20" t="s">
        <v>76</v>
      </c>
      <c r="D627" s="20" t="s">
        <v>5526</v>
      </c>
      <c r="E627" s="20" t="s">
        <v>77</v>
      </c>
      <c r="F627" s="20" t="s">
        <v>20</v>
      </c>
      <c r="G627" s="20" t="s">
        <v>1</v>
      </c>
      <c r="H627" s="20" t="s">
        <v>77</v>
      </c>
      <c r="I627" s="20">
        <v>43380</v>
      </c>
      <c r="J627" s="20" t="s">
        <v>22</v>
      </c>
      <c r="K627" s="23">
        <v>765</v>
      </c>
      <c r="L627" s="23">
        <v>765</v>
      </c>
      <c r="M627" s="20">
        <v>43412</v>
      </c>
      <c r="N627" s="23">
        <v>1003002</v>
      </c>
    </row>
    <row r="628" ht="15" customHeight="1" spans="1:14">
      <c r="A628" s="20">
        <v>43382</v>
      </c>
      <c r="B628" s="20" t="s">
        <v>5527</v>
      </c>
      <c r="C628" s="20" t="s">
        <v>1839</v>
      </c>
      <c r="D628" s="20" t="s">
        <v>5528</v>
      </c>
      <c r="E628" s="20" t="s">
        <v>1840</v>
      </c>
      <c r="F628" s="20" t="s">
        <v>20</v>
      </c>
      <c r="G628" s="20" t="s">
        <v>1</v>
      </c>
      <c r="H628" s="20" t="s">
        <v>1840</v>
      </c>
      <c r="I628" s="20">
        <v>43378</v>
      </c>
      <c r="J628" s="20" t="s">
        <v>22</v>
      </c>
      <c r="K628" s="23">
        <v>1468</v>
      </c>
      <c r="L628" s="23">
        <v>1468</v>
      </c>
      <c r="M628" s="20">
        <v>43412</v>
      </c>
      <c r="N628" s="23">
        <v>1004470</v>
      </c>
    </row>
    <row r="629" ht="15" customHeight="1" spans="1:14">
      <c r="A629" s="20">
        <v>43382</v>
      </c>
      <c r="B629" s="20" t="s">
        <v>5529</v>
      </c>
      <c r="C629" s="20" t="s">
        <v>2037</v>
      </c>
      <c r="D629" s="20" t="s">
        <v>5530</v>
      </c>
      <c r="E629" s="20" t="s">
        <v>2038</v>
      </c>
      <c r="F629" s="20" t="s">
        <v>20</v>
      </c>
      <c r="G629" s="20" t="s">
        <v>1</v>
      </c>
      <c r="H629" s="20" t="s">
        <v>2038</v>
      </c>
      <c r="I629" s="20">
        <v>43379</v>
      </c>
      <c r="J629" s="20" t="s">
        <v>22</v>
      </c>
      <c r="K629" s="23">
        <v>678</v>
      </c>
      <c r="L629" s="23">
        <v>678</v>
      </c>
      <c r="M629" s="20">
        <v>43412</v>
      </c>
      <c r="N629" s="23">
        <v>1005148</v>
      </c>
    </row>
    <row r="630" ht="15" customHeight="1" spans="1:14">
      <c r="A630" s="20">
        <v>43382</v>
      </c>
      <c r="B630" s="20" t="s">
        <v>5531</v>
      </c>
      <c r="C630" s="20" t="s">
        <v>394</v>
      </c>
      <c r="D630" s="20" t="s">
        <v>5532</v>
      </c>
      <c r="E630" s="20" t="s">
        <v>395</v>
      </c>
      <c r="F630" s="20" t="s">
        <v>20</v>
      </c>
      <c r="G630" s="20" t="s">
        <v>1</v>
      </c>
      <c r="H630" s="20" t="s">
        <v>395</v>
      </c>
      <c r="I630" s="20">
        <v>43380</v>
      </c>
      <c r="J630" s="20" t="s">
        <v>22</v>
      </c>
      <c r="K630" s="23">
        <v>450</v>
      </c>
      <c r="L630" s="23">
        <v>450</v>
      </c>
      <c r="M630" s="20">
        <v>43412</v>
      </c>
      <c r="N630" s="23">
        <v>1005598</v>
      </c>
    </row>
    <row r="631" ht="15" customHeight="1" spans="1:14">
      <c r="A631" s="20">
        <v>43382</v>
      </c>
      <c r="B631" s="20" t="s">
        <v>5533</v>
      </c>
      <c r="C631" s="20" t="s">
        <v>1992</v>
      </c>
      <c r="D631" s="20" t="s">
        <v>5534</v>
      </c>
      <c r="E631" s="20" t="s">
        <v>1993</v>
      </c>
      <c r="F631" s="20" t="s">
        <v>20</v>
      </c>
      <c r="G631" s="20" t="s">
        <v>1</v>
      </c>
      <c r="H631" s="20" t="s">
        <v>1993</v>
      </c>
      <c r="I631" s="20">
        <v>43382</v>
      </c>
      <c r="J631" s="20" t="s">
        <v>22</v>
      </c>
      <c r="K631" s="23">
        <v>510</v>
      </c>
      <c r="L631" s="23">
        <v>510</v>
      </c>
      <c r="M631" s="20">
        <v>43412</v>
      </c>
      <c r="N631" s="23">
        <v>1006108</v>
      </c>
    </row>
    <row r="632" ht="15" customHeight="1" spans="1:14">
      <c r="A632" s="20">
        <v>43382</v>
      </c>
      <c r="B632" s="20" t="s">
        <v>5535</v>
      </c>
      <c r="C632" s="20" t="s">
        <v>2568</v>
      </c>
      <c r="D632" s="20" t="s">
        <v>5536</v>
      </c>
      <c r="E632" s="20" t="s">
        <v>2569</v>
      </c>
      <c r="F632" s="20" t="s">
        <v>20</v>
      </c>
      <c r="G632" s="20" t="s">
        <v>1</v>
      </c>
      <c r="H632" s="20" t="s">
        <v>2569</v>
      </c>
      <c r="I632" s="20">
        <v>43378</v>
      </c>
      <c r="J632" s="20" t="s">
        <v>22</v>
      </c>
      <c r="K632" s="23">
        <v>1085</v>
      </c>
      <c r="L632" s="23">
        <v>1085</v>
      </c>
      <c r="M632" s="20">
        <v>43412</v>
      </c>
      <c r="N632" s="23">
        <v>1007193</v>
      </c>
    </row>
    <row r="633" ht="15" customHeight="1" spans="1:14">
      <c r="A633" s="20">
        <v>43382</v>
      </c>
      <c r="B633" s="20" t="s">
        <v>5537</v>
      </c>
      <c r="C633" s="20" t="s">
        <v>1090</v>
      </c>
      <c r="D633" s="20" t="s">
        <v>5538</v>
      </c>
      <c r="E633" s="20" t="s">
        <v>1091</v>
      </c>
      <c r="F633" s="20" t="s">
        <v>20</v>
      </c>
      <c r="G633" s="20" t="s">
        <v>1</v>
      </c>
      <c r="H633" s="20" t="s">
        <v>1091</v>
      </c>
      <c r="I633" s="20">
        <v>43378</v>
      </c>
      <c r="J633" s="20" t="s">
        <v>22</v>
      </c>
      <c r="K633" s="23">
        <v>887</v>
      </c>
      <c r="L633" s="23">
        <v>887</v>
      </c>
      <c r="M633" s="20">
        <v>43412</v>
      </c>
      <c r="N633" s="23">
        <v>1008080</v>
      </c>
    </row>
    <row r="634" ht="15" customHeight="1" spans="1:14">
      <c r="A634" s="20">
        <v>43382</v>
      </c>
      <c r="B634" s="20" t="s">
        <v>5539</v>
      </c>
      <c r="C634" s="20" t="s">
        <v>2586</v>
      </c>
      <c r="D634" s="20" t="s">
        <v>5540</v>
      </c>
      <c r="E634" s="20" t="s">
        <v>2587</v>
      </c>
      <c r="F634" s="20" t="s">
        <v>20</v>
      </c>
      <c r="G634" s="20" t="s">
        <v>1</v>
      </c>
      <c r="H634" s="20" t="s">
        <v>2587</v>
      </c>
      <c r="I634" s="20">
        <v>43378</v>
      </c>
      <c r="J634" s="20" t="s">
        <v>22</v>
      </c>
      <c r="K634" s="23">
        <v>735</v>
      </c>
      <c r="L634" s="23">
        <v>735</v>
      </c>
      <c r="M634" s="20">
        <v>43412</v>
      </c>
      <c r="N634" s="23">
        <v>1008815</v>
      </c>
    </row>
    <row r="635" ht="15" customHeight="1" spans="1:14">
      <c r="A635" s="20">
        <v>43382</v>
      </c>
      <c r="B635" s="20" t="s">
        <v>5541</v>
      </c>
      <c r="C635" s="20" t="s">
        <v>751</v>
      </c>
      <c r="D635" s="20" t="s">
        <v>5542</v>
      </c>
      <c r="E635" s="20" t="s">
        <v>752</v>
      </c>
      <c r="F635" s="20" t="s">
        <v>20</v>
      </c>
      <c r="G635" s="20" t="s">
        <v>1</v>
      </c>
      <c r="H635" s="20" t="s">
        <v>752</v>
      </c>
      <c r="I635" s="20">
        <v>43378</v>
      </c>
      <c r="J635" s="20" t="s">
        <v>22</v>
      </c>
      <c r="K635" s="23">
        <v>1074</v>
      </c>
      <c r="L635" s="23">
        <v>1074</v>
      </c>
      <c r="M635" s="20">
        <v>43412</v>
      </c>
      <c r="N635" s="23">
        <v>1009889</v>
      </c>
    </row>
    <row r="636" ht="15" customHeight="1" spans="1:14">
      <c r="A636" s="20">
        <v>43382</v>
      </c>
      <c r="B636" s="20" t="s">
        <v>5543</v>
      </c>
      <c r="C636" s="20" t="s">
        <v>1974</v>
      </c>
      <c r="D636" s="20" t="s">
        <v>5544</v>
      </c>
      <c r="E636" s="20" t="s">
        <v>1975</v>
      </c>
      <c r="F636" s="20" t="s">
        <v>20</v>
      </c>
      <c r="G636" s="20" t="s">
        <v>1</v>
      </c>
      <c r="H636" s="20" t="s">
        <v>1975</v>
      </c>
      <c r="I636" s="20">
        <v>43380</v>
      </c>
      <c r="J636" s="20" t="s">
        <v>22</v>
      </c>
      <c r="K636" s="23">
        <v>1204</v>
      </c>
      <c r="L636" s="23">
        <v>1204</v>
      </c>
      <c r="M636" s="20">
        <v>43412</v>
      </c>
      <c r="N636" s="23">
        <v>1011093</v>
      </c>
    </row>
    <row r="637" ht="15" customHeight="1" spans="1:14">
      <c r="A637" s="20">
        <v>43382</v>
      </c>
      <c r="B637" s="20" t="s">
        <v>5545</v>
      </c>
      <c r="C637" s="20" t="s">
        <v>2832</v>
      </c>
      <c r="D637" s="20" t="s">
        <v>5546</v>
      </c>
      <c r="E637" s="20" t="s">
        <v>2833</v>
      </c>
      <c r="F637" s="20" t="s">
        <v>20</v>
      </c>
      <c r="G637" s="20" t="s">
        <v>1</v>
      </c>
      <c r="H637" s="20" t="s">
        <v>2833</v>
      </c>
      <c r="I637" s="20">
        <v>43380</v>
      </c>
      <c r="J637" s="20" t="s">
        <v>22</v>
      </c>
      <c r="K637" s="23">
        <v>487</v>
      </c>
      <c r="L637" s="23">
        <v>487</v>
      </c>
      <c r="M637" s="20">
        <v>43412</v>
      </c>
      <c r="N637" s="23">
        <v>1011580</v>
      </c>
    </row>
    <row r="638" ht="15" customHeight="1" spans="1:14">
      <c r="A638" s="20">
        <v>43382</v>
      </c>
      <c r="B638" s="20" t="s">
        <v>5547</v>
      </c>
      <c r="C638" s="20" t="s">
        <v>2127</v>
      </c>
      <c r="D638" s="20" t="s">
        <v>5548</v>
      </c>
      <c r="E638" s="20" t="s">
        <v>2128</v>
      </c>
      <c r="F638" s="20" t="s">
        <v>20</v>
      </c>
      <c r="G638" s="20" t="s">
        <v>1</v>
      </c>
      <c r="H638" s="20" t="s">
        <v>2128</v>
      </c>
      <c r="I638" s="20">
        <v>43380</v>
      </c>
      <c r="J638" s="20" t="s">
        <v>22</v>
      </c>
      <c r="K638" s="23">
        <v>1058</v>
      </c>
      <c r="L638" s="23">
        <v>1058</v>
      </c>
      <c r="M638" s="20">
        <v>43412</v>
      </c>
      <c r="N638" s="23">
        <v>1012638</v>
      </c>
    </row>
    <row r="639" ht="15" customHeight="1" spans="1:14">
      <c r="A639" s="20">
        <v>43382</v>
      </c>
      <c r="B639" s="20" t="s">
        <v>5549</v>
      </c>
      <c r="C639" s="20" t="s">
        <v>1075</v>
      </c>
      <c r="D639" s="20" t="s">
        <v>5550</v>
      </c>
      <c r="E639" s="20" t="s">
        <v>1076</v>
      </c>
      <c r="F639" s="20" t="s">
        <v>20</v>
      </c>
      <c r="G639" s="20" t="s">
        <v>1</v>
      </c>
      <c r="H639" s="20" t="s">
        <v>1076</v>
      </c>
      <c r="I639" s="20">
        <v>43378</v>
      </c>
      <c r="J639" s="20" t="s">
        <v>22</v>
      </c>
      <c r="K639" s="23">
        <v>1142</v>
      </c>
      <c r="L639" s="23">
        <v>1142</v>
      </c>
      <c r="M639" s="20">
        <v>43412</v>
      </c>
      <c r="N639" s="23">
        <v>1013780</v>
      </c>
    </row>
    <row r="640" ht="15" customHeight="1" spans="1:14">
      <c r="A640" s="20">
        <v>43382</v>
      </c>
      <c r="B640" s="20" t="s">
        <v>5551</v>
      </c>
      <c r="C640" s="20" t="s">
        <v>1752</v>
      </c>
      <c r="D640" s="20" t="s">
        <v>5552</v>
      </c>
      <c r="E640" s="20" t="s">
        <v>1753</v>
      </c>
      <c r="F640" s="20" t="s">
        <v>20</v>
      </c>
      <c r="G640" s="20" t="s">
        <v>1</v>
      </c>
      <c r="H640" s="20" t="s">
        <v>1753</v>
      </c>
      <c r="I640" s="20">
        <v>43378</v>
      </c>
      <c r="J640" s="20" t="s">
        <v>22</v>
      </c>
      <c r="K640" s="23">
        <v>1077</v>
      </c>
      <c r="L640" s="23">
        <v>1077</v>
      </c>
      <c r="M640" s="20">
        <v>43412</v>
      </c>
      <c r="N640" s="23">
        <v>1014857</v>
      </c>
    </row>
    <row r="641" ht="15" customHeight="1" spans="1:14">
      <c r="A641" s="20">
        <v>43382</v>
      </c>
      <c r="B641" s="20" t="s">
        <v>5553</v>
      </c>
      <c r="C641" s="20" t="s">
        <v>2541</v>
      </c>
      <c r="D641" s="20" t="s">
        <v>5554</v>
      </c>
      <c r="E641" s="20" t="s">
        <v>2542</v>
      </c>
      <c r="F641" s="20" t="s">
        <v>20</v>
      </c>
      <c r="G641" s="20" t="s">
        <v>1</v>
      </c>
      <c r="H641" s="20" t="s">
        <v>2542</v>
      </c>
      <c r="I641" s="20">
        <v>43379</v>
      </c>
      <c r="J641" s="20" t="s">
        <v>22</v>
      </c>
      <c r="K641" s="23">
        <v>19224</v>
      </c>
      <c r="L641" s="23">
        <v>19224</v>
      </c>
      <c r="M641" s="20">
        <v>43412</v>
      </c>
      <c r="N641" s="23">
        <v>1034081</v>
      </c>
    </row>
    <row r="642" ht="15" customHeight="1" spans="1:14">
      <c r="A642" s="20">
        <v>43382</v>
      </c>
      <c r="B642" s="20" t="s">
        <v>5555</v>
      </c>
      <c r="C642" s="20" t="s">
        <v>3009</v>
      </c>
      <c r="D642" s="20" t="s">
        <v>5556</v>
      </c>
      <c r="E642" s="20" t="s">
        <v>3010</v>
      </c>
      <c r="F642" s="20" t="s">
        <v>20</v>
      </c>
      <c r="G642" s="20" t="s">
        <v>1</v>
      </c>
      <c r="H642" s="20" t="s">
        <v>3010</v>
      </c>
      <c r="I642" s="20">
        <v>43382</v>
      </c>
      <c r="J642" s="20" t="s">
        <v>22</v>
      </c>
      <c r="K642" s="23">
        <v>1080</v>
      </c>
      <c r="L642" s="23">
        <v>1080</v>
      </c>
      <c r="M642" s="20">
        <v>43412</v>
      </c>
      <c r="N642" s="23">
        <v>1035161</v>
      </c>
    </row>
    <row r="643" ht="15" customHeight="1" spans="1:14">
      <c r="A643" s="20">
        <v>43382</v>
      </c>
      <c r="B643" s="20" t="s">
        <v>5557</v>
      </c>
      <c r="C643" s="20" t="s">
        <v>2757</v>
      </c>
      <c r="D643" s="20" t="s">
        <v>5558</v>
      </c>
      <c r="E643" s="20" t="s">
        <v>2758</v>
      </c>
      <c r="F643" s="20" t="s">
        <v>20</v>
      </c>
      <c r="G643" s="20" t="s">
        <v>1</v>
      </c>
      <c r="H643" s="20" t="s">
        <v>2758</v>
      </c>
      <c r="I643" s="20">
        <v>43378</v>
      </c>
      <c r="J643" s="20" t="s">
        <v>22</v>
      </c>
      <c r="K643" s="23">
        <v>302</v>
      </c>
      <c r="L643" s="23">
        <v>302</v>
      </c>
      <c r="M643" s="20">
        <v>43412</v>
      </c>
      <c r="N643" s="23">
        <v>1035463</v>
      </c>
    </row>
    <row r="644" ht="15" customHeight="1" spans="1:14">
      <c r="A644" s="20">
        <v>43382</v>
      </c>
      <c r="B644" s="20" t="s">
        <v>5559</v>
      </c>
      <c r="C644" s="20" t="s">
        <v>2715</v>
      </c>
      <c r="D644" s="20" t="s">
        <v>5560</v>
      </c>
      <c r="E644" s="20" t="s">
        <v>2716</v>
      </c>
      <c r="F644" s="20" t="s">
        <v>20</v>
      </c>
      <c r="G644" s="20" t="s">
        <v>1</v>
      </c>
      <c r="H644" s="20" t="s">
        <v>2716</v>
      </c>
      <c r="I644" s="20">
        <v>43378</v>
      </c>
      <c r="J644" s="20" t="s">
        <v>22</v>
      </c>
      <c r="K644" s="23">
        <v>224</v>
      </c>
      <c r="L644" s="23">
        <v>224</v>
      </c>
      <c r="M644" s="20">
        <v>43412</v>
      </c>
      <c r="N644" s="23">
        <v>1035687</v>
      </c>
    </row>
    <row r="645" ht="15" customHeight="1" spans="1:14">
      <c r="A645" s="20">
        <v>43382</v>
      </c>
      <c r="B645" s="20" t="s">
        <v>5561</v>
      </c>
      <c r="C645" s="20" t="s">
        <v>148</v>
      </c>
      <c r="D645" s="20" t="s">
        <v>5562</v>
      </c>
      <c r="E645" s="20" t="s">
        <v>149</v>
      </c>
      <c r="F645" s="20" t="s">
        <v>20</v>
      </c>
      <c r="G645" s="20" t="s">
        <v>1</v>
      </c>
      <c r="H645" s="20" t="s">
        <v>149</v>
      </c>
      <c r="I645" s="20">
        <v>43379</v>
      </c>
      <c r="J645" s="20" t="s">
        <v>22</v>
      </c>
      <c r="K645" s="23">
        <v>704</v>
      </c>
      <c r="L645" s="23">
        <v>704</v>
      </c>
      <c r="M645" s="20">
        <v>43412</v>
      </c>
      <c r="N645" s="23">
        <v>1036391</v>
      </c>
    </row>
    <row r="646" ht="15" customHeight="1" spans="1:14">
      <c r="A646" s="20">
        <v>43382</v>
      </c>
      <c r="B646" s="20" t="s">
        <v>5563</v>
      </c>
      <c r="C646" s="20" t="s">
        <v>2667</v>
      </c>
      <c r="D646" s="20" t="s">
        <v>5564</v>
      </c>
      <c r="E646" s="20" t="s">
        <v>2668</v>
      </c>
      <c r="F646" s="20" t="s">
        <v>20</v>
      </c>
      <c r="G646" s="20" t="s">
        <v>1</v>
      </c>
      <c r="H646" s="20" t="s">
        <v>2668</v>
      </c>
      <c r="I646" s="20">
        <v>43378</v>
      </c>
      <c r="J646" s="20" t="s">
        <v>22</v>
      </c>
      <c r="K646" s="23">
        <v>2078</v>
      </c>
      <c r="L646" s="23">
        <v>2078</v>
      </c>
      <c r="M646" s="20">
        <v>43412</v>
      </c>
      <c r="N646" s="23">
        <v>1038469</v>
      </c>
    </row>
    <row r="647" ht="15" customHeight="1" spans="1:14">
      <c r="A647" s="20">
        <v>43382</v>
      </c>
      <c r="B647" s="20" t="s">
        <v>5565</v>
      </c>
      <c r="C647" s="20" t="s">
        <v>2991</v>
      </c>
      <c r="D647" s="20" t="s">
        <v>5566</v>
      </c>
      <c r="E647" s="20" t="s">
        <v>2992</v>
      </c>
      <c r="F647" s="20" t="s">
        <v>20</v>
      </c>
      <c r="G647" s="20" t="s">
        <v>1</v>
      </c>
      <c r="H647" s="20" t="s">
        <v>2992</v>
      </c>
      <c r="I647" s="20">
        <v>43382</v>
      </c>
      <c r="J647" s="20" t="s">
        <v>22</v>
      </c>
      <c r="K647" s="23">
        <v>1801</v>
      </c>
      <c r="L647" s="23">
        <v>1801</v>
      </c>
      <c r="M647" s="20">
        <v>43412</v>
      </c>
      <c r="N647" s="23">
        <v>1040270</v>
      </c>
    </row>
    <row r="648" ht="15" customHeight="1" spans="1:14">
      <c r="A648" s="20">
        <v>43382</v>
      </c>
      <c r="B648" s="20" t="s">
        <v>5567</v>
      </c>
      <c r="C648" s="20" t="s">
        <v>919</v>
      </c>
      <c r="D648" s="20" t="s">
        <v>5568</v>
      </c>
      <c r="E648" s="20" t="s">
        <v>920</v>
      </c>
      <c r="F648" s="20" t="s">
        <v>20</v>
      </c>
      <c r="G648" s="20" t="s">
        <v>1</v>
      </c>
      <c r="H648" s="20" t="s">
        <v>920</v>
      </c>
      <c r="I648" s="20">
        <v>43380</v>
      </c>
      <c r="J648" s="20" t="s">
        <v>22</v>
      </c>
      <c r="K648" s="23">
        <v>919</v>
      </c>
      <c r="L648" s="23">
        <v>919</v>
      </c>
      <c r="M648" s="20">
        <v>43412</v>
      </c>
      <c r="N648" s="23">
        <v>1041189</v>
      </c>
    </row>
    <row r="649" ht="15" customHeight="1" spans="1:14">
      <c r="A649" s="20">
        <v>43382</v>
      </c>
      <c r="B649" s="20" t="s">
        <v>5569</v>
      </c>
      <c r="C649" s="20" t="s">
        <v>1018</v>
      </c>
      <c r="D649" s="20" t="s">
        <v>5570</v>
      </c>
      <c r="E649" s="20" t="s">
        <v>1019</v>
      </c>
      <c r="F649" s="20" t="s">
        <v>20</v>
      </c>
      <c r="G649" s="20" t="s">
        <v>1</v>
      </c>
      <c r="H649" s="20" t="s">
        <v>1019</v>
      </c>
      <c r="I649" s="20">
        <v>43379</v>
      </c>
      <c r="J649" s="20" t="s">
        <v>22</v>
      </c>
      <c r="K649" s="23">
        <v>1790</v>
      </c>
      <c r="L649" s="23">
        <v>1790</v>
      </c>
      <c r="M649" s="20">
        <v>43412</v>
      </c>
      <c r="N649" s="23">
        <v>1042979</v>
      </c>
    </row>
    <row r="650" ht="15" customHeight="1" spans="1:14">
      <c r="A650" s="20">
        <v>43382</v>
      </c>
      <c r="B650" s="20" t="s">
        <v>5571</v>
      </c>
      <c r="C650" s="20" t="s">
        <v>1632</v>
      </c>
      <c r="D650" s="20" t="s">
        <v>5572</v>
      </c>
      <c r="E650" s="20" t="s">
        <v>1633</v>
      </c>
      <c r="F650" s="20" t="s">
        <v>20</v>
      </c>
      <c r="G650" s="20" t="s">
        <v>1</v>
      </c>
      <c r="H650" s="20" t="s">
        <v>1633</v>
      </c>
      <c r="I650" s="20">
        <v>43378</v>
      </c>
      <c r="J650" s="20" t="s">
        <v>22</v>
      </c>
      <c r="K650" s="23">
        <v>634</v>
      </c>
      <c r="L650" s="23">
        <v>634</v>
      </c>
      <c r="M650" s="20">
        <v>43412</v>
      </c>
      <c r="N650" s="23">
        <v>1043613</v>
      </c>
    </row>
    <row r="651" ht="15" customHeight="1" spans="1:14">
      <c r="A651" s="20">
        <v>43382</v>
      </c>
      <c r="B651" s="20" t="s">
        <v>5573</v>
      </c>
      <c r="C651" s="20" t="s">
        <v>2946</v>
      </c>
      <c r="D651" s="20" t="s">
        <v>5574</v>
      </c>
      <c r="E651" s="20" t="s">
        <v>2947</v>
      </c>
      <c r="F651" s="20" t="s">
        <v>20</v>
      </c>
      <c r="G651" s="20" t="s">
        <v>1</v>
      </c>
      <c r="H651" s="20" t="s">
        <v>2947</v>
      </c>
      <c r="I651" s="20">
        <v>43382</v>
      </c>
      <c r="J651" s="20" t="s">
        <v>22</v>
      </c>
      <c r="K651" s="23">
        <v>534</v>
      </c>
      <c r="L651" s="23">
        <v>534</v>
      </c>
      <c r="M651" s="20">
        <v>43412</v>
      </c>
      <c r="N651" s="23">
        <v>1044147</v>
      </c>
    </row>
    <row r="652" ht="15" customHeight="1" spans="1:14">
      <c r="A652" s="20">
        <v>43382</v>
      </c>
      <c r="B652" s="20" t="s">
        <v>5575</v>
      </c>
      <c r="C652" s="20" t="s">
        <v>2373</v>
      </c>
      <c r="D652" s="20" t="s">
        <v>5576</v>
      </c>
      <c r="E652" s="20" t="s">
        <v>2374</v>
      </c>
      <c r="F652" s="20" t="s">
        <v>20</v>
      </c>
      <c r="G652" s="20" t="s">
        <v>1</v>
      </c>
      <c r="H652" s="20" t="s">
        <v>2374</v>
      </c>
      <c r="I652" s="20">
        <v>43378</v>
      </c>
      <c r="J652" s="20" t="s">
        <v>22</v>
      </c>
      <c r="K652" s="23">
        <v>1912</v>
      </c>
      <c r="L652" s="23">
        <v>1912</v>
      </c>
      <c r="M652" s="20">
        <v>43412</v>
      </c>
      <c r="N652" s="23">
        <v>1046059</v>
      </c>
    </row>
    <row r="653" ht="15" customHeight="1" spans="1:14">
      <c r="A653" s="20">
        <v>43382</v>
      </c>
      <c r="B653" s="20" t="s">
        <v>5577</v>
      </c>
      <c r="C653" s="20" t="s">
        <v>1557</v>
      </c>
      <c r="D653" s="20" t="s">
        <v>5578</v>
      </c>
      <c r="E653" s="20" t="s">
        <v>1558</v>
      </c>
      <c r="F653" s="20" t="s">
        <v>20</v>
      </c>
      <c r="G653" s="20" t="s">
        <v>1</v>
      </c>
      <c r="H653" s="20" t="s">
        <v>1558</v>
      </c>
      <c r="I653" s="20">
        <v>43380</v>
      </c>
      <c r="J653" s="20" t="s">
        <v>22</v>
      </c>
      <c r="K653" s="23">
        <v>10710</v>
      </c>
      <c r="L653" s="23">
        <v>10710</v>
      </c>
      <c r="M653" s="20">
        <v>43412</v>
      </c>
      <c r="N653" s="23">
        <v>1056769</v>
      </c>
    </row>
    <row r="654" ht="15" customHeight="1" spans="1:14">
      <c r="A654" s="20">
        <v>43382</v>
      </c>
      <c r="B654" s="20" t="s">
        <v>5579</v>
      </c>
      <c r="C654" s="20" t="s">
        <v>343</v>
      </c>
      <c r="D654" s="20" t="s">
        <v>5580</v>
      </c>
      <c r="E654" s="20" t="s">
        <v>344</v>
      </c>
      <c r="F654" s="20" t="s">
        <v>20</v>
      </c>
      <c r="G654" s="20" t="s">
        <v>1</v>
      </c>
      <c r="H654" s="20" t="s">
        <v>344</v>
      </c>
      <c r="I654" s="20">
        <v>43381</v>
      </c>
      <c r="J654" s="20" t="s">
        <v>22</v>
      </c>
      <c r="K654" s="23">
        <v>1148</v>
      </c>
      <c r="L654" s="23">
        <v>1148</v>
      </c>
      <c r="M654" s="20">
        <v>43412</v>
      </c>
      <c r="N654" s="23">
        <v>1057917</v>
      </c>
    </row>
    <row r="655" ht="15" customHeight="1" spans="1:14">
      <c r="A655" s="20">
        <v>43382</v>
      </c>
      <c r="B655" s="20" t="s">
        <v>5581</v>
      </c>
      <c r="C655" s="20" t="s">
        <v>1539</v>
      </c>
      <c r="D655" s="20" t="s">
        <v>5582</v>
      </c>
      <c r="E655" s="20" t="s">
        <v>1540</v>
      </c>
      <c r="F655" s="20" t="s">
        <v>20</v>
      </c>
      <c r="G655" s="20" t="s">
        <v>1</v>
      </c>
      <c r="H655" s="20" t="s">
        <v>1540</v>
      </c>
      <c r="I655" s="20">
        <v>43379</v>
      </c>
      <c r="J655" s="20" t="s">
        <v>22</v>
      </c>
      <c r="K655" s="23">
        <v>290</v>
      </c>
      <c r="L655" s="23">
        <v>290</v>
      </c>
      <c r="M655" s="20">
        <v>43412</v>
      </c>
      <c r="N655" s="23">
        <v>1058207</v>
      </c>
    </row>
    <row r="656" ht="15" customHeight="1" spans="1:14">
      <c r="A656" s="20">
        <v>43382</v>
      </c>
      <c r="B656" s="20" t="s">
        <v>5583</v>
      </c>
      <c r="C656" s="20" t="s">
        <v>1659</v>
      </c>
      <c r="D656" s="20" t="s">
        <v>5584</v>
      </c>
      <c r="E656" s="20" t="s">
        <v>1660</v>
      </c>
      <c r="F656" s="20" t="s">
        <v>20</v>
      </c>
      <c r="G656" s="20" t="s">
        <v>1</v>
      </c>
      <c r="H656" s="20" t="s">
        <v>1660</v>
      </c>
      <c r="I656" s="20">
        <v>43378</v>
      </c>
      <c r="J656" s="20" t="s">
        <v>22</v>
      </c>
      <c r="K656" s="23">
        <v>871</v>
      </c>
      <c r="L656" s="23">
        <v>871</v>
      </c>
      <c r="M656" s="20">
        <v>43412</v>
      </c>
      <c r="N656" s="23">
        <v>1059078</v>
      </c>
    </row>
    <row r="657" ht="15" customHeight="1" spans="1:14">
      <c r="A657" s="20">
        <v>43382</v>
      </c>
      <c r="B657" s="20" t="s">
        <v>5585</v>
      </c>
      <c r="C657" s="20" t="s">
        <v>313</v>
      </c>
      <c r="D657" s="20" t="s">
        <v>5586</v>
      </c>
      <c r="E657" s="20" t="s">
        <v>314</v>
      </c>
      <c r="F657" s="20" t="s">
        <v>20</v>
      </c>
      <c r="G657" s="20" t="s">
        <v>1</v>
      </c>
      <c r="H657" s="20" t="s">
        <v>314</v>
      </c>
      <c r="I657" s="20">
        <v>43379</v>
      </c>
      <c r="J657" s="20" t="s">
        <v>22</v>
      </c>
      <c r="K657" s="23">
        <v>1274</v>
      </c>
      <c r="L657" s="23">
        <v>1274</v>
      </c>
      <c r="M657" s="20">
        <v>43412</v>
      </c>
      <c r="N657" s="23">
        <v>1060352</v>
      </c>
    </row>
    <row r="658" ht="15" customHeight="1" spans="1:14">
      <c r="A658" s="20">
        <v>43382</v>
      </c>
      <c r="B658" s="20" t="s">
        <v>5587</v>
      </c>
      <c r="C658" s="20" t="s">
        <v>1986</v>
      </c>
      <c r="D658" s="20" t="s">
        <v>5588</v>
      </c>
      <c r="E658" s="20" t="s">
        <v>1987</v>
      </c>
      <c r="F658" s="20" t="s">
        <v>20</v>
      </c>
      <c r="G658" s="20" t="s">
        <v>1</v>
      </c>
      <c r="H658" s="20" t="s">
        <v>1987</v>
      </c>
      <c r="I658" s="20">
        <v>43378</v>
      </c>
      <c r="J658" s="20" t="s">
        <v>22</v>
      </c>
      <c r="K658" s="23">
        <v>892</v>
      </c>
      <c r="L658" s="23">
        <v>892</v>
      </c>
      <c r="M658" s="20">
        <v>43412</v>
      </c>
      <c r="N658" s="23">
        <v>1061244</v>
      </c>
    </row>
    <row r="659" ht="15" customHeight="1" spans="1:14">
      <c r="A659" s="20">
        <v>43382</v>
      </c>
      <c r="B659" s="20" t="s">
        <v>5589</v>
      </c>
      <c r="C659" s="20" t="s">
        <v>460</v>
      </c>
      <c r="D659" s="20" t="s">
        <v>5590</v>
      </c>
      <c r="E659" s="20" t="s">
        <v>461</v>
      </c>
      <c r="F659" s="20" t="s">
        <v>20</v>
      </c>
      <c r="G659" s="20" t="s">
        <v>1</v>
      </c>
      <c r="H659" s="20" t="s">
        <v>461</v>
      </c>
      <c r="I659" s="20">
        <v>43381</v>
      </c>
      <c r="J659" s="20" t="s">
        <v>22</v>
      </c>
      <c r="K659" s="23">
        <v>736</v>
      </c>
      <c r="L659" s="23">
        <v>736</v>
      </c>
      <c r="M659" s="20">
        <v>43412</v>
      </c>
      <c r="N659" s="23">
        <v>1061980</v>
      </c>
    </row>
    <row r="660" ht="15" customHeight="1" spans="1:14">
      <c r="A660" s="20">
        <v>43382</v>
      </c>
      <c r="B660" s="20" t="s">
        <v>5591</v>
      </c>
      <c r="C660" s="20" t="s">
        <v>2712</v>
      </c>
      <c r="D660" s="20" t="s">
        <v>5592</v>
      </c>
      <c r="E660" s="20" t="s">
        <v>2713</v>
      </c>
      <c r="F660" s="20" t="s">
        <v>20</v>
      </c>
      <c r="G660" s="20" t="s">
        <v>1</v>
      </c>
      <c r="H660" s="20" t="s">
        <v>2713</v>
      </c>
      <c r="I660" s="20">
        <v>43378</v>
      </c>
      <c r="J660" s="20" t="s">
        <v>22</v>
      </c>
      <c r="K660" s="23">
        <v>354</v>
      </c>
      <c r="L660" s="23">
        <v>354</v>
      </c>
      <c r="M660" s="20">
        <v>43412</v>
      </c>
      <c r="N660" s="23">
        <v>1062334</v>
      </c>
    </row>
    <row r="661" ht="15" customHeight="1" spans="1:14">
      <c r="A661" s="20">
        <v>43382</v>
      </c>
      <c r="B661" s="20" t="s">
        <v>5593</v>
      </c>
      <c r="C661" s="20" t="s">
        <v>2988</v>
      </c>
      <c r="D661" s="20" t="s">
        <v>5594</v>
      </c>
      <c r="E661" s="20" t="s">
        <v>2989</v>
      </c>
      <c r="F661" s="20" t="s">
        <v>20</v>
      </c>
      <c r="G661" s="20" t="s">
        <v>1</v>
      </c>
      <c r="H661" s="20" t="s">
        <v>2989</v>
      </c>
      <c r="I661" s="20">
        <v>43381</v>
      </c>
      <c r="J661" s="20" t="s">
        <v>22</v>
      </c>
      <c r="K661" s="23">
        <v>178</v>
      </c>
      <c r="L661" s="23">
        <v>178</v>
      </c>
      <c r="M661" s="20">
        <v>43412</v>
      </c>
      <c r="N661" s="23">
        <v>1062512</v>
      </c>
    </row>
    <row r="662" ht="15" customHeight="1" spans="1:14">
      <c r="A662" s="20">
        <v>43382</v>
      </c>
      <c r="B662" s="20" t="s">
        <v>5595</v>
      </c>
      <c r="C662" s="20" t="s">
        <v>2517</v>
      </c>
      <c r="D662" s="20" t="s">
        <v>5596</v>
      </c>
      <c r="E662" s="20" t="s">
        <v>2518</v>
      </c>
      <c r="F662" s="20" t="s">
        <v>20</v>
      </c>
      <c r="G662" s="20" t="s">
        <v>1</v>
      </c>
      <c r="H662" s="20" t="s">
        <v>2518</v>
      </c>
      <c r="I662" s="20">
        <v>43378</v>
      </c>
      <c r="J662" s="20" t="s">
        <v>22</v>
      </c>
      <c r="K662" s="23">
        <v>856</v>
      </c>
      <c r="L662" s="23">
        <v>856</v>
      </c>
      <c r="M662" s="20">
        <v>43412</v>
      </c>
      <c r="N662" s="23">
        <v>1063368</v>
      </c>
    </row>
    <row r="663" ht="15" customHeight="1" spans="1:14">
      <c r="A663" s="20">
        <v>43382</v>
      </c>
      <c r="B663" s="20" t="s">
        <v>5597</v>
      </c>
      <c r="C663" s="20" t="s">
        <v>2061</v>
      </c>
      <c r="D663" s="20" t="s">
        <v>5598</v>
      </c>
      <c r="E663" s="20" t="s">
        <v>2062</v>
      </c>
      <c r="F663" s="20" t="s">
        <v>20</v>
      </c>
      <c r="G663" s="20" t="s">
        <v>1</v>
      </c>
      <c r="H663" s="20" t="s">
        <v>2062</v>
      </c>
      <c r="I663" s="20">
        <v>43382</v>
      </c>
      <c r="J663" s="20" t="s">
        <v>22</v>
      </c>
      <c r="K663" s="23">
        <v>791</v>
      </c>
      <c r="L663" s="23">
        <v>791</v>
      </c>
      <c r="M663" s="20">
        <v>43412</v>
      </c>
      <c r="N663" s="23">
        <v>1064159</v>
      </c>
    </row>
    <row r="664" ht="15" customHeight="1" spans="1:14">
      <c r="A664" s="20">
        <v>43382</v>
      </c>
      <c r="B664" s="20" t="s">
        <v>5599</v>
      </c>
      <c r="C664" s="20" t="s">
        <v>892</v>
      </c>
      <c r="D664" s="20" t="s">
        <v>5600</v>
      </c>
      <c r="E664" s="20" t="s">
        <v>893</v>
      </c>
      <c r="F664" s="20" t="s">
        <v>20</v>
      </c>
      <c r="G664" s="20" t="s">
        <v>1</v>
      </c>
      <c r="H664" s="20" t="s">
        <v>893</v>
      </c>
      <c r="I664" s="20">
        <v>43379</v>
      </c>
      <c r="J664" s="20" t="s">
        <v>22</v>
      </c>
      <c r="K664" s="23">
        <v>6647</v>
      </c>
      <c r="L664" s="23">
        <v>6647</v>
      </c>
      <c r="M664" s="20">
        <v>43412</v>
      </c>
      <c r="N664" s="23">
        <v>1070806</v>
      </c>
    </row>
    <row r="665" ht="15" customHeight="1" spans="1:14">
      <c r="A665" s="20">
        <v>43382</v>
      </c>
      <c r="B665" s="20" t="s">
        <v>5601</v>
      </c>
      <c r="C665" s="20" t="s">
        <v>1854</v>
      </c>
      <c r="D665" s="20" t="s">
        <v>5602</v>
      </c>
      <c r="E665" s="20" t="s">
        <v>1855</v>
      </c>
      <c r="F665" s="20" t="s">
        <v>20</v>
      </c>
      <c r="G665" s="20" t="s">
        <v>1</v>
      </c>
      <c r="H665" s="20" t="s">
        <v>1855</v>
      </c>
      <c r="I665" s="20">
        <v>43378</v>
      </c>
      <c r="J665" s="20" t="s">
        <v>22</v>
      </c>
      <c r="K665" s="23">
        <v>671</v>
      </c>
      <c r="L665" s="23">
        <v>671</v>
      </c>
      <c r="M665" s="20">
        <v>43412</v>
      </c>
      <c r="N665" s="23">
        <v>1071477</v>
      </c>
    </row>
    <row r="666" ht="15" customHeight="1" spans="1:14">
      <c r="A666" s="20">
        <v>43382</v>
      </c>
      <c r="B666" s="20" t="s">
        <v>5603</v>
      </c>
      <c r="C666" s="20" t="s">
        <v>1308</v>
      </c>
      <c r="D666" s="20" t="s">
        <v>5604</v>
      </c>
      <c r="E666" s="20" t="s">
        <v>1309</v>
      </c>
      <c r="F666" s="20" t="s">
        <v>20</v>
      </c>
      <c r="G666" s="20" t="s">
        <v>1</v>
      </c>
      <c r="H666" s="20" t="s">
        <v>1309</v>
      </c>
      <c r="I666" s="20">
        <v>43382</v>
      </c>
      <c r="J666" s="20" t="s">
        <v>22</v>
      </c>
      <c r="K666" s="23">
        <v>2388</v>
      </c>
      <c r="L666" s="23">
        <v>2388</v>
      </c>
      <c r="M666" s="20">
        <v>43412</v>
      </c>
      <c r="N666" s="23">
        <v>1073865</v>
      </c>
    </row>
    <row r="667" ht="15" customHeight="1" spans="1:14">
      <c r="A667" s="20">
        <v>43382</v>
      </c>
      <c r="B667" s="20" t="s">
        <v>5605</v>
      </c>
      <c r="C667" s="20" t="s">
        <v>433</v>
      </c>
      <c r="D667" s="20" t="s">
        <v>5606</v>
      </c>
      <c r="E667" s="20" t="s">
        <v>434</v>
      </c>
      <c r="F667" s="20" t="s">
        <v>20</v>
      </c>
      <c r="G667" s="20" t="s">
        <v>1</v>
      </c>
      <c r="H667" s="20" t="s">
        <v>434</v>
      </c>
      <c r="I667" s="20">
        <v>43380</v>
      </c>
      <c r="J667" s="20" t="s">
        <v>22</v>
      </c>
      <c r="K667" s="23">
        <v>579</v>
      </c>
      <c r="L667" s="23">
        <v>579</v>
      </c>
      <c r="M667" s="20">
        <v>43412</v>
      </c>
      <c r="N667" s="23">
        <v>1074444</v>
      </c>
    </row>
    <row r="668" ht="15" customHeight="1" spans="1:14">
      <c r="A668" s="20">
        <v>43382</v>
      </c>
      <c r="B668" s="20" t="s">
        <v>5607</v>
      </c>
      <c r="C668" s="20" t="s">
        <v>2049</v>
      </c>
      <c r="D668" s="20" t="s">
        <v>5608</v>
      </c>
      <c r="E668" s="20" t="s">
        <v>2050</v>
      </c>
      <c r="F668" s="20" t="s">
        <v>20</v>
      </c>
      <c r="G668" s="20" t="s">
        <v>1</v>
      </c>
      <c r="H668" s="20" t="s">
        <v>2050</v>
      </c>
      <c r="I668" s="20">
        <v>43379</v>
      </c>
      <c r="J668" s="20" t="s">
        <v>22</v>
      </c>
      <c r="K668" s="23">
        <v>1032</v>
      </c>
      <c r="L668" s="23">
        <v>1032</v>
      </c>
      <c r="M668" s="20">
        <v>43412</v>
      </c>
      <c r="N668" s="23">
        <v>1075476</v>
      </c>
    </row>
    <row r="669" ht="15" customHeight="1" spans="1:14">
      <c r="A669" s="20">
        <v>43382</v>
      </c>
      <c r="B669" s="20" t="s">
        <v>5609</v>
      </c>
      <c r="C669" s="20" t="s">
        <v>2895</v>
      </c>
      <c r="D669" s="20" t="s">
        <v>5610</v>
      </c>
      <c r="E669" s="20" t="s">
        <v>2896</v>
      </c>
      <c r="F669" s="20" t="s">
        <v>20</v>
      </c>
      <c r="G669" s="20" t="s">
        <v>1</v>
      </c>
      <c r="H669" s="20" t="s">
        <v>2896</v>
      </c>
      <c r="I669" s="20">
        <v>43381</v>
      </c>
      <c r="J669" s="20" t="s">
        <v>22</v>
      </c>
      <c r="K669" s="23">
        <v>1130</v>
      </c>
      <c r="L669" s="23">
        <v>1130</v>
      </c>
      <c r="M669" s="20">
        <v>43412</v>
      </c>
      <c r="N669" s="23">
        <v>1076606</v>
      </c>
    </row>
    <row r="670" ht="15" customHeight="1" spans="1:14">
      <c r="A670" s="20">
        <v>43382</v>
      </c>
      <c r="B670" s="20" t="s">
        <v>5611</v>
      </c>
      <c r="C670" s="20" t="s">
        <v>238</v>
      </c>
      <c r="D670" s="20" t="s">
        <v>5612</v>
      </c>
      <c r="E670" s="20" t="s">
        <v>239</v>
      </c>
      <c r="F670" s="20" t="s">
        <v>20</v>
      </c>
      <c r="G670" s="20" t="s">
        <v>1</v>
      </c>
      <c r="H670" s="20" t="s">
        <v>239</v>
      </c>
      <c r="I670" s="20">
        <v>43378</v>
      </c>
      <c r="J670" s="20" t="s">
        <v>22</v>
      </c>
      <c r="K670" s="23">
        <v>1824</v>
      </c>
      <c r="L670" s="23">
        <v>1824</v>
      </c>
      <c r="M670" s="20">
        <v>43412</v>
      </c>
      <c r="N670" s="23">
        <v>1078430</v>
      </c>
    </row>
    <row r="671" ht="15" customHeight="1" spans="1:14">
      <c r="A671" s="20">
        <v>43382</v>
      </c>
      <c r="B671" s="20" t="s">
        <v>5613</v>
      </c>
      <c r="C671" s="20" t="s">
        <v>2052</v>
      </c>
      <c r="D671" s="20" t="s">
        <v>5614</v>
      </c>
      <c r="E671" s="20" t="s">
        <v>2053</v>
      </c>
      <c r="F671" s="20" t="s">
        <v>20</v>
      </c>
      <c r="G671" s="20" t="s">
        <v>1</v>
      </c>
      <c r="H671" s="20" t="s">
        <v>2053</v>
      </c>
      <c r="I671" s="20">
        <v>43378</v>
      </c>
      <c r="J671" s="20" t="s">
        <v>22</v>
      </c>
      <c r="K671" s="23">
        <v>1688</v>
      </c>
      <c r="L671" s="23">
        <v>1688</v>
      </c>
      <c r="M671" s="20">
        <v>43412</v>
      </c>
      <c r="N671" s="23">
        <v>1080118</v>
      </c>
    </row>
    <row r="672" ht="15" customHeight="1" spans="1:14">
      <c r="A672" s="20">
        <v>43382</v>
      </c>
      <c r="B672" s="20" t="s">
        <v>5615</v>
      </c>
      <c r="C672" s="20" t="s">
        <v>964</v>
      </c>
      <c r="D672" s="20" t="s">
        <v>5616</v>
      </c>
      <c r="E672" s="20" t="s">
        <v>965</v>
      </c>
      <c r="F672" s="20" t="s">
        <v>20</v>
      </c>
      <c r="G672" s="20" t="s">
        <v>1</v>
      </c>
      <c r="H672" s="20" t="s">
        <v>965</v>
      </c>
      <c r="I672" s="20">
        <v>43378</v>
      </c>
      <c r="J672" s="20" t="s">
        <v>22</v>
      </c>
      <c r="K672" s="23">
        <v>1776</v>
      </c>
      <c r="L672" s="23">
        <v>1776</v>
      </c>
      <c r="M672" s="20">
        <v>43412</v>
      </c>
      <c r="N672" s="23">
        <v>1081894</v>
      </c>
    </row>
    <row r="673" ht="15" customHeight="1" spans="1:14">
      <c r="A673" s="20">
        <v>43382</v>
      </c>
      <c r="B673" s="20" t="s">
        <v>5617</v>
      </c>
      <c r="C673" s="20" t="s">
        <v>1701</v>
      </c>
      <c r="D673" s="20" t="s">
        <v>5618</v>
      </c>
      <c r="E673" s="20" t="s">
        <v>1702</v>
      </c>
      <c r="F673" s="20" t="s">
        <v>20</v>
      </c>
      <c r="G673" s="20" t="s">
        <v>1</v>
      </c>
      <c r="H673" s="20" t="s">
        <v>1702</v>
      </c>
      <c r="I673" s="20">
        <v>43378</v>
      </c>
      <c r="J673" s="20" t="s">
        <v>22</v>
      </c>
      <c r="K673" s="23">
        <v>1201</v>
      </c>
      <c r="L673" s="23">
        <v>1201</v>
      </c>
      <c r="M673" s="20">
        <v>43412</v>
      </c>
      <c r="N673" s="23">
        <v>1083095</v>
      </c>
    </row>
    <row r="674" ht="15" customHeight="1" spans="1:14">
      <c r="A674" s="20">
        <v>43382</v>
      </c>
      <c r="B674" s="20" t="s">
        <v>5619</v>
      </c>
      <c r="C674" s="20" t="s">
        <v>2901</v>
      </c>
      <c r="D674" s="20" t="s">
        <v>5620</v>
      </c>
      <c r="E674" s="20" t="s">
        <v>2902</v>
      </c>
      <c r="F674" s="20" t="s">
        <v>20</v>
      </c>
      <c r="G674" s="20" t="s">
        <v>1</v>
      </c>
      <c r="H674" s="20" t="s">
        <v>2902</v>
      </c>
      <c r="I674" s="20">
        <v>43380</v>
      </c>
      <c r="J674" s="20" t="s">
        <v>22</v>
      </c>
      <c r="K674" s="23">
        <v>770</v>
      </c>
      <c r="L674" s="23">
        <v>770</v>
      </c>
      <c r="M674" s="20">
        <v>43412</v>
      </c>
      <c r="N674" s="23">
        <v>1083865</v>
      </c>
    </row>
    <row r="675" ht="15" customHeight="1" spans="1:14">
      <c r="A675" s="20">
        <v>43382</v>
      </c>
      <c r="B675" s="20" t="s">
        <v>5621</v>
      </c>
      <c r="C675" s="20" t="s">
        <v>826</v>
      </c>
      <c r="D675" s="20" t="s">
        <v>5622</v>
      </c>
      <c r="E675" s="20" t="s">
        <v>827</v>
      </c>
      <c r="F675" s="20" t="s">
        <v>20</v>
      </c>
      <c r="G675" s="20" t="s">
        <v>1</v>
      </c>
      <c r="H675" s="20" t="s">
        <v>827</v>
      </c>
      <c r="I675" s="20">
        <v>43378</v>
      </c>
      <c r="J675" s="20" t="s">
        <v>22</v>
      </c>
      <c r="K675" s="23">
        <v>302</v>
      </c>
      <c r="L675" s="23">
        <v>302</v>
      </c>
      <c r="M675" s="20">
        <v>43412</v>
      </c>
      <c r="N675" s="23">
        <v>1084167</v>
      </c>
    </row>
    <row r="676" ht="15" customHeight="1" spans="1:14">
      <c r="A676" s="20">
        <v>43382</v>
      </c>
      <c r="B676" s="20" t="s">
        <v>5623</v>
      </c>
      <c r="C676" s="20" t="s">
        <v>1410</v>
      </c>
      <c r="D676" s="20" t="s">
        <v>5624</v>
      </c>
      <c r="E676" s="20" t="s">
        <v>1411</v>
      </c>
      <c r="F676" s="20" t="s">
        <v>20</v>
      </c>
      <c r="G676" s="20" t="s">
        <v>1</v>
      </c>
      <c r="H676" s="20" t="s">
        <v>1411</v>
      </c>
      <c r="I676" s="20">
        <v>43382</v>
      </c>
      <c r="J676" s="20" t="s">
        <v>22</v>
      </c>
      <c r="K676" s="23">
        <v>7347</v>
      </c>
      <c r="L676" s="23">
        <v>7347</v>
      </c>
      <c r="M676" s="20">
        <v>43412</v>
      </c>
      <c r="N676" s="23">
        <v>1091514</v>
      </c>
    </row>
    <row r="677" ht="15" customHeight="1" spans="1:14">
      <c r="A677" s="20">
        <v>43382</v>
      </c>
      <c r="B677" s="20" t="s">
        <v>5625</v>
      </c>
      <c r="C677" s="20" t="s">
        <v>1830</v>
      </c>
      <c r="D677" s="20" t="s">
        <v>5626</v>
      </c>
      <c r="E677" s="20" t="s">
        <v>1831</v>
      </c>
      <c r="F677" s="20" t="s">
        <v>20</v>
      </c>
      <c r="G677" s="20" t="s">
        <v>1</v>
      </c>
      <c r="H677" s="20" t="s">
        <v>1831</v>
      </c>
      <c r="I677" s="20">
        <v>43378</v>
      </c>
      <c r="J677" s="20" t="s">
        <v>22</v>
      </c>
      <c r="K677" s="23">
        <v>1030</v>
      </c>
      <c r="L677" s="23">
        <v>1030</v>
      </c>
      <c r="M677" s="20">
        <v>43412</v>
      </c>
      <c r="N677" s="23">
        <v>1092544</v>
      </c>
    </row>
    <row r="678" ht="15" customHeight="1" spans="1:14">
      <c r="A678" s="20">
        <v>43382</v>
      </c>
      <c r="B678" s="20" t="s">
        <v>5627</v>
      </c>
      <c r="C678" s="20" t="s">
        <v>466</v>
      </c>
      <c r="D678" s="20" t="s">
        <v>5628</v>
      </c>
      <c r="E678" s="20" t="s">
        <v>467</v>
      </c>
      <c r="F678" s="20" t="s">
        <v>20</v>
      </c>
      <c r="G678" s="20" t="s">
        <v>1</v>
      </c>
      <c r="H678" s="20" t="s">
        <v>467</v>
      </c>
      <c r="I678" s="20">
        <v>43382</v>
      </c>
      <c r="J678" s="20" t="s">
        <v>22</v>
      </c>
      <c r="K678" s="23">
        <v>1686</v>
      </c>
      <c r="L678" s="23">
        <v>1686</v>
      </c>
      <c r="M678" s="20">
        <v>43412</v>
      </c>
      <c r="N678" s="23">
        <v>1094230</v>
      </c>
    </row>
    <row r="679" ht="15" customHeight="1" spans="1:14">
      <c r="A679" s="20">
        <v>43382</v>
      </c>
      <c r="B679" s="20" t="s">
        <v>5629</v>
      </c>
      <c r="C679" s="20" t="s">
        <v>1530</v>
      </c>
      <c r="D679" s="20" t="s">
        <v>5630</v>
      </c>
      <c r="E679" s="20" t="s">
        <v>1531</v>
      </c>
      <c r="F679" s="20" t="s">
        <v>20</v>
      </c>
      <c r="G679" s="20" t="s">
        <v>1</v>
      </c>
      <c r="H679" s="20" t="s">
        <v>1531</v>
      </c>
      <c r="I679" s="20">
        <v>43379</v>
      </c>
      <c r="J679" s="20" t="s">
        <v>22</v>
      </c>
      <c r="K679" s="23">
        <v>609</v>
      </c>
      <c r="L679" s="23">
        <v>609</v>
      </c>
      <c r="M679" s="20">
        <v>43412</v>
      </c>
      <c r="N679" s="23">
        <v>1094839</v>
      </c>
    </row>
    <row r="680" ht="15" customHeight="1" spans="1:14">
      <c r="A680" s="20">
        <v>43382</v>
      </c>
      <c r="B680" s="20" t="s">
        <v>5631</v>
      </c>
      <c r="C680" s="20" t="s">
        <v>2721</v>
      </c>
      <c r="D680" s="20" t="s">
        <v>5632</v>
      </c>
      <c r="E680" s="20" t="s">
        <v>2722</v>
      </c>
      <c r="F680" s="20" t="s">
        <v>20</v>
      </c>
      <c r="G680" s="20" t="s">
        <v>1</v>
      </c>
      <c r="H680" s="20" t="s">
        <v>2722</v>
      </c>
      <c r="I680" s="20">
        <v>43378</v>
      </c>
      <c r="J680" s="20" t="s">
        <v>22</v>
      </c>
      <c r="K680" s="23">
        <v>586</v>
      </c>
      <c r="L680" s="23">
        <v>586</v>
      </c>
      <c r="M680" s="20">
        <v>43412</v>
      </c>
      <c r="N680" s="23">
        <v>1095425</v>
      </c>
    </row>
    <row r="681" ht="15" customHeight="1" spans="1:14">
      <c r="A681" s="20">
        <v>43382</v>
      </c>
      <c r="B681" s="20" t="s">
        <v>5633</v>
      </c>
      <c r="C681" s="20" t="s">
        <v>2598</v>
      </c>
      <c r="D681" s="20" t="s">
        <v>5634</v>
      </c>
      <c r="E681" s="20" t="s">
        <v>2599</v>
      </c>
      <c r="F681" s="20" t="s">
        <v>20</v>
      </c>
      <c r="G681" s="20" t="s">
        <v>1</v>
      </c>
      <c r="H681" s="20" t="s">
        <v>2599</v>
      </c>
      <c r="I681" s="20">
        <v>43382</v>
      </c>
      <c r="J681" s="20" t="s">
        <v>22</v>
      </c>
      <c r="K681" s="23">
        <v>2289</v>
      </c>
      <c r="L681" s="23">
        <v>2289</v>
      </c>
      <c r="M681" s="20">
        <v>43412</v>
      </c>
      <c r="N681" s="23">
        <v>1097714</v>
      </c>
    </row>
    <row r="682" ht="15" customHeight="1" spans="1:14">
      <c r="A682" s="20">
        <v>43382</v>
      </c>
      <c r="B682" s="20" t="s">
        <v>5635</v>
      </c>
      <c r="C682" s="20" t="s">
        <v>1296</v>
      </c>
      <c r="D682" s="20" t="s">
        <v>5636</v>
      </c>
      <c r="E682" s="20" t="s">
        <v>1297</v>
      </c>
      <c r="F682" s="20" t="s">
        <v>20</v>
      </c>
      <c r="G682" s="20" t="s">
        <v>1</v>
      </c>
      <c r="H682" s="20" t="s">
        <v>1297</v>
      </c>
      <c r="I682" s="20">
        <v>43381</v>
      </c>
      <c r="J682" s="20" t="s">
        <v>22</v>
      </c>
      <c r="K682" s="23">
        <v>1409</v>
      </c>
      <c r="L682" s="23">
        <v>1409</v>
      </c>
      <c r="M682" s="20">
        <v>43412</v>
      </c>
      <c r="N682" s="23">
        <v>1099123</v>
      </c>
    </row>
    <row r="683" ht="15" customHeight="1" spans="1:14">
      <c r="A683" s="20">
        <v>43382</v>
      </c>
      <c r="B683" s="20" t="s">
        <v>5637</v>
      </c>
      <c r="C683" s="20" t="s">
        <v>1078</v>
      </c>
      <c r="D683" s="20" t="s">
        <v>5638</v>
      </c>
      <c r="E683" s="20" t="s">
        <v>1079</v>
      </c>
      <c r="F683" s="20" t="s">
        <v>20</v>
      </c>
      <c r="G683" s="20" t="s">
        <v>1</v>
      </c>
      <c r="H683" s="20" t="s">
        <v>1079</v>
      </c>
      <c r="I683" s="20">
        <v>43378</v>
      </c>
      <c r="J683" s="20" t="s">
        <v>22</v>
      </c>
      <c r="K683" s="23">
        <v>1142</v>
      </c>
      <c r="L683" s="23">
        <v>1142</v>
      </c>
      <c r="M683" s="20">
        <v>43412</v>
      </c>
      <c r="N683" s="23">
        <v>1100265</v>
      </c>
    </row>
    <row r="684" ht="15" customHeight="1" spans="1:14">
      <c r="A684" s="20">
        <v>43382</v>
      </c>
      <c r="B684" s="20" t="s">
        <v>5639</v>
      </c>
      <c r="C684" s="20" t="s">
        <v>904</v>
      </c>
      <c r="D684" s="20" t="s">
        <v>5640</v>
      </c>
      <c r="E684" s="20" t="s">
        <v>905</v>
      </c>
      <c r="F684" s="20" t="s">
        <v>20</v>
      </c>
      <c r="G684" s="20" t="s">
        <v>1</v>
      </c>
      <c r="H684" s="20" t="s">
        <v>905</v>
      </c>
      <c r="I684" s="20">
        <v>43379</v>
      </c>
      <c r="J684" s="20" t="s">
        <v>22</v>
      </c>
      <c r="K684" s="23">
        <v>2492</v>
      </c>
      <c r="L684" s="23">
        <v>2492</v>
      </c>
      <c r="M684" s="20">
        <v>43412</v>
      </c>
      <c r="N684" s="23">
        <v>1102757</v>
      </c>
    </row>
    <row r="685" ht="15" customHeight="1" spans="1:14">
      <c r="A685" s="20">
        <v>43382</v>
      </c>
      <c r="B685" s="20" t="s">
        <v>5641</v>
      </c>
      <c r="C685" s="20" t="s">
        <v>3003</v>
      </c>
      <c r="D685" s="20" t="s">
        <v>5642</v>
      </c>
      <c r="E685" s="20" t="s">
        <v>3004</v>
      </c>
      <c r="F685" s="20" t="s">
        <v>20</v>
      </c>
      <c r="G685" s="20" t="s">
        <v>1</v>
      </c>
      <c r="H685" s="20" t="s">
        <v>3004</v>
      </c>
      <c r="I685" s="20">
        <v>43382</v>
      </c>
      <c r="J685" s="20" t="s">
        <v>22</v>
      </c>
      <c r="K685" s="23">
        <v>845</v>
      </c>
      <c r="L685" s="23">
        <v>845</v>
      </c>
      <c r="M685" s="20">
        <v>43412</v>
      </c>
      <c r="N685" s="23">
        <v>1103602</v>
      </c>
    </row>
    <row r="686" ht="15" customHeight="1" spans="1:14">
      <c r="A686" s="20">
        <v>43382</v>
      </c>
      <c r="B686" s="20" t="s">
        <v>5643</v>
      </c>
      <c r="C686" s="20" t="s">
        <v>3021</v>
      </c>
      <c r="D686" s="20" t="s">
        <v>5644</v>
      </c>
      <c r="E686" s="20" t="s">
        <v>3022</v>
      </c>
      <c r="F686" s="20" t="s">
        <v>20</v>
      </c>
      <c r="G686" s="20" t="s">
        <v>1</v>
      </c>
      <c r="H686" s="20" t="s">
        <v>3022</v>
      </c>
      <c r="I686" s="20">
        <v>43382</v>
      </c>
      <c r="J686" s="20" t="s">
        <v>22</v>
      </c>
      <c r="K686" s="23">
        <v>3606</v>
      </c>
      <c r="L686" s="23">
        <v>3606</v>
      </c>
      <c r="M686" s="20">
        <v>43412</v>
      </c>
      <c r="N686" s="23">
        <v>1107208</v>
      </c>
    </row>
    <row r="687" ht="15" customHeight="1" spans="1:14">
      <c r="A687" s="20">
        <v>43382</v>
      </c>
      <c r="B687" s="20" t="s">
        <v>5645</v>
      </c>
      <c r="C687" s="20" t="s">
        <v>2019</v>
      </c>
      <c r="D687" s="20" t="s">
        <v>5646</v>
      </c>
      <c r="E687" s="20" t="s">
        <v>2020</v>
      </c>
      <c r="F687" s="20" t="s">
        <v>20</v>
      </c>
      <c r="G687" s="20" t="s">
        <v>1</v>
      </c>
      <c r="H687" s="20" t="s">
        <v>2020</v>
      </c>
      <c r="I687" s="20">
        <v>43378</v>
      </c>
      <c r="J687" s="20" t="s">
        <v>22</v>
      </c>
      <c r="K687" s="23">
        <v>1224</v>
      </c>
      <c r="L687" s="23">
        <v>1224</v>
      </c>
      <c r="M687" s="20">
        <v>43412</v>
      </c>
      <c r="N687" s="23">
        <v>1108432</v>
      </c>
    </row>
    <row r="688" ht="15" customHeight="1" spans="1:14">
      <c r="A688" s="20">
        <v>43382</v>
      </c>
      <c r="B688" s="20" t="s">
        <v>5647</v>
      </c>
      <c r="C688" s="20" t="s">
        <v>2511</v>
      </c>
      <c r="D688" s="20" t="s">
        <v>5648</v>
      </c>
      <c r="E688" s="20" t="s">
        <v>2512</v>
      </c>
      <c r="F688" s="20" t="s">
        <v>20</v>
      </c>
      <c r="G688" s="20" t="s">
        <v>1</v>
      </c>
      <c r="H688" s="20" t="s">
        <v>2512</v>
      </c>
      <c r="I688" s="20">
        <v>43380</v>
      </c>
      <c r="J688" s="20" t="s">
        <v>22</v>
      </c>
      <c r="K688" s="23">
        <v>790</v>
      </c>
      <c r="L688" s="23">
        <v>790</v>
      </c>
      <c r="M688" s="20">
        <v>43412</v>
      </c>
      <c r="N688" s="23">
        <v>1109222</v>
      </c>
    </row>
    <row r="689" ht="15" customHeight="1" spans="1:14">
      <c r="A689" s="20">
        <v>43382</v>
      </c>
      <c r="B689" s="20" t="s">
        <v>5649</v>
      </c>
      <c r="C689" s="20" t="s">
        <v>955</v>
      </c>
      <c r="D689" s="20" t="s">
        <v>5650</v>
      </c>
      <c r="E689" s="20" t="s">
        <v>956</v>
      </c>
      <c r="F689" s="20" t="s">
        <v>20</v>
      </c>
      <c r="G689" s="20" t="s">
        <v>1</v>
      </c>
      <c r="H689" s="20" t="s">
        <v>956</v>
      </c>
      <c r="I689" s="20">
        <v>43379</v>
      </c>
      <c r="J689" s="20" t="s">
        <v>22</v>
      </c>
      <c r="K689" s="23">
        <v>160</v>
      </c>
      <c r="L689" s="23">
        <v>160</v>
      </c>
      <c r="M689" s="20">
        <v>43412</v>
      </c>
      <c r="N689" s="23">
        <v>1109382</v>
      </c>
    </row>
    <row r="690" ht="15" customHeight="1" spans="1:14">
      <c r="A690" s="20">
        <v>43382</v>
      </c>
      <c r="B690" s="20" t="s">
        <v>5651</v>
      </c>
      <c r="C690" s="20" t="s">
        <v>1710</v>
      </c>
      <c r="D690" s="20" t="s">
        <v>5652</v>
      </c>
      <c r="E690" s="20" t="s">
        <v>1711</v>
      </c>
      <c r="F690" s="20" t="s">
        <v>20</v>
      </c>
      <c r="G690" s="20" t="s">
        <v>1</v>
      </c>
      <c r="H690" s="20" t="s">
        <v>1711</v>
      </c>
      <c r="I690" s="20">
        <v>43378</v>
      </c>
      <c r="J690" s="20" t="s">
        <v>22</v>
      </c>
      <c r="K690" s="23">
        <v>1190</v>
      </c>
      <c r="L690" s="23">
        <v>1190</v>
      </c>
      <c r="M690" s="20">
        <v>43412</v>
      </c>
      <c r="N690" s="23">
        <v>1110572</v>
      </c>
    </row>
    <row r="691" ht="15" customHeight="1" spans="1:14">
      <c r="A691" s="20">
        <v>43382</v>
      </c>
      <c r="B691" s="20" t="s">
        <v>5653</v>
      </c>
      <c r="C691" s="20" t="s">
        <v>1860</v>
      </c>
      <c r="D691" s="20" t="s">
        <v>5654</v>
      </c>
      <c r="E691" s="20" t="s">
        <v>1861</v>
      </c>
      <c r="F691" s="20" t="s">
        <v>20</v>
      </c>
      <c r="G691" s="20" t="s">
        <v>1</v>
      </c>
      <c r="H691" s="20" t="s">
        <v>1861</v>
      </c>
      <c r="I691" s="20">
        <v>43378</v>
      </c>
      <c r="J691" s="20" t="s">
        <v>22</v>
      </c>
      <c r="K691" s="23">
        <v>3537</v>
      </c>
      <c r="L691" s="23">
        <v>3537</v>
      </c>
      <c r="M691" s="20">
        <v>43412</v>
      </c>
      <c r="N691" s="23">
        <v>1114109</v>
      </c>
    </row>
    <row r="692" ht="15" customHeight="1" spans="1:14">
      <c r="A692" s="20">
        <v>43382</v>
      </c>
      <c r="B692" s="20" t="s">
        <v>5655</v>
      </c>
      <c r="C692" s="20" t="s">
        <v>2703</v>
      </c>
      <c r="D692" s="20" t="s">
        <v>5656</v>
      </c>
      <c r="E692" s="20" t="s">
        <v>2704</v>
      </c>
      <c r="F692" s="20" t="s">
        <v>20</v>
      </c>
      <c r="G692" s="20" t="s">
        <v>1</v>
      </c>
      <c r="H692" s="20" t="s">
        <v>2704</v>
      </c>
      <c r="I692" s="20">
        <v>43379</v>
      </c>
      <c r="J692" s="20" t="s">
        <v>22</v>
      </c>
      <c r="K692" s="23">
        <v>1498</v>
      </c>
      <c r="L692" s="23">
        <v>1498</v>
      </c>
      <c r="M692" s="20">
        <v>43412</v>
      </c>
      <c r="N692" s="23">
        <v>1115607</v>
      </c>
    </row>
    <row r="693" ht="15" customHeight="1" spans="1:14">
      <c r="A693" s="20">
        <v>43382</v>
      </c>
      <c r="B693" s="20" t="s">
        <v>5657</v>
      </c>
      <c r="C693" s="20" t="s">
        <v>574</v>
      </c>
      <c r="D693" s="20" t="s">
        <v>5658</v>
      </c>
      <c r="E693" s="20" t="s">
        <v>575</v>
      </c>
      <c r="F693" s="20" t="s">
        <v>20</v>
      </c>
      <c r="G693" s="20" t="s">
        <v>1</v>
      </c>
      <c r="H693" s="20" t="s">
        <v>575</v>
      </c>
      <c r="I693" s="20">
        <v>43379</v>
      </c>
      <c r="J693" s="20" t="s">
        <v>22</v>
      </c>
      <c r="K693" s="23">
        <v>844</v>
      </c>
      <c r="L693" s="23">
        <v>844</v>
      </c>
      <c r="M693" s="20">
        <v>43412</v>
      </c>
      <c r="N693" s="23">
        <v>1116451</v>
      </c>
    </row>
    <row r="694" ht="15" customHeight="1" spans="1:14">
      <c r="A694" s="20">
        <v>43382</v>
      </c>
      <c r="B694" s="20" t="s">
        <v>5659</v>
      </c>
      <c r="C694" s="20" t="s">
        <v>2583</v>
      </c>
      <c r="D694" s="20" t="s">
        <v>5660</v>
      </c>
      <c r="E694" s="20" t="s">
        <v>2584</v>
      </c>
      <c r="F694" s="20" t="s">
        <v>20</v>
      </c>
      <c r="G694" s="20" t="s">
        <v>1</v>
      </c>
      <c r="H694" s="20" t="s">
        <v>2584</v>
      </c>
      <c r="I694" s="20">
        <v>43378</v>
      </c>
      <c r="J694" s="20" t="s">
        <v>22</v>
      </c>
      <c r="K694" s="23">
        <v>283</v>
      </c>
      <c r="L694" s="23">
        <v>283</v>
      </c>
      <c r="M694" s="20">
        <v>43412</v>
      </c>
      <c r="N694" s="23">
        <v>1116734</v>
      </c>
    </row>
    <row r="695" ht="15" customHeight="1" spans="1:14">
      <c r="A695" s="20">
        <v>43382</v>
      </c>
      <c r="B695" s="20" t="s">
        <v>5661</v>
      </c>
      <c r="C695" s="20" t="s">
        <v>2811</v>
      </c>
      <c r="D695" s="20" t="s">
        <v>5662</v>
      </c>
      <c r="E695" s="20" t="s">
        <v>2812</v>
      </c>
      <c r="F695" s="20" t="s">
        <v>20</v>
      </c>
      <c r="G695" s="20" t="s">
        <v>1</v>
      </c>
      <c r="H695" s="20" t="s">
        <v>2812</v>
      </c>
      <c r="I695" s="20">
        <v>43379</v>
      </c>
      <c r="J695" s="20" t="s">
        <v>22</v>
      </c>
      <c r="K695" s="23">
        <v>435</v>
      </c>
      <c r="L695" s="23">
        <v>435</v>
      </c>
      <c r="M695" s="20">
        <v>43412</v>
      </c>
      <c r="N695" s="23">
        <v>1117169</v>
      </c>
    </row>
    <row r="696" ht="15" customHeight="1" spans="1:14">
      <c r="A696" s="20">
        <v>43382</v>
      </c>
      <c r="B696" s="20" t="s">
        <v>5663</v>
      </c>
      <c r="C696" s="20" t="s">
        <v>367</v>
      </c>
      <c r="D696" s="20" t="s">
        <v>5664</v>
      </c>
      <c r="E696" s="20" t="s">
        <v>368</v>
      </c>
      <c r="F696" s="20" t="s">
        <v>20</v>
      </c>
      <c r="G696" s="20" t="s">
        <v>1</v>
      </c>
      <c r="H696" s="20" t="s">
        <v>368</v>
      </c>
      <c r="I696" s="20">
        <v>43378</v>
      </c>
      <c r="J696" s="20" t="s">
        <v>22</v>
      </c>
      <c r="K696" s="23">
        <v>663</v>
      </c>
      <c r="L696" s="23">
        <v>663</v>
      </c>
      <c r="M696" s="20">
        <v>43412</v>
      </c>
      <c r="N696" s="23">
        <v>1117832</v>
      </c>
    </row>
    <row r="697" ht="15" customHeight="1" spans="1:14">
      <c r="A697" s="20">
        <v>43382</v>
      </c>
      <c r="B697" s="20" t="s">
        <v>5665</v>
      </c>
      <c r="C697" s="20" t="s">
        <v>1329</v>
      </c>
      <c r="D697" s="20" t="s">
        <v>5666</v>
      </c>
      <c r="E697" s="20" t="s">
        <v>1330</v>
      </c>
      <c r="F697" s="20" t="s">
        <v>20</v>
      </c>
      <c r="G697" s="20" t="s">
        <v>1</v>
      </c>
      <c r="H697" s="20" t="s">
        <v>1330</v>
      </c>
      <c r="I697" s="20">
        <v>43378</v>
      </c>
      <c r="J697" s="20" t="s">
        <v>22</v>
      </c>
      <c r="K697" s="23">
        <v>2245</v>
      </c>
      <c r="L697" s="23">
        <v>2245</v>
      </c>
      <c r="M697" s="20">
        <v>43412</v>
      </c>
      <c r="N697" s="23">
        <v>1120077</v>
      </c>
    </row>
    <row r="698" ht="15" customHeight="1" spans="1:14">
      <c r="A698" s="20">
        <v>43382</v>
      </c>
      <c r="B698" s="20" t="s">
        <v>5667</v>
      </c>
      <c r="C698" s="20" t="s">
        <v>1166</v>
      </c>
      <c r="D698" s="20" t="s">
        <v>5668</v>
      </c>
      <c r="E698" s="20" t="s">
        <v>5669</v>
      </c>
      <c r="F698" s="20" t="s">
        <v>20</v>
      </c>
      <c r="G698" s="20" t="s">
        <v>1</v>
      </c>
      <c r="H698" s="20" t="s">
        <v>5669</v>
      </c>
      <c r="I698" s="20">
        <v>43382</v>
      </c>
      <c r="J698" s="20" t="s">
        <v>22</v>
      </c>
      <c r="K698" s="23">
        <v>1042</v>
      </c>
      <c r="L698" s="23">
        <v>1042</v>
      </c>
      <c r="M698" s="20">
        <v>43412</v>
      </c>
      <c r="N698" s="23">
        <v>1121119</v>
      </c>
    </row>
    <row r="699" ht="15" customHeight="1" spans="1:14">
      <c r="A699" s="20">
        <v>43382</v>
      </c>
      <c r="B699" s="20" t="s">
        <v>5670</v>
      </c>
      <c r="C699" s="20" t="s">
        <v>2796</v>
      </c>
      <c r="D699" s="20" t="s">
        <v>5671</v>
      </c>
      <c r="E699" s="20" t="s">
        <v>2797</v>
      </c>
      <c r="F699" s="20" t="s">
        <v>20</v>
      </c>
      <c r="G699" s="20" t="s">
        <v>1</v>
      </c>
      <c r="H699" s="20" t="s">
        <v>2797</v>
      </c>
      <c r="I699" s="20">
        <v>43379</v>
      </c>
      <c r="J699" s="20" t="s">
        <v>22</v>
      </c>
      <c r="K699" s="23">
        <v>7088</v>
      </c>
      <c r="L699" s="23">
        <v>7088</v>
      </c>
      <c r="M699" s="20">
        <v>43412</v>
      </c>
      <c r="N699" s="23">
        <v>1128207</v>
      </c>
    </row>
    <row r="700" ht="15" customHeight="1" spans="1:14">
      <c r="A700" s="20">
        <v>43382</v>
      </c>
      <c r="B700" s="20" t="s">
        <v>5672</v>
      </c>
      <c r="C700" s="20" t="s">
        <v>1317</v>
      </c>
      <c r="D700" s="20" t="s">
        <v>5673</v>
      </c>
      <c r="E700" s="20" t="s">
        <v>1318</v>
      </c>
      <c r="F700" s="20" t="s">
        <v>20</v>
      </c>
      <c r="G700" s="20" t="s">
        <v>1</v>
      </c>
      <c r="H700" s="20" t="s">
        <v>1318</v>
      </c>
      <c r="I700" s="20">
        <v>43379</v>
      </c>
      <c r="J700" s="20" t="s">
        <v>22</v>
      </c>
      <c r="K700" s="23">
        <v>679</v>
      </c>
      <c r="L700" s="23">
        <v>679</v>
      </c>
      <c r="M700" s="20">
        <v>43412</v>
      </c>
      <c r="N700" s="23">
        <v>1128886</v>
      </c>
    </row>
    <row r="701" ht="15" customHeight="1" spans="1:14">
      <c r="A701" s="20">
        <v>43382</v>
      </c>
      <c r="B701" s="20" t="s">
        <v>5674</v>
      </c>
      <c r="C701" s="20" t="s">
        <v>166</v>
      </c>
      <c r="D701" s="20" t="s">
        <v>5675</v>
      </c>
      <c r="E701" s="20" t="s">
        <v>167</v>
      </c>
      <c r="F701" s="20" t="s">
        <v>20</v>
      </c>
      <c r="G701" s="20" t="s">
        <v>1</v>
      </c>
      <c r="H701" s="20" t="s">
        <v>167</v>
      </c>
      <c r="I701" s="20">
        <v>43382</v>
      </c>
      <c r="J701" s="20" t="s">
        <v>22</v>
      </c>
      <c r="K701" s="23">
        <v>706</v>
      </c>
      <c r="L701" s="23">
        <v>706</v>
      </c>
      <c r="M701" s="20">
        <v>43412</v>
      </c>
      <c r="N701" s="23">
        <v>1129592</v>
      </c>
    </row>
    <row r="702" ht="15" customHeight="1" spans="1:14">
      <c r="A702" s="20">
        <v>43382</v>
      </c>
      <c r="B702" s="20" t="s">
        <v>5676</v>
      </c>
      <c r="C702" s="20" t="s">
        <v>379</v>
      </c>
      <c r="D702" s="20" t="s">
        <v>5677</v>
      </c>
      <c r="E702" s="20" t="s">
        <v>380</v>
      </c>
      <c r="F702" s="20" t="s">
        <v>20</v>
      </c>
      <c r="G702" s="20" t="s">
        <v>1</v>
      </c>
      <c r="H702" s="20" t="s">
        <v>380</v>
      </c>
      <c r="I702" s="20">
        <v>43379</v>
      </c>
      <c r="J702" s="20" t="s">
        <v>22</v>
      </c>
      <c r="K702" s="23">
        <v>1816</v>
      </c>
      <c r="L702" s="23">
        <v>1816</v>
      </c>
      <c r="M702" s="20">
        <v>43412</v>
      </c>
      <c r="N702" s="23">
        <v>1131408</v>
      </c>
    </row>
    <row r="703" ht="15" customHeight="1" spans="1:14">
      <c r="A703" s="20">
        <v>43382</v>
      </c>
      <c r="B703" s="20" t="s">
        <v>5678</v>
      </c>
      <c r="C703" s="20" t="s">
        <v>2271</v>
      </c>
      <c r="D703" s="20" t="s">
        <v>5679</v>
      </c>
      <c r="E703" s="20" t="s">
        <v>2272</v>
      </c>
      <c r="F703" s="20" t="s">
        <v>20</v>
      </c>
      <c r="G703" s="20" t="s">
        <v>1</v>
      </c>
      <c r="H703" s="20" t="s">
        <v>2272</v>
      </c>
      <c r="I703" s="20">
        <v>43381</v>
      </c>
      <c r="J703" s="20" t="s">
        <v>22</v>
      </c>
      <c r="K703" s="23">
        <v>2259</v>
      </c>
      <c r="L703" s="23">
        <v>2259</v>
      </c>
      <c r="M703" s="20">
        <v>43412</v>
      </c>
      <c r="N703" s="23">
        <v>1133667</v>
      </c>
    </row>
    <row r="704" ht="15" customHeight="1" spans="1:14">
      <c r="A704" s="20">
        <v>43382</v>
      </c>
      <c r="B704" s="20" t="s">
        <v>5680</v>
      </c>
      <c r="C704" s="20" t="s">
        <v>2580</v>
      </c>
      <c r="D704" s="20" t="s">
        <v>5681</v>
      </c>
      <c r="E704" s="20" t="s">
        <v>2581</v>
      </c>
      <c r="F704" s="20" t="s">
        <v>20</v>
      </c>
      <c r="G704" s="20" t="s">
        <v>1</v>
      </c>
      <c r="H704" s="20" t="s">
        <v>2581</v>
      </c>
      <c r="I704" s="20">
        <v>43378</v>
      </c>
      <c r="J704" s="20" t="s">
        <v>22</v>
      </c>
      <c r="K704" s="23">
        <v>508</v>
      </c>
      <c r="L704" s="23">
        <v>508</v>
      </c>
      <c r="M704" s="20">
        <v>43412</v>
      </c>
      <c r="N704" s="23">
        <v>1134175</v>
      </c>
    </row>
    <row r="705" ht="15" customHeight="1" spans="1:14">
      <c r="A705" s="20">
        <v>43382</v>
      </c>
      <c r="B705" s="20" t="s">
        <v>5682</v>
      </c>
      <c r="C705" s="20" t="s">
        <v>2814</v>
      </c>
      <c r="D705" s="20" t="s">
        <v>5683</v>
      </c>
      <c r="E705" s="20" t="s">
        <v>2815</v>
      </c>
      <c r="F705" s="20" t="s">
        <v>20</v>
      </c>
      <c r="G705" s="20" t="s">
        <v>1</v>
      </c>
      <c r="H705" s="20" t="s">
        <v>2815</v>
      </c>
      <c r="I705" s="20">
        <v>43380</v>
      </c>
      <c r="J705" s="20" t="s">
        <v>22</v>
      </c>
      <c r="K705" s="23">
        <v>2172</v>
      </c>
      <c r="L705" s="23">
        <v>2172</v>
      </c>
      <c r="M705" s="20">
        <v>43412</v>
      </c>
      <c r="N705" s="23">
        <v>1136347</v>
      </c>
    </row>
    <row r="706" ht="15" customHeight="1" spans="1:14">
      <c r="A706" s="20">
        <v>43382</v>
      </c>
      <c r="B706" s="20" t="s">
        <v>5684</v>
      </c>
      <c r="C706" s="20" t="s">
        <v>55</v>
      </c>
      <c r="D706" s="20" t="s">
        <v>5685</v>
      </c>
      <c r="E706" s="20" t="s">
        <v>56</v>
      </c>
      <c r="F706" s="20" t="s">
        <v>20</v>
      </c>
      <c r="G706" s="20" t="s">
        <v>1</v>
      </c>
      <c r="H706" s="20" t="s">
        <v>56</v>
      </c>
      <c r="I706" s="20">
        <v>43378</v>
      </c>
      <c r="J706" s="20" t="s">
        <v>22</v>
      </c>
      <c r="K706" s="23">
        <v>836</v>
      </c>
      <c r="L706" s="23">
        <v>836</v>
      </c>
      <c r="M706" s="20">
        <v>43412</v>
      </c>
      <c r="N706" s="23">
        <v>1137183</v>
      </c>
    </row>
    <row r="707" ht="15" customHeight="1" spans="1:14">
      <c r="A707" s="20">
        <v>43382</v>
      </c>
      <c r="B707" s="20" t="s">
        <v>5686</v>
      </c>
      <c r="C707" s="20" t="s">
        <v>2040</v>
      </c>
      <c r="D707" s="20" t="s">
        <v>5687</v>
      </c>
      <c r="E707" s="20" t="s">
        <v>2041</v>
      </c>
      <c r="F707" s="20" t="s">
        <v>20</v>
      </c>
      <c r="G707" s="20" t="s">
        <v>1</v>
      </c>
      <c r="H707" s="20" t="s">
        <v>2041</v>
      </c>
      <c r="I707" s="20">
        <v>43382</v>
      </c>
      <c r="J707" s="20" t="s">
        <v>22</v>
      </c>
      <c r="K707" s="23">
        <v>3241</v>
      </c>
      <c r="L707" s="23">
        <v>3241</v>
      </c>
      <c r="M707" s="20">
        <v>43412</v>
      </c>
      <c r="N707" s="23">
        <v>1140424</v>
      </c>
    </row>
    <row r="708" ht="15" customHeight="1" spans="1:14">
      <c r="A708" s="20">
        <v>43382</v>
      </c>
      <c r="B708" s="20" t="s">
        <v>5688</v>
      </c>
      <c r="C708" s="20" t="s">
        <v>1725</v>
      </c>
      <c r="D708" s="20" t="s">
        <v>5689</v>
      </c>
      <c r="E708" s="20" t="s">
        <v>1726</v>
      </c>
      <c r="F708" s="20" t="s">
        <v>20</v>
      </c>
      <c r="G708" s="20" t="s">
        <v>1</v>
      </c>
      <c r="H708" s="20" t="s">
        <v>1726</v>
      </c>
      <c r="I708" s="20">
        <v>43381</v>
      </c>
      <c r="J708" s="20" t="s">
        <v>22</v>
      </c>
      <c r="K708" s="23">
        <v>2507</v>
      </c>
      <c r="L708" s="23">
        <v>2507</v>
      </c>
      <c r="M708" s="20">
        <v>43412</v>
      </c>
      <c r="N708" s="23">
        <v>1142931</v>
      </c>
    </row>
    <row r="709" ht="15" customHeight="1" spans="1:14">
      <c r="A709" s="20">
        <v>43382</v>
      </c>
      <c r="B709" s="20" t="s">
        <v>5690</v>
      </c>
      <c r="C709" s="20" t="s">
        <v>2490</v>
      </c>
      <c r="D709" s="20" t="s">
        <v>5691</v>
      </c>
      <c r="E709" s="20" t="s">
        <v>2491</v>
      </c>
      <c r="F709" s="20" t="s">
        <v>20</v>
      </c>
      <c r="G709" s="20" t="s">
        <v>1</v>
      </c>
      <c r="H709" s="20" t="s">
        <v>2491</v>
      </c>
      <c r="I709" s="20">
        <v>43379</v>
      </c>
      <c r="J709" s="20" t="s">
        <v>22</v>
      </c>
      <c r="K709" s="23">
        <v>2461</v>
      </c>
      <c r="L709" s="23">
        <v>2461</v>
      </c>
      <c r="M709" s="20">
        <v>43412</v>
      </c>
      <c r="N709" s="23">
        <v>1145392</v>
      </c>
    </row>
    <row r="710" ht="15" customHeight="1" spans="1:14">
      <c r="A710" s="20">
        <v>43382</v>
      </c>
      <c r="B710" s="20" t="s">
        <v>5692</v>
      </c>
      <c r="C710" s="20" t="s">
        <v>88</v>
      </c>
      <c r="D710" s="20" t="s">
        <v>5693</v>
      </c>
      <c r="E710" s="20" t="s">
        <v>89</v>
      </c>
      <c r="F710" s="20" t="s">
        <v>20</v>
      </c>
      <c r="G710" s="20" t="s">
        <v>1</v>
      </c>
      <c r="H710" s="20" t="s">
        <v>89</v>
      </c>
      <c r="I710" s="20">
        <v>43382</v>
      </c>
      <c r="J710" s="20" t="s">
        <v>22</v>
      </c>
      <c r="K710" s="23">
        <v>1036</v>
      </c>
      <c r="L710" s="23">
        <v>1036</v>
      </c>
      <c r="M710" s="20">
        <v>43412</v>
      </c>
      <c r="N710" s="23">
        <v>1146428</v>
      </c>
    </row>
    <row r="711" ht="15" customHeight="1" spans="1:14">
      <c r="A711" s="20">
        <v>43382</v>
      </c>
      <c r="B711" s="20" t="s">
        <v>5694</v>
      </c>
      <c r="C711" s="20" t="s">
        <v>127</v>
      </c>
      <c r="D711" s="20" t="s">
        <v>5695</v>
      </c>
      <c r="E711" s="20" t="s">
        <v>128</v>
      </c>
      <c r="F711" s="20" t="s">
        <v>20</v>
      </c>
      <c r="G711" s="20" t="s">
        <v>1</v>
      </c>
      <c r="H711" s="20" t="s">
        <v>128</v>
      </c>
      <c r="I711" s="20">
        <v>43378</v>
      </c>
      <c r="J711" s="20" t="s">
        <v>22</v>
      </c>
      <c r="K711" s="23">
        <v>4368</v>
      </c>
      <c r="L711" s="23">
        <v>4368</v>
      </c>
      <c r="M711" s="20">
        <v>43412</v>
      </c>
      <c r="N711" s="23">
        <v>1150796</v>
      </c>
    </row>
    <row r="712" ht="15" customHeight="1" spans="1:14">
      <c r="A712" s="20">
        <v>43382</v>
      </c>
      <c r="B712" s="20" t="s">
        <v>5696</v>
      </c>
      <c r="C712" s="20" t="s">
        <v>544</v>
      </c>
      <c r="D712" s="20" t="s">
        <v>5697</v>
      </c>
      <c r="E712" s="20" t="s">
        <v>545</v>
      </c>
      <c r="F712" s="20" t="s">
        <v>20</v>
      </c>
      <c r="G712" s="20" t="s">
        <v>1</v>
      </c>
      <c r="H712" s="20" t="s">
        <v>545</v>
      </c>
      <c r="I712" s="20">
        <v>43378</v>
      </c>
      <c r="J712" s="20" t="s">
        <v>22</v>
      </c>
      <c r="K712" s="23">
        <v>491</v>
      </c>
      <c r="L712" s="23">
        <v>491</v>
      </c>
      <c r="M712" s="20">
        <v>43412</v>
      </c>
      <c r="N712" s="23">
        <v>1151287</v>
      </c>
    </row>
    <row r="713" ht="15" customHeight="1" spans="1:14">
      <c r="A713" s="20">
        <v>43382</v>
      </c>
      <c r="B713" s="20" t="s">
        <v>5698</v>
      </c>
      <c r="C713" s="20" t="s">
        <v>1755</v>
      </c>
      <c r="D713" s="20" t="s">
        <v>5699</v>
      </c>
      <c r="E713" s="20" t="s">
        <v>1756</v>
      </c>
      <c r="F713" s="20" t="s">
        <v>20</v>
      </c>
      <c r="G713" s="20" t="s">
        <v>1</v>
      </c>
      <c r="H713" s="20" t="s">
        <v>1756</v>
      </c>
      <c r="I713" s="20">
        <v>43380</v>
      </c>
      <c r="J713" s="20" t="s">
        <v>22</v>
      </c>
      <c r="K713" s="23">
        <v>800</v>
      </c>
      <c r="L713" s="23">
        <v>800</v>
      </c>
      <c r="M713" s="20">
        <v>43412</v>
      </c>
      <c r="N713" s="23">
        <v>1152087</v>
      </c>
    </row>
    <row r="714" ht="15" customHeight="1" spans="1:14">
      <c r="A714" s="20">
        <v>43382</v>
      </c>
      <c r="B714" s="20" t="s">
        <v>5700</v>
      </c>
      <c r="C714" s="20" t="s">
        <v>631</v>
      </c>
      <c r="D714" s="20" t="s">
        <v>5701</v>
      </c>
      <c r="E714" s="20" t="s">
        <v>632</v>
      </c>
      <c r="F714" s="20" t="s">
        <v>20</v>
      </c>
      <c r="G714" s="20" t="s">
        <v>1</v>
      </c>
      <c r="H714" s="20" t="s">
        <v>632</v>
      </c>
      <c r="I714" s="20">
        <v>43379</v>
      </c>
      <c r="J714" s="20" t="s">
        <v>22</v>
      </c>
      <c r="K714" s="23">
        <v>1341</v>
      </c>
      <c r="L714" s="23">
        <v>1341</v>
      </c>
      <c r="M714" s="20">
        <v>43412</v>
      </c>
      <c r="N714" s="23">
        <v>1153428</v>
      </c>
    </row>
    <row r="715" ht="15" customHeight="1" spans="1:14">
      <c r="A715" s="20">
        <v>43382</v>
      </c>
      <c r="B715" s="20" t="s">
        <v>5702</v>
      </c>
      <c r="C715" s="20" t="s">
        <v>2775</v>
      </c>
      <c r="D715" s="20" t="s">
        <v>5703</v>
      </c>
      <c r="E715" s="20" t="s">
        <v>2776</v>
      </c>
      <c r="F715" s="20" t="s">
        <v>20</v>
      </c>
      <c r="G715" s="20" t="s">
        <v>1</v>
      </c>
      <c r="H715" s="20" t="s">
        <v>2776</v>
      </c>
      <c r="I715" s="20">
        <v>43378</v>
      </c>
      <c r="J715" s="20" t="s">
        <v>22</v>
      </c>
      <c r="K715" s="23">
        <v>501</v>
      </c>
      <c r="L715" s="23">
        <v>501</v>
      </c>
      <c r="M715" s="20">
        <v>43412</v>
      </c>
      <c r="N715" s="23">
        <v>1153929</v>
      </c>
    </row>
    <row r="716" ht="15" customHeight="1" spans="1:14">
      <c r="A716" s="20">
        <v>43382</v>
      </c>
      <c r="B716" s="20" t="s">
        <v>5704</v>
      </c>
      <c r="C716" s="20" t="s">
        <v>1848</v>
      </c>
      <c r="D716" s="20" t="s">
        <v>5705</v>
      </c>
      <c r="E716" s="20" t="s">
        <v>1849</v>
      </c>
      <c r="F716" s="20" t="s">
        <v>20</v>
      </c>
      <c r="G716" s="20" t="s">
        <v>1</v>
      </c>
      <c r="H716" s="20" t="s">
        <v>1849</v>
      </c>
      <c r="I716" s="20">
        <v>43378</v>
      </c>
      <c r="J716" s="20" t="s">
        <v>22</v>
      </c>
      <c r="K716" s="23">
        <v>1468</v>
      </c>
      <c r="L716" s="23">
        <v>1468</v>
      </c>
      <c r="M716" s="20">
        <v>43412</v>
      </c>
      <c r="N716" s="23">
        <v>1155397</v>
      </c>
    </row>
    <row r="717" ht="15" customHeight="1" spans="1:14">
      <c r="A717" s="20">
        <v>43384</v>
      </c>
      <c r="B717" s="20" t="s">
        <v>5706</v>
      </c>
      <c r="C717" s="20" t="s">
        <v>1863</v>
      </c>
      <c r="D717" s="20" t="s">
        <v>5707</v>
      </c>
      <c r="E717" s="20" t="s">
        <v>1864</v>
      </c>
      <c r="F717" s="20" t="s">
        <v>20</v>
      </c>
      <c r="G717" s="20" t="s">
        <v>1</v>
      </c>
      <c r="H717" s="20" t="s">
        <v>1864</v>
      </c>
      <c r="I717" s="20">
        <v>43383</v>
      </c>
      <c r="J717" s="20" t="s">
        <v>22</v>
      </c>
      <c r="K717" s="23">
        <v>1748</v>
      </c>
      <c r="L717" s="23">
        <v>1748</v>
      </c>
      <c r="M717" s="20">
        <v>43414</v>
      </c>
      <c r="N717" s="23">
        <v>1157145</v>
      </c>
    </row>
    <row r="718" ht="15" customHeight="1" spans="1:14">
      <c r="A718" s="20">
        <v>43384</v>
      </c>
      <c r="B718" s="20" t="s">
        <v>5708</v>
      </c>
      <c r="C718" s="20" t="s">
        <v>895</v>
      </c>
      <c r="D718" s="20" t="s">
        <v>5709</v>
      </c>
      <c r="E718" s="20" t="s">
        <v>896</v>
      </c>
      <c r="F718" s="20" t="s">
        <v>20</v>
      </c>
      <c r="G718" s="20" t="s">
        <v>1</v>
      </c>
      <c r="H718" s="20" t="s">
        <v>896</v>
      </c>
      <c r="I718" s="20">
        <v>43383</v>
      </c>
      <c r="J718" s="20" t="s">
        <v>22</v>
      </c>
      <c r="K718" s="23">
        <v>477</v>
      </c>
      <c r="L718" s="23">
        <v>477</v>
      </c>
      <c r="M718" s="20">
        <v>43414</v>
      </c>
      <c r="N718" s="23">
        <v>1157622</v>
      </c>
    </row>
    <row r="719" ht="15" customHeight="1" spans="1:14">
      <c r="A719" s="20">
        <v>43384</v>
      </c>
      <c r="B719" s="20" t="s">
        <v>5710</v>
      </c>
      <c r="C719" s="20" t="s">
        <v>3114</v>
      </c>
      <c r="D719" s="20" t="s">
        <v>5711</v>
      </c>
      <c r="E719" s="20" t="s">
        <v>3115</v>
      </c>
      <c r="F719" s="20" t="s">
        <v>20</v>
      </c>
      <c r="G719" s="20" t="s">
        <v>1</v>
      </c>
      <c r="H719" s="20" t="s">
        <v>3115</v>
      </c>
      <c r="I719" s="20">
        <v>43383</v>
      </c>
      <c r="J719" s="20" t="s">
        <v>22</v>
      </c>
      <c r="K719" s="23">
        <v>349</v>
      </c>
      <c r="L719" s="23">
        <v>349</v>
      </c>
      <c r="M719" s="20">
        <v>43414</v>
      </c>
      <c r="N719" s="23">
        <v>1157971</v>
      </c>
    </row>
    <row r="720" ht="15" customHeight="1" spans="1:14">
      <c r="A720" s="20">
        <v>43384</v>
      </c>
      <c r="B720" s="20" t="s">
        <v>5712</v>
      </c>
      <c r="C720" s="20" t="s">
        <v>1638</v>
      </c>
      <c r="D720" s="20" t="s">
        <v>5713</v>
      </c>
      <c r="E720" s="20" t="s">
        <v>1639</v>
      </c>
      <c r="F720" s="20" t="s">
        <v>20</v>
      </c>
      <c r="G720" s="20" t="s">
        <v>1</v>
      </c>
      <c r="H720" s="20" t="s">
        <v>1639</v>
      </c>
      <c r="I720" s="20">
        <v>43384</v>
      </c>
      <c r="J720" s="20" t="s">
        <v>22</v>
      </c>
      <c r="K720" s="23">
        <v>2112</v>
      </c>
      <c r="L720" s="23">
        <v>2112</v>
      </c>
      <c r="M720" s="20">
        <v>43414</v>
      </c>
      <c r="N720" s="23">
        <v>1160083</v>
      </c>
    </row>
    <row r="721" ht="15" customHeight="1" spans="1:14">
      <c r="A721" s="20">
        <v>43384</v>
      </c>
      <c r="B721" s="20" t="s">
        <v>5714</v>
      </c>
      <c r="C721" s="20" t="s">
        <v>757</v>
      </c>
      <c r="D721" s="20" t="s">
        <v>5715</v>
      </c>
      <c r="E721" s="20" t="s">
        <v>758</v>
      </c>
      <c r="F721" s="20" t="s">
        <v>20</v>
      </c>
      <c r="G721" s="20" t="s">
        <v>1</v>
      </c>
      <c r="H721" s="20" t="s">
        <v>758</v>
      </c>
      <c r="I721" s="20">
        <v>43383</v>
      </c>
      <c r="J721" s="20" t="s">
        <v>22</v>
      </c>
      <c r="K721" s="23">
        <v>2393</v>
      </c>
      <c r="L721" s="23">
        <v>2393</v>
      </c>
      <c r="M721" s="20">
        <v>43414</v>
      </c>
      <c r="N721" s="23">
        <v>1162476</v>
      </c>
    </row>
    <row r="722" ht="15" customHeight="1" spans="1:14">
      <c r="A722" s="20">
        <v>43384</v>
      </c>
      <c r="B722" s="20" t="s">
        <v>5716</v>
      </c>
      <c r="C722" s="20" t="s">
        <v>1503</v>
      </c>
      <c r="D722" s="20" t="s">
        <v>5717</v>
      </c>
      <c r="E722" s="20" t="s">
        <v>1504</v>
      </c>
      <c r="F722" s="20" t="s">
        <v>20</v>
      </c>
      <c r="G722" s="20" t="s">
        <v>1</v>
      </c>
      <c r="H722" s="20" t="s">
        <v>1504</v>
      </c>
      <c r="I722" s="20">
        <v>43383</v>
      </c>
      <c r="J722" s="20" t="s">
        <v>22</v>
      </c>
      <c r="K722" s="23">
        <v>547</v>
      </c>
      <c r="L722" s="23">
        <v>547</v>
      </c>
      <c r="M722" s="20">
        <v>43414</v>
      </c>
      <c r="N722" s="23">
        <v>1163023</v>
      </c>
    </row>
    <row r="723" ht="15" customHeight="1" spans="1:14">
      <c r="A723" s="20">
        <v>43384</v>
      </c>
      <c r="B723" s="20" t="s">
        <v>5718</v>
      </c>
      <c r="C723" s="20" t="s">
        <v>3126</v>
      </c>
      <c r="D723" s="20" t="s">
        <v>5719</v>
      </c>
      <c r="E723" s="20" t="s">
        <v>3127</v>
      </c>
      <c r="F723" s="20" t="s">
        <v>20</v>
      </c>
      <c r="G723" s="20" t="s">
        <v>1</v>
      </c>
      <c r="H723" s="20" t="s">
        <v>3127</v>
      </c>
      <c r="I723" s="20">
        <v>43384</v>
      </c>
      <c r="J723" s="20" t="s">
        <v>22</v>
      </c>
      <c r="K723" s="23">
        <v>537</v>
      </c>
      <c r="L723" s="23">
        <v>537</v>
      </c>
      <c r="M723" s="20">
        <v>43414</v>
      </c>
      <c r="N723" s="23">
        <v>1163560</v>
      </c>
    </row>
    <row r="724" ht="15" customHeight="1" spans="1:14">
      <c r="A724" s="20">
        <v>43384</v>
      </c>
      <c r="B724" s="20" t="s">
        <v>5720</v>
      </c>
      <c r="C724" s="20" t="s">
        <v>838</v>
      </c>
      <c r="D724" s="20" t="s">
        <v>5721</v>
      </c>
      <c r="E724" s="20" t="s">
        <v>839</v>
      </c>
      <c r="F724" s="20" t="s">
        <v>20</v>
      </c>
      <c r="G724" s="20" t="s">
        <v>1</v>
      </c>
      <c r="H724" s="20" t="s">
        <v>839</v>
      </c>
      <c r="I724" s="20">
        <v>43383</v>
      </c>
      <c r="J724" s="20" t="s">
        <v>22</v>
      </c>
      <c r="K724" s="23">
        <v>1271</v>
      </c>
      <c r="L724" s="23">
        <v>1271</v>
      </c>
      <c r="M724" s="20">
        <v>43414</v>
      </c>
      <c r="N724" s="23">
        <v>1164831</v>
      </c>
    </row>
    <row r="725" ht="15" customHeight="1" spans="1:14">
      <c r="A725" s="20">
        <v>43384</v>
      </c>
      <c r="B725" s="20" t="s">
        <v>5722</v>
      </c>
      <c r="C725" s="20" t="s">
        <v>2673</v>
      </c>
      <c r="D725" s="20" t="s">
        <v>5723</v>
      </c>
      <c r="E725" s="20" t="s">
        <v>2674</v>
      </c>
      <c r="F725" s="20" t="s">
        <v>20</v>
      </c>
      <c r="G725" s="20" t="s">
        <v>1</v>
      </c>
      <c r="H725" s="20" t="s">
        <v>2674</v>
      </c>
      <c r="I725" s="20">
        <v>43384</v>
      </c>
      <c r="J725" s="20" t="s">
        <v>22</v>
      </c>
      <c r="K725" s="23">
        <v>937</v>
      </c>
      <c r="L725" s="23">
        <v>937</v>
      </c>
      <c r="M725" s="20">
        <v>43414</v>
      </c>
      <c r="N725" s="23">
        <v>1165768</v>
      </c>
    </row>
    <row r="726" ht="15" customHeight="1" spans="1:14">
      <c r="A726" s="20">
        <v>43384</v>
      </c>
      <c r="B726" s="20" t="s">
        <v>5724</v>
      </c>
      <c r="C726" s="20" t="s">
        <v>1126</v>
      </c>
      <c r="D726" s="20" t="s">
        <v>5725</v>
      </c>
      <c r="E726" s="20" t="s">
        <v>1127</v>
      </c>
      <c r="F726" s="20" t="s">
        <v>20</v>
      </c>
      <c r="G726" s="20" t="s">
        <v>1</v>
      </c>
      <c r="H726" s="20" t="s">
        <v>1127</v>
      </c>
      <c r="I726" s="20">
        <v>43384</v>
      </c>
      <c r="J726" s="20" t="s">
        <v>22</v>
      </c>
      <c r="K726" s="23">
        <v>840</v>
      </c>
      <c r="L726" s="23">
        <v>840</v>
      </c>
      <c r="M726" s="20">
        <v>43414</v>
      </c>
      <c r="N726" s="23">
        <v>1166608</v>
      </c>
    </row>
    <row r="727" ht="15" customHeight="1" spans="1:14">
      <c r="A727" s="20">
        <v>43384</v>
      </c>
      <c r="B727" s="20" t="s">
        <v>5726</v>
      </c>
      <c r="C727" s="20" t="s">
        <v>3141</v>
      </c>
      <c r="D727" s="20" t="s">
        <v>5727</v>
      </c>
      <c r="E727" s="20" t="s">
        <v>3142</v>
      </c>
      <c r="F727" s="20" t="s">
        <v>20</v>
      </c>
      <c r="G727" s="20" t="s">
        <v>1</v>
      </c>
      <c r="H727" s="20" t="s">
        <v>3142</v>
      </c>
      <c r="I727" s="20">
        <v>43383</v>
      </c>
      <c r="J727" s="20" t="s">
        <v>22</v>
      </c>
      <c r="K727" s="23">
        <v>651</v>
      </c>
      <c r="L727" s="23">
        <v>651</v>
      </c>
      <c r="M727" s="20">
        <v>43414</v>
      </c>
      <c r="N727" s="23">
        <v>1167259</v>
      </c>
    </row>
    <row r="728" ht="15" customHeight="1" spans="1:14">
      <c r="A728" s="20">
        <v>43384</v>
      </c>
      <c r="B728" s="20" t="s">
        <v>5728</v>
      </c>
      <c r="C728" s="20" t="s">
        <v>1911</v>
      </c>
      <c r="D728" s="20" t="s">
        <v>5729</v>
      </c>
      <c r="E728" s="20" t="s">
        <v>1912</v>
      </c>
      <c r="F728" s="20" t="s">
        <v>20</v>
      </c>
      <c r="G728" s="20" t="s">
        <v>1</v>
      </c>
      <c r="H728" s="20" t="s">
        <v>1912</v>
      </c>
      <c r="I728" s="20">
        <v>43383</v>
      </c>
      <c r="J728" s="20" t="s">
        <v>22</v>
      </c>
      <c r="K728" s="23">
        <v>922</v>
      </c>
      <c r="L728" s="23">
        <v>922</v>
      </c>
      <c r="M728" s="20">
        <v>43414</v>
      </c>
      <c r="N728" s="23">
        <v>1168181</v>
      </c>
    </row>
    <row r="729" ht="15" customHeight="1" spans="1:14">
      <c r="A729" s="20">
        <v>43384</v>
      </c>
      <c r="B729" s="20" t="s">
        <v>5730</v>
      </c>
      <c r="C729" s="20" t="s">
        <v>823</v>
      </c>
      <c r="D729" s="20" t="s">
        <v>5731</v>
      </c>
      <c r="E729" s="20" t="s">
        <v>824</v>
      </c>
      <c r="F729" s="20" t="s">
        <v>20</v>
      </c>
      <c r="G729" s="20" t="s">
        <v>1</v>
      </c>
      <c r="H729" s="20" t="s">
        <v>824</v>
      </c>
      <c r="I729" s="20">
        <v>43384</v>
      </c>
      <c r="J729" s="20" t="s">
        <v>22</v>
      </c>
      <c r="K729" s="23">
        <v>988</v>
      </c>
      <c r="L729" s="23">
        <v>988</v>
      </c>
      <c r="M729" s="20">
        <v>43414</v>
      </c>
      <c r="N729" s="23">
        <v>1169169</v>
      </c>
    </row>
    <row r="730" ht="15" customHeight="1" spans="1:14">
      <c r="A730" s="20">
        <v>43384</v>
      </c>
      <c r="B730" s="20" t="s">
        <v>5732</v>
      </c>
      <c r="C730" s="20" t="s">
        <v>319</v>
      </c>
      <c r="D730" s="20" t="s">
        <v>5733</v>
      </c>
      <c r="E730" s="20" t="s">
        <v>320</v>
      </c>
      <c r="F730" s="20" t="s">
        <v>20</v>
      </c>
      <c r="G730" s="20" t="s">
        <v>1</v>
      </c>
      <c r="H730" s="20" t="s">
        <v>320</v>
      </c>
      <c r="I730" s="20">
        <v>43383</v>
      </c>
      <c r="J730" s="20" t="s">
        <v>22</v>
      </c>
      <c r="K730" s="23">
        <v>801</v>
      </c>
      <c r="L730" s="23">
        <v>801</v>
      </c>
      <c r="M730" s="20">
        <v>43414</v>
      </c>
      <c r="N730" s="23">
        <v>1169970</v>
      </c>
    </row>
    <row r="731" ht="15" customHeight="1" spans="1:14">
      <c r="A731" s="20">
        <v>43384</v>
      </c>
      <c r="B731" s="20" t="s">
        <v>5734</v>
      </c>
      <c r="C731" s="20" t="s">
        <v>1404</v>
      </c>
      <c r="D731" s="20" t="s">
        <v>5735</v>
      </c>
      <c r="E731" s="20" t="s">
        <v>1405</v>
      </c>
      <c r="F731" s="20" t="s">
        <v>20</v>
      </c>
      <c r="G731" s="20" t="s">
        <v>1</v>
      </c>
      <c r="H731" s="20" t="s">
        <v>1405</v>
      </c>
      <c r="I731" s="20">
        <v>43384</v>
      </c>
      <c r="J731" s="20" t="s">
        <v>22</v>
      </c>
      <c r="K731" s="23">
        <v>1009</v>
      </c>
      <c r="L731" s="23">
        <v>1009</v>
      </c>
      <c r="M731" s="20">
        <v>43414</v>
      </c>
      <c r="N731" s="23">
        <v>1170979</v>
      </c>
    </row>
    <row r="732" ht="15" customHeight="1" spans="1:14">
      <c r="A732" s="20">
        <v>43384</v>
      </c>
      <c r="B732" s="20" t="s">
        <v>5736</v>
      </c>
      <c r="C732" s="20" t="s">
        <v>1162</v>
      </c>
      <c r="D732" s="20" t="s">
        <v>5737</v>
      </c>
      <c r="E732" s="20" t="s">
        <v>5738</v>
      </c>
      <c r="F732" s="20" t="s">
        <v>20</v>
      </c>
      <c r="G732" s="20" t="s">
        <v>1</v>
      </c>
      <c r="H732" s="20" t="s">
        <v>5738</v>
      </c>
      <c r="I732" s="20">
        <v>43383</v>
      </c>
      <c r="J732" s="20" t="s">
        <v>22</v>
      </c>
      <c r="K732" s="23">
        <v>4320</v>
      </c>
      <c r="L732" s="23">
        <v>4320</v>
      </c>
      <c r="M732" s="20">
        <v>43414</v>
      </c>
      <c r="N732" s="23">
        <v>1175299</v>
      </c>
    </row>
    <row r="733" ht="15" customHeight="1" spans="1:14">
      <c r="A733" s="20">
        <v>43384</v>
      </c>
      <c r="B733" s="20" t="s">
        <v>5739</v>
      </c>
      <c r="C733" s="20" t="s">
        <v>787</v>
      </c>
      <c r="D733" s="20" t="s">
        <v>5740</v>
      </c>
      <c r="E733" s="20" t="s">
        <v>788</v>
      </c>
      <c r="F733" s="20" t="s">
        <v>20</v>
      </c>
      <c r="G733" s="20" t="s">
        <v>1</v>
      </c>
      <c r="H733" s="20" t="s">
        <v>788</v>
      </c>
      <c r="I733" s="20">
        <v>43383</v>
      </c>
      <c r="J733" s="20" t="s">
        <v>22</v>
      </c>
      <c r="K733" s="23">
        <v>391</v>
      </c>
      <c r="L733" s="23">
        <v>391</v>
      </c>
      <c r="M733" s="20">
        <v>43414</v>
      </c>
      <c r="N733" s="23">
        <v>1175690</v>
      </c>
    </row>
    <row r="734" ht="15" customHeight="1" spans="1:14">
      <c r="A734" s="20">
        <v>43384</v>
      </c>
      <c r="B734" s="20" t="s">
        <v>5741</v>
      </c>
      <c r="C734" s="20" t="s">
        <v>1150</v>
      </c>
      <c r="D734" s="20" t="s">
        <v>5742</v>
      </c>
      <c r="E734" s="20" t="s">
        <v>1151</v>
      </c>
      <c r="F734" s="20" t="s">
        <v>20</v>
      </c>
      <c r="G734" s="20" t="s">
        <v>1</v>
      </c>
      <c r="H734" s="20" t="s">
        <v>1151</v>
      </c>
      <c r="I734" s="20">
        <v>43383</v>
      </c>
      <c r="J734" s="20" t="s">
        <v>22</v>
      </c>
      <c r="K734" s="23">
        <v>2634</v>
      </c>
      <c r="L734" s="23">
        <v>2634</v>
      </c>
      <c r="M734" s="20">
        <v>43414</v>
      </c>
      <c r="N734" s="23">
        <v>1178324</v>
      </c>
    </row>
    <row r="735" ht="15" customHeight="1" spans="1:14">
      <c r="A735" s="20">
        <v>43384</v>
      </c>
      <c r="B735" s="20" t="s">
        <v>5743</v>
      </c>
      <c r="C735" s="20" t="s">
        <v>1788</v>
      </c>
      <c r="D735" s="20" t="s">
        <v>5744</v>
      </c>
      <c r="E735" s="20" t="s">
        <v>1789</v>
      </c>
      <c r="F735" s="20" t="s">
        <v>20</v>
      </c>
      <c r="G735" s="20" t="s">
        <v>1</v>
      </c>
      <c r="H735" s="20" t="s">
        <v>1789</v>
      </c>
      <c r="I735" s="20">
        <v>43383</v>
      </c>
      <c r="J735" s="20" t="s">
        <v>22</v>
      </c>
      <c r="K735" s="23">
        <v>644</v>
      </c>
      <c r="L735" s="23">
        <v>644</v>
      </c>
      <c r="M735" s="20">
        <v>43414</v>
      </c>
      <c r="N735" s="23">
        <v>1178968</v>
      </c>
    </row>
    <row r="736" ht="15" customHeight="1" spans="1:14">
      <c r="A736" s="20">
        <v>43384</v>
      </c>
      <c r="B736" s="20" t="s">
        <v>5745</v>
      </c>
      <c r="C736" s="20" t="s">
        <v>3030</v>
      </c>
      <c r="D736" s="20" t="s">
        <v>5746</v>
      </c>
      <c r="E736" s="20" t="s">
        <v>3031</v>
      </c>
      <c r="F736" s="20" t="s">
        <v>20</v>
      </c>
      <c r="G736" s="20" t="s">
        <v>1</v>
      </c>
      <c r="H736" s="20" t="s">
        <v>3031</v>
      </c>
      <c r="I736" s="20">
        <v>43383</v>
      </c>
      <c r="J736" s="20" t="s">
        <v>22</v>
      </c>
      <c r="K736" s="23">
        <v>642</v>
      </c>
      <c r="L736" s="23">
        <v>642</v>
      </c>
      <c r="M736" s="20">
        <v>43414</v>
      </c>
      <c r="N736" s="23">
        <v>1179610</v>
      </c>
    </row>
    <row r="737" ht="15" customHeight="1" spans="1:14">
      <c r="A737" s="20">
        <v>43384</v>
      </c>
      <c r="B737" s="20" t="s">
        <v>5747</v>
      </c>
      <c r="C737" s="20" t="s">
        <v>1440</v>
      </c>
      <c r="D737" s="20" t="s">
        <v>5748</v>
      </c>
      <c r="E737" s="20" t="s">
        <v>1441</v>
      </c>
      <c r="F737" s="20" t="s">
        <v>20</v>
      </c>
      <c r="G737" s="20" t="s">
        <v>1</v>
      </c>
      <c r="H737" s="20" t="s">
        <v>1441</v>
      </c>
      <c r="I737" s="20">
        <v>43384</v>
      </c>
      <c r="J737" s="20" t="s">
        <v>22</v>
      </c>
      <c r="K737" s="23">
        <v>5358</v>
      </c>
      <c r="L737" s="23">
        <v>5358</v>
      </c>
      <c r="M737" s="20">
        <v>43414</v>
      </c>
      <c r="N737" s="23">
        <v>1184968</v>
      </c>
    </row>
    <row r="738" ht="15" customHeight="1" spans="1:14">
      <c r="A738" s="20">
        <v>43384</v>
      </c>
      <c r="B738" s="20" t="s">
        <v>5749</v>
      </c>
      <c r="C738" s="20" t="s">
        <v>1341</v>
      </c>
      <c r="D738" s="20" t="s">
        <v>5750</v>
      </c>
      <c r="E738" s="20" t="s">
        <v>1342</v>
      </c>
      <c r="F738" s="20" t="s">
        <v>20</v>
      </c>
      <c r="G738" s="20" t="s">
        <v>1</v>
      </c>
      <c r="H738" s="20" t="s">
        <v>1342</v>
      </c>
      <c r="I738" s="20">
        <v>43383</v>
      </c>
      <c r="J738" s="20" t="s">
        <v>22</v>
      </c>
      <c r="K738" s="23">
        <v>514</v>
      </c>
      <c r="L738" s="23">
        <v>514</v>
      </c>
      <c r="M738" s="20">
        <v>43414</v>
      </c>
      <c r="N738" s="23">
        <v>1185482</v>
      </c>
    </row>
    <row r="739" ht="15" customHeight="1" spans="1:14">
      <c r="A739" s="20">
        <v>43384</v>
      </c>
      <c r="B739" s="20" t="s">
        <v>5751</v>
      </c>
      <c r="C739" s="20" t="s">
        <v>3054</v>
      </c>
      <c r="D739" s="20" t="s">
        <v>5752</v>
      </c>
      <c r="E739" s="20" t="s">
        <v>3055</v>
      </c>
      <c r="F739" s="20" t="s">
        <v>20</v>
      </c>
      <c r="G739" s="20" t="s">
        <v>1</v>
      </c>
      <c r="H739" s="20" t="s">
        <v>3055</v>
      </c>
      <c r="I739" s="20">
        <v>43383</v>
      </c>
      <c r="J739" s="20" t="s">
        <v>22</v>
      </c>
      <c r="K739" s="23">
        <v>1076</v>
      </c>
      <c r="L739" s="23">
        <v>1076</v>
      </c>
      <c r="M739" s="20">
        <v>43414</v>
      </c>
      <c r="N739" s="23">
        <v>1186558</v>
      </c>
    </row>
    <row r="740" ht="15" customHeight="1" spans="1:14">
      <c r="A740" s="20">
        <v>43384</v>
      </c>
      <c r="B740" s="20" t="s">
        <v>5753</v>
      </c>
      <c r="C740" s="20" t="s">
        <v>1950</v>
      </c>
      <c r="D740" s="20" t="s">
        <v>5754</v>
      </c>
      <c r="E740" s="20" t="s">
        <v>1951</v>
      </c>
      <c r="F740" s="20" t="s">
        <v>20</v>
      </c>
      <c r="G740" s="20" t="s">
        <v>1</v>
      </c>
      <c r="H740" s="20" t="s">
        <v>1951</v>
      </c>
      <c r="I740" s="20">
        <v>43384</v>
      </c>
      <c r="J740" s="20" t="s">
        <v>22</v>
      </c>
      <c r="K740" s="23">
        <v>1752</v>
      </c>
      <c r="L740" s="23">
        <v>1752</v>
      </c>
      <c r="M740" s="20">
        <v>43414</v>
      </c>
      <c r="N740" s="23">
        <v>1188310</v>
      </c>
    </row>
    <row r="741" ht="15" customHeight="1" spans="1:14">
      <c r="A741" s="20">
        <v>43384</v>
      </c>
      <c r="B741" s="20" t="s">
        <v>5755</v>
      </c>
      <c r="C741" s="20" t="s">
        <v>1245</v>
      </c>
      <c r="D741" s="20" t="s">
        <v>5756</v>
      </c>
      <c r="E741" s="20" t="s">
        <v>1246</v>
      </c>
      <c r="F741" s="20" t="s">
        <v>20</v>
      </c>
      <c r="G741" s="20" t="s">
        <v>1</v>
      </c>
      <c r="H741" s="20" t="s">
        <v>1246</v>
      </c>
      <c r="I741" s="20">
        <v>43384</v>
      </c>
      <c r="J741" s="20" t="s">
        <v>22</v>
      </c>
      <c r="K741" s="23">
        <v>3548</v>
      </c>
      <c r="L741" s="23">
        <v>3548</v>
      </c>
      <c r="M741" s="20">
        <v>43414</v>
      </c>
      <c r="N741" s="23">
        <v>1191858</v>
      </c>
    </row>
    <row r="742" ht="15" customHeight="1" spans="1:14">
      <c r="A742" s="20">
        <v>43384</v>
      </c>
      <c r="B742" s="20" t="s">
        <v>5757</v>
      </c>
      <c r="C742" s="20" t="s">
        <v>2088</v>
      </c>
      <c r="D742" s="20" t="s">
        <v>5758</v>
      </c>
      <c r="E742" s="20" t="s">
        <v>2089</v>
      </c>
      <c r="F742" s="20" t="s">
        <v>20</v>
      </c>
      <c r="G742" s="20" t="s">
        <v>1</v>
      </c>
      <c r="H742" s="20" t="s">
        <v>2089</v>
      </c>
      <c r="I742" s="20">
        <v>43384</v>
      </c>
      <c r="J742" s="20" t="s">
        <v>22</v>
      </c>
      <c r="K742" s="23">
        <v>2034</v>
      </c>
      <c r="L742" s="23">
        <v>2034</v>
      </c>
      <c r="M742" s="20">
        <v>43414</v>
      </c>
      <c r="N742" s="23">
        <v>1193892</v>
      </c>
    </row>
    <row r="743" ht="15" customHeight="1" spans="1:14">
      <c r="A743" s="20">
        <v>43384</v>
      </c>
      <c r="B743" s="20" t="s">
        <v>5759</v>
      </c>
      <c r="C743" s="20" t="s">
        <v>3066</v>
      </c>
      <c r="D743" s="20" t="s">
        <v>5760</v>
      </c>
      <c r="E743" s="20" t="s">
        <v>3067</v>
      </c>
      <c r="F743" s="20" t="s">
        <v>20</v>
      </c>
      <c r="G743" s="20" t="s">
        <v>1</v>
      </c>
      <c r="H743" s="20" t="s">
        <v>3067</v>
      </c>
      <c r="I743" s="20">
        <v>43383</v>
      </c>
      <c r="J743" s="20" t="s">
        <v>22</v>
      </c>
      <c r="K743" s="23">
        <v>824</v>
      </c>
      <c r="L743" s="23">
        <v>824</v>
      </c>
      <c r="M743" s="20">
        <v>43414</v>
      </c>
      <c r="N743" s="23">
        <v>1194716</v>
      </c>
    </row>
    <row r="744" ht="15" customHeight="1" spans="1:14">
      <c r="A744" s="20">
        <v>43384</v>
      </c>
      <c r="B744" s="20" t="s">
        <v>5761</v>
      </c>
      <c r="C744" s="20" t="s">
        <v>739</v>
      </c>
      <c r="D744" s="20" t="s">
        <v>5762</v>
      </c>
      <c r="E744" s="20" t="s">
        <v>740</v>
      </c>
      <c r="F744" s="20" t="s">
        <v>20</v>
      </c>
      <c r="G744" s="20" t="s">
        <v>1</v>
      </c>
      <c r="H744" s="20" t="s">
        <v>740</v>
      </c>
      <c r="I744" s="20">
        <v>43383</v>
      </c>
      <c r="J744" s="20" t="s">
        <v>22</v>
      </c>
      <c r="K744" s="23">
        <v>1290</v>
      </c>
      <c r="L744" s="23">
        <v>1290</v>
      </c>
      <c r="M744" s="20">
        <v>43414</v>
      </c>
      <c r="N744" s="23">
        <v>1196006</v>
      </c>
    </row>
    <row r="745" ht="15" customHeight="1" spans="1:14">
      <c r="A745" s="20">
        <v>43384</v>
      </c>
      <c r="B745" s="20" t="s">
        <v>5763</v>
      </c>
      <c r="C745" s="20" t="s">
        <v>3123</v>
      </c>
      <c r="D745" s="20" t="s">
        <v>5764</v>
      </c>
      <c r="E745" s="20" t="s">
        <v>3124</v>
      </c>
      <c r="F745" s="20" t="s">
        <v>20</v>
      </c>
      <c r="G745" s="20" t="s">
        <v>1</v>
      </c>
      <c r="H745" s="20" t="s">
        <v>3124</v>
      </c>
      <c r="I745" s="20">
        <v>43383</v>
      </c>
      <c r="J745" s="20" t="s">
        <v>22</v>
      </c>
      <c r="K745" s="23">
        <v>381</v>
      </c>
      <c r="L745" s="23">
        <v>381</v>
      </c>
      <c r="M745" s="20">
        <v>43414</v>
      </c>
      <c r="N745" s="23">
        <v>1196387</v>
      </c>
    </row>
    <row r="746" ht="15" customHeight="1" spans="1:14">
      <c r="A746" s="20">
        <v>43384</v>
      </c>
      <c r="B746" s="20" t="s">
        <v>5765</v>
      </c>
      <c r="C746" s="20" t="s">
        <v>724</v>
      </c>
      <c r="D746" s="20" t="s">
        <v>5766</v>
      </c>
      <c r="E746" s="20" t="s">
        <v>725</v>
      </c>
      <c r="F746" s="20" t="s">
        <v>20</v>
      </c>
      <c r="G746" s="20" t="s">
        <v>1</v>
      </c>
      <c r="H746" s="20" t="s">
        <v>725</v>
      </c>
      <c r="I746" s="20">
        <v>43383</v>
      </c>
      <c r="J746" s="20" t="s">
        <v>22</v>
      </c>
      <c r="K746" s="23">
        <v>1588</v>
      </c>
      <c r="L746" s="23">
        <v>1588</v>
      </c>
      <c r="M746" s="20">
        <v>43414</v>
      </c>
      <c r="N746" s="23">
        <v>1197975</v>
      </c>
    </row>
    <row r="747" ht="15" customHeight="1" spans="1:14">
      <c r="A747" s="20">
        <v>43384</v>
      </c>
      <c r="B747" s="20" t="s">
        <v>5767</v>
      </c>
      <c r="C747" s="20" t="s">
        <v>3168</v>
      </c>
      <c r="D747" s="20" t="s">
        <v>5768</v>
      </c>
      <c r="E747" s="20" t="s">
        <v>3169</v>
      </c>
      <c r="F747" s="20" t="s">
        <v>20</v>
      </c>
      <c r="G747" s="20" t="s">
        <v>1</v>
      </c>
      <c r="H747" s="20" t="s">
        <v>3169</v>
      </c>
      <c r="I747" s="20">
        <v>43383</v>
      </c>
      <c r="J747" s="20" t="s">
        <v>22</v>
      </c>
      <c r="K747" s="23">
        <v>966</v>
      </c>
      <c r="L747" s="23">
        <v>966</v>
      </c>
      <c r="M747" s="20">
        <v>43414</v>
      </c>
      <c r="N747" s="23">
        <v>1198941</v>
      </c>
    </row>
    <row r="748" ht="15" customHeight="1" spans="1:14">
      <c r="A748" s="20">
        <v>43384</v>
      </c>
      <c r="B748" s="20" t="s">
        <v>5769</v>
      </c>
      <c r="C748" s="20" t="s">
        <v>1437</v>
      </c>
      <c r="D748" s="20" t="s">
        <v>5770</v>
      </c>
      <c r="E748" s="20" t="s">
        <v>1438</v>
      </c>
      <c r="F748" s="20" t="s">
        <v>20</v>
      </c>
      <c r="G748" s="20" t="s">
        <v>1</v>
      </c>
      <c r="H748" s="20" t="s">
        <v>1438</v>
      </c>
      <c r="I748" s="20">
        <v>43384</v>
      </c>
      <c r="J748" s="20" t="s">
        <v>22</v>
      </c>
      <c r="K748" s="23">
        <v>4226</v>
      </c>
      <c r="L748" s="23">
        <v>4226</v>
      </c>
      <c r="M748" s="20">
        <v>43414</v>
      </c>
      <c r="N748" s="23">
        <v>1203167</v>
      </c>
    </row>
    <row r="749" ht="15" customHeight="1" spans="1:14">
      <c r="A749" s="20">
        <v>43384</v>
      </c>
      <c r="B749" s="20" t="s">
        <v>5771</v>
      </c>
      <c r="C749" s="20" t="s">
        <v>1773</v>
      </c>
      <c r="D749" s="20" t="s">
        <v>5772</v>
      </c>
      <c r="E749" s="20" t="s">
        <v>1774</v>
      </c>
      <c r="F749" s="20" t="s">
        <v>20</v>
      </c>
      <c r="G749" s="20" t="s">
        <v>1</v>
      </c>
      <c r="H749" s="20" t="s">
        <v>1774</v>
      </c>
      <c r="I749" s="20">
        <v>43384</v>
      </c>
      <c r="J749" s="20" t="s">
        <v>22</v>
      </c>
      <c r="K749" s="23">
        <v>2574</v>
      </c>
      <c r="L749" s="23">
        <v>2574</v>
      </c>
      <c r="M749" s="20">
        <v>43414</v>
      </c>
      <c r="N749" s="23">
        <v>1205741</v>
      </c>
    </row>
    <row r="750" ht="15" customHeight="1" spans="1:14">
      <c r="A750" s="20">
        <v>43384</v>
      </c>
      <c r="B750" s="20" t="s">
        <v>5773</v>
      </c>
      <c r="C750" s="20" t="s">
        <v>1108</v>
      </c>
      <c r="D750" s="20" t="s">
        <v>5774</v>
      </c>
      <c r="E750" s="20" t="s">
        <v>1109</v>
      </c>
      <c r="F750" s="20" t="s">
        <v>20</v>
      </c>
      <c r="G750" s="20" t="s">
        <v>1</v>
      </c>
      <c r="H750" s="20" t="s">
        <v>1109</v>
      </c>
      <c r="I750" s="20">
        <v>43384</v>
      </c>
      <c r="J750" s="20" t="s">
        <v>22</v>
      </c>
      <c r="K750" s="23">
        <v>782</v>
      </c>
      <c r="L750" s="23">
        <v>782</v>
      </c>
      <c r="M750" s="20">
        <v>43414</v>
      </c>
      <c r="N750" s="23">
        <v>1206523</v>
      </c>
    </row>
    <row r="751" ht="15" customHeight="1" spans="1:14">
      <c r="A751" s="20">
        <v>43384</v>
      </c>
      <c r="B751" s="20" t="s">
        <v>5775</v>
      </c>
      <c r="C751" s="20" t="s">
        <v>2205</v>
      </c>
      <c r="D751" s="20" t="s">
        <v>5776</v>
      </c>
      <c r="E751" s="20" t="s">
        <v>2206</v>
      </c>
      <c r="F751" s="20" t="s">
        <v>20</v>
      </c>
      <c r="G751" s="20" t="s">
        <v>1</v>
      </c>
      <c r="H751" s="20" t="s">
        <v>2206</v>
      </c>
      <c r="I751" s="20">
        <v>43383</v>
      </c>
      <c r="J751" s="20" t="s">
        <v>22</v>
      </c>
      <c r="K751" s="23">
        <v>2637</v>
      </c>
      <c r="L751" s="23">
        <v>2637</v>
      </c>
      <c r="M751" s="20">
        <v>43414</v>
      </c>
      <c r="N751" s="23">
        <v>1209160</v>
      </c>
    </row>
    <row r="752" ht="15" customHeight="1" spans="1:14">
      <c r="A752" s="20">
        <v>43384</v>
      </c>
      <c r="B752" s="20" t="s">
        <v>5777</v>
      </c>
      <c r="C752" s="20" t="s">
        <v>3039</v>
      </c>
      <c r="D752" s="20" t="s">
        <v>5778</v>
      </c>
      <c r="E752" s="20" t="s">
        <v>3040</v>
      </c>
      <c r="F752" s="20" t="s">
        <v>20</v>
      </c>
      <c r="G752" s="20" t="s">
        <v>1</v>
      </c>
      <c r="H752" s="20" t="s">
        <v>3040</v>
      </c>
      <c r="I752" s="20">
        <v>43383</v>
      </c>
      <c r="J752" s="20" t="s">
        <v>22</v>
      </c>
      <c r="K752" s="23">
        <v>1722</v>
      </c>
      <c r="L752" s="23">
        <v>1722</v>
      </c>
      <c r="M752" s="20">
        <v>43414</v>
      </c>
      <c r="N752" s="23">
        <v>1210882</v>
      </c>
    </row>
    <row r="753" ht="15" customHeight="1" spans="1:14">
      <c r="A753" s="20">
        <v>43384</v>
      </c>
      <c r="B753" s="20" t="s">
        <v>5779</v>
      </c>
      <c r="C753" s="20" t="s">
        <v>3135</v>
      </c>
      <c r="D753" s="20" t="s">
        <v>5780</v>
      </c>
      <c r="E753" s="20" t="s">
        <v>3136</v>
      </c>
      <c r="F753" s="20" t="s">
        <v>20</v>
      </c>
      <c r="G753" s="20" t="s">
        <v>1</v>
      </c>
      <c r="H753" s="20" t="s">
        <v>3136</v>
      </c>
      <c r="I753" s="20">
        <v>43383</v>
      </c>
      <c r="J753" s="20" t="s">
        <v>22</v>
      </c>
      <c r="K753" s="23">
        <v>763</v>
      </c>
      <c r="L753" s="23">
        <v>763</v>
      </c>
      <c r="M753" s="20">
        <v>43414</v>
      </c>
      <c r="N753" s="23">
        <v>1211645</v>
      </c>
    </row>
    <row r="754" ht="15" customHeight="1" spans="1:14">
      <c r="A754" s="20">
        <v>43384</v>
      </c>
      <c r="B754" s="20" t="s">
        <v>5781</v>
      </c>
      <c r="C754" s="20" t="s">
        <v>292</v>
      </c>
      <c r="D754" s="20" t="s">
        <v>5782</v>
      </c>
      <c r="E754" s="20" t="s">
        <v>293</v>
      </c>
      <c r="F754" s="20" t="s">
        <v>20</v>
      </c>
      <c r="G754" s="20" t="s">
        <v>1</v>
      </c>
      <c r="H754" s="20" t="s">
        <v>293</v>
      </c>
      <c r="I754" s="20">
        <v>43383</v>
      </c>
      <c r="J754" s="20" t="s">
        <v>22</v>
      </c>
      <c r="K754" s="23">
        <v>1342</v>
      </c>
      <c r="L754" s="23">
        <v>1342</v>
      </c>
      <c r="M754" s="20">
        <v>43414</v>
      </c>
      <c r="N754" s="23">
        <v>1212987</v>
      </c>
    </row>
    <row r="755" ht="15" customHeight="1" spans="1:14">
      <c r="A755" s="20">
        <v>43384</v>
      </c>
      <c r="B755" s="20" t="s">
        <v>5783</v>
      </c>
      <c r="C755" s="20" t="s">
        <v>3102</v>
      </c>
      <c r="D755" s="20" t="s">
        <v>5784</v>
      </c>
      <c r="E755" s="20" t="s">
        <v>3103</v>
      </c>
      <c r="F755" s="20" t="s">
        <v>20</v>
      </c>
      <c r="G755" s="20" t="s">
        <v>1</v>
      </c>
      <c r="H755" s="20" t="s">
        <v>3103</v>
      </c>
      <c r="I755" s="20">
        <v>43384</v>
      </c>
      <c r="J755" s="20" t="s">
        <v>22</v>
      </c>
      <c r="K755" s="23">
        <v>246</v>
      </c>
      <c r="L755" s="23">
        <v>246</v>
      </c>
      <c r="M755" s="20">
        <v>43414</v>
      </c>
      <c r="N755" s="23">
        <v>1213233</v>
      </c>
    </row>
    <row r="756" ht="15" customHeight="1" spans="1:14">
      <c r="A756" s="20">
        <v>43384</v>
      </c>
      <c r="B756" s="20" t="s">
        <v>5785</v>
      </c>
      <c r="C756" s="20" t="s">
        <v>2460</v>
      </c>
      <c r="D756" s="20" t="s">
        <v>5786</v>
      </c>
      <c r="E756" s="20" t="s">
        <v>2461</v>
      </c>
      <c r="F756" s="20" t="s">
        <v>20</v>
      </c>
      <c r="G756" s="20" t="s">
        <v>1</v>
      </c>
      <c r="H756" s="20" t="s">
        <v>2461</v>
      </c>
      <c r="I756" s="20">
        <v>43383</v>
      </c>
      <c r="J756" s="20" t="s">
        <v>22</v>
      </c>
      <c r="K756" s="23">
        <v>800</v>
      </c>
      <c r="L756" s="23">
        <v>800</v>
      </c>
      <c r="M756" s="20">
        <v>43414</v>
      </c>
      <c r="N756" s="23">
        <v>1214033</v>
      </c>
    </row>
    <row r="757" ht="15" customHeight="1" spans="1:14">
      <c r="A757" s="20">
        <v>43384</v>
      </c>
      <c r="B757" s="20" t="s">
        <v>5787</v>
      </c>
      <c r="C757" s="20" t="s">
        <v>3183</v>
      </c>
      <c r="D757" s="20" t="s">
        <v>5788</v>
      </c>
      <c r="E757" s="20" t="s">
        <v>3184</v>
      </c>
      <c r="F757" s="20" t="s">
        <v>20</v>
      </c>
      <c r="G757" s="20" t="s">
        <v>1</v>
      </c>
      <c r="H757" s="20" t="s">
        <v>3184</v>
      </c>
      <c r="I757" s="20">
        <v>43383</v>
      </c>
      <c r="J757" s="20" t="s">
        <v>22</v>
      </c>
      <c r="K757" s="23">
        <v>661</v>
      </c>
      <c r="L757" s="23">
        <v>661</v>
      </c>
      <c r="M757" s="20">
        <v>43414</v>
      </c>
      <c r="N757" s="23">
        <v>1214694</v>
      </c>
    </row>
    <row r="758" ht="15" customHeight="1" spans="1:14">
      <c r="A758" s="20">
        <v>43384</v>
      </c>
      <c r="B758" s="20" t="s">
        <v>5789</v>
      </c>
      <c r="C758" s="20" t="s">
        <v>2268</v>
      </c>
      <c r="D758" s="20" t="s">
        <v>5790</v>
      </c>
      <c r="E758" s="20" t="s">
        <v>2269</v>
      </c>
      <c r="F758" s="20" t="s">
        <v>20</v>
      </c>
      <c r="G758" s="20" t="s">
        <v>1</v>
      </c>
      <c r="H758" s="20" t="s">
        <v>2269</v>
      </c>
      <c r="I758" s="20">
        <v>43384</v>
      </c>
      <c r="J758" s="20" t="s">
        <v>22</v>
      </c>
      <c r="K758" s="23">
        <v>2579</v>
      </c>
      <c r="L758" s="23">
        <v>2579</v>
      </c>
      <c r="M758" s="20">
        <v>43414</v>
      </c>
      <c r="N758" s="23">
        <v>1217273</v>
      </c>
    </row>
    <row r="759" ht="15" customHeight="1" spans="1:14">
      <c r="A759" s="20">
        <v>43384</v>
      </c>
      <c r="B759" s="20" t="s">
        <v>5791</v>
      </c>
      <c r="C759" s="20" t="s">
        <v>3012</v>
      </c>
      <c r="D759" s="20" t="s">
        <v>5792</v>
      </c>
      <c r="E759" s="20" t="s">
        <v>3013</v>
      </c>
      <c r="F759" s="20" t="s">
        <v>20</v>
      </c>
      <c r="G759" s="20" t="s">
        <v>1</v>
      </c>
      <c r="H759" s="20" t="s">
        <v>3013</v>
      </c>
      <c r="I759" s="20">
        <v>43383</v>
      </c>
      <c r="J759" s="20" t="s">
        <v>22</v>
      </c>
      <c r="K759" s="23">
        <v>542</v>
      </c>
      <c r="L759" s="23">
        <v>542</v>
      </c>
      <c r="M759" s="20">
        <v>43414</v>
      </c>
      <c r="N759" s="23">
        <v>1217815</v>
      </c>
    </row>
    <row r="760" ht="15" customHeight="1" spans="1:14">
      <c r="A760" s="20">
        <v>43384</v>
      </c>
      <c r="B760" s="20" t="s">
        <v>5793</v>
      </c>
      <c r="C760" s="20" t="s">
        <v>1815</v>
      </c>
      <c r="D760" s="20" t="s">
        <v>5794</v>
      </c>
      <c r="E760" s="20" t="s">
        <v>1816</v>
      </c>
      <c r="F760" s="20" t="s">
        <v>20</v>
      </c>
      <c r="G760" s="20" t="s">
        <v>1</v>
      </c>
      <c r="H760" s="20" t="s">
        <v>1816</v>
      </c>
      <c r="I760" s="20">
        <v>43384</v>
      </c>
      <c r="J760" s="20" t="s">
        <v>22</v>
      </c>
      <c r="K760" s="23">
        <v>491</v>
      </c>
      <c r="L760" s="23">
        <v>491</v>
      </c>
      <c r="M760" s="20">
        <v>43414</v>
      </c>
      <c r="N760" s="23">
        <v>1218306</v>
      </c>
    </row>
    <row r="761" ht="15" customHeight="1" spans="1:14">
      <c r="A761" s="20">
        <v>43384</v>
      </c>
      <c r="B761" s="20" t="s">
        <v>5795</v>
      </c>
      <c r="C761" s="20" t="s">
        <v>3144</v>
      </c>
      <c r="D761" s="20" t="s">
        <v>5796</v>
      </c>
      <c r="E761" s="20" t="s">
        <v>3145</v>
      </c>
      <c r="F761" s="20" t="s">
        <v>20</v>
      </c>
      <c r="G761" s="20" t="s">
        <v>1</v>
      </c>
      <c r="H761" s="20" t="s">
        <v>3145</v>
      </c>
      <c r="I761" s="20">
        <v>43383</v>
      </c>
      <c r="J761" s="20" t="s">
        <v>22</v>
      </c>
      <c r="K761" s="23">
        <v>651</v>
      </c>
      <c r="L761" s="23">
        <v>651</v>
      </c>
      <c r="M761" s="20">
        <v>43414</v>
      </c>
      <c r="N761" s="23">
        <v>1218957</v>
      </c>
    </row>
    <row r="762" ht="15" customHeight="1" spans="1:14">
      <c r="A762" s="20">
        <v>43384</v>
      </c>
      <c r="B762" s="20" t="s">
        <v>5797</v>
      </c>
      <c r="C762" s="20" t="s">
        <v>937</v>
      </c>
      <c r="D762" s="20" t="s">
        <v>5798</v>
      </c>
      <c r="E762" s="20" t="s">
        <v>938</v>
      </c>
      <c r="F762" s="20" t="s">
        <v>20</v>
      </c>
      <c r="G762" s="20" t="s">
        <v>1</v>
      </c>
      <c r="H762" s="20" t="s">
        <v>938</v>
      </c>
      <c r="I762" s="20">
        <v>43384</v>
      </c>
      <c r="J762" s="20" t="s">
        <v>22</v>
      </c>
      <c r="K762" s="23">
        <v>258</v>
      </c>
      <c r="L762" s="23">
        <v>258</v>
      </c>
      <c r="M762" s="20">
        <v>43414</v>
      </c>
      <c r="N762" s="23">
        <v>1219215</v>
      </c>
    </row>
    <row r="763" ht="15" customHeight="1" spans="1:14">
      <c r="A763" s="20">
        <v>43384</v>
      </c>
      <c r="B763" s="20" t="s">
        <v>5799</v>
      </c>
      <c r="C763" s="20" t="s">
        <v>1650</v>
      </c>
      <c r="D763" s="20" t="s">
        <v>5800</v>
      </c>
      <c r="E763" s="20" t="s">
        <v>1651</v>
      </c>
      <c r="F763" s="20" t="s">
        <v>20</v>
      </c>
      <c r="G763" s="20" t="s">
        <v>1</v>
      </c>
      <c r="H763" s="20" t="s">
        <v>1651</v>
      </c>
      <c r="I763" s="20">
        <v>43384</v>
      </c>
      <c r="J763" s="20" t="s">
        <v>22</v>
      </c>
      <c r="K763" s="23">
        <v>869</v>
      </c>
      <c r="L763" s="23">
        <v>869</v>
      </c>
      <c r="M763" s="20">
        <v>43414</v>
      </c>
      <c r="N763" s="23">
        <v>1220084</v>
      </c>
    </row>
    <row r="764" ht="15" customHeight="1" spans="1:14">
      <c r="A764" s="20">
        <v>43384</v>
      </c>
      <c r="B764" s="20" t="s">
        <v>5801</v>
      </c>
      <c r="C764" s="20" t="s">
        <v>3015</v>
      </c>
      <c r="D764" s="20" t="s">
        <v>5802</v>
      </c>
      <c r="E764" s="20" t="s">
        <v>3016</v>
      </c>
      <c r="F764" s="20" t="s">
        <v>20</v>
      </c>
      <c r="G764" s="20" t="s">
        <v>1</v>
      </c>
      <c r="H764" s="20" t="s">
        <v>3016</v>
      </c>
      <c r="I764" s="20">
        <v>43384</v>
      </c>
      <c r="J764" s="20" t="s">
        <v>22</v>
      </c>
      <c r="K764" s="23">
        <v>5845</v>
      </c>
      <c r="L764" s="23">
        <v>5845</v>
      </c>
      <c r="M764" s="20">
        <v>43414</v>
      </c>
      <c r="N764" s="23">
        <v>1225929</v>
      </c>
    </row>
    <row r="765" ht="15" customHeight="1" spans="1:14">
      <c r="A765" s="20">
        <v>43384</v>
      </c>
      <c r="B765" s="20" t="s">
        <v>5803</v>
      </c>
      <c r="C765" s="20" t="s">
        <v>1254</v>
      </c>
      <c r="D765" s="20" t="s">
        <v>5804</v>
      </c>
      <c r="E765" s="20" t="s">
        <v>1255</v>
      </c>
      <c r="F765" s="20" t="s">
        <v>20</v>
      </c>
      <c r="G765" s="20" t="s">
        <v>1</v>
      </c>
      <c r="H765" s="20" t="s">
        <v>1255</v>
      </c>
      <c r="I765" s="20">
        <v>43383</v>
      </c>
      <c r="J765" s="20" t="s">
        <v>22</v>
      </c>
      <c r="K765" s="23">
        <v>831</v>
      </c>
      <c r="L765" s="23">
        <v>831</v>
      </c>
      <c r="M765" s="20">
        <v>43414</v>
      </c>
      <c r="N765" s="23">
        <v>1226760</v>
      </c>
    </row>
    <row r="766" ht="15" customHeight="1" spans="1:14">
      <c r="A766" s="20">
        <v>43384</v>
      </c>
      <c r="B766" s="20" t="s">
        <v>5805</v>
      </c>
      <c r="C766" s="20" t="s">
        <v>3180</v>
      </c>
      <c r="D766" s="20" t="s">
        <v>5806</v>
      </c>
      <c r="E766" s="20" t="s">
        <v>3181</v>
      </c>
      <c r="F766" s="20" t="s">
        <v>20</v>
      </c>
      <c r="G766" s="20" t="s">
        <v>1</v>
      </c>
      <c r="H766" s="20" t="s">
        <v>3181</v>
      </c>
      <c r="I766" s="20">
        <v>43384</v>
      </c>
      <c r="J766" s="20" t="s">
        <v>22</v>
      </c>
      <c r="K766" s="23">
        <v>556</v>
      </c>
      <c r="L766" s="23">
        <v>556</v>
      </c>
      <c r="M766" s="20">
        <v>43414</v>
      </c>
      <c r="N766" s="23">
        <v>1227316</v>
      </c>
    </row>
    <row r="767" ht="15" customHeight="1" spans="1:14">
      <c r="A767" s="20">
        <v>43384</v>
      </c>
      <c r="B767" s="20" t="s">
        <v>5807</v>
      </c>
      <c r="C767" s="20" t="s">
        <v>2934</v>
      </c>
      <c r="D767" s="20" t="s">
        <v>5808</v>
      </c>
      <c r="E767" s="20" t="s">
        <v>2935</v>
      </c>
      <c r="F767" s="20" t="s">
        <v>20</v>
      </c>
      <c r="G767" s="20" t="s">
        <v>1</v>
      </c>
      <c r="H767" s="20" t="s">
        <v>2935</v>
      </c>
      <c r="I767" s="20">
        <v>43383</v>
      </c>
      <c r="J767" s="20" t="s">
        <v>22</v>
      </c>
      <c r="K767" s="23">
        <v>1576</v>
      </c>
      <c r="L767" s="23">
        <v>1576</v>
      </c>
      <c r="M767" s="20">
        <v>43414</v>
      </c>
      <c r="N767" s="23">
        <v>1228892</v>
      </c>
    </row>
    <row r="768" ht="15" customHeight="1" spans="1:14">
      <c r="A768" s="20">
        <v>43384</v>
      </c>
      <c r="B768" s="20" t="s">
        <v>5809</v>
      </c>
      <c r="C768" s="20" t="s">
        <v>2793</v>
      </c>
      <c r="D768" s="20" t="s">
        <v>5810</v>
      </c>
      <c r="E768" s="20" t="s">
        <v>2794</v>
      </c>
      <c r="F768" s="20" t="s">
        <v>20</v>
      </c>
      <c r="G768" s="20" t="s">
        <v>1</v>
      </c>
      <c r="H768" s="20" t="s">
        <v>2794</v>
      </c>
      <c r="I768" s="20">
        <v>43383</v>
      </c>
      <c r="J768" s="20" t="s">
        <v>22</v>
      </c>
      <c r="K768" s="23">
        <v>395</v>
      </c>
      <c r="L768" s="23">
        <v>395</v>
      </c>
      <c r="M768" s="20">
        <v>43414</v>
      </c>
      <c r="N768" s="23">
        <v>1229287</v>
      </c>
    </row>
    <row r="769" ht="15" customHeight="1" spans="1:14">
      <c r="A769" s="20">
        <v>43384</v>
      </c>
      <c r="B769" s="20" t="s">
        <v>5811</v>
      </c>
      <c r="C769" s="20" t="s">
        <v>3117</v>
      </c>
      <c r="D769" s="20" t="s">
        <v>5812</v>
      </c>
      <c r="E769" s="20" t="s">
        <v>3118</v>
      </c>
      <c r="F769" s="20" t="s">
        <v>20</v>
      </c>
      <c r="G769" s="20" t="s">
        <v>1</v>
      </c>
      <c r="H769" s="20" t="s">
        <v>3118</v>
      </c>
      <c r="I769" s="20">
        <v>43384</v>
      </c>
      <c r="J769" s="20" t="s">
        <v>22</v>
      </c>
      <c r="K769" s="23">
        <v>988</v>
      </c>
      <c r="L769" s="23">
        <v>988</v>
      </c>
      <c r="M769" s="20">
        <v>43414</v>
      </c>
      <c r="N769" s="23">
        <v>1230275</v>
      </c>
    </row>
    <row r="770" ht="15" customHeight="1" spans="1:14">
      <c r="A770" s="20">
        <v>43384</v>
      </c>
      <c r="B770" s="20" t="s">
        <v>5813</v>
      </c>
      <c r="C770" s="20" t="s">
        <v>2199</v>
      </c>
      <c r="D770" s="20" t="s">
        <v>5814</v>
      </c>
      <c r="E770" s="20" t="s">
        <v>2200</v>
      </c>
      <c r="F770" s="20" t="s">
        <v>20</v>
      </c>
      <c r="G770" s="20" t="s">
        <v>1</v>
      </c>
      <c r="H770" s="20" t="s">
        <v>2200</v>
      </c>
      <c r="I770" s="20">
        <v>43383</v>
      </c>
      <c r="J770" s="20" t="s">
        <v>22</v>
      </c>
      <c r="K770" s="23">
        <v>1841</v>
      </c>
      <c r="L770" s="23">
        <v>1841</v>
      </c>
      <c r="M770" s="20">
        <v>43414</v>
      </c>
      <c r="N770" s="23">
        <v>1232116</v>
      </c>
    </row>
    <row r="771" ht="15" customHeight="1" spans="1:14">
      <c r="A771" s="20">
        <v>43384</v>
      </c>
      <c r="B771" s="20" t="s">
        <v>5815</v>
      </c>
      <c r="C771" s="20" t="s">
        <v>5816</v>
      </c>
      <c r="D771" s="20" t="s">
        <v>5817</v>
      </c>
      <c r="E771" s="20" t="s">
        <v>5818</v>
      </c>
      <c r="F771" s="20" t="s">
        <v>20</v>
      </c>
      <c r="G771" s="20" t="s">
        <v>1</v>
      </c>
      <c r="H771" s="20" t="s">
        <v>5818</v>
      </c>
      <c r="I771" s="20">
        <v>43383</v>
      </c>
      <c r="J771" s="20" t="s">
        <v>22</v>
      </c>
      <c r="K771" s="23">
        <v>807</v>
      </c>
      <c r="L771" s="23">
        <v>807</v>
      </c>
      <c r="M771" s="20">
        <v>43414</v>
      </c>
      <c r="N771" s="23">
        <v>1232923</v>
      </c>
    </row>
    <row r="772" ht="15" customHeight="1" spans="1:14">
      <c r="A772" s="20">
        <v>43384</v>
      </c>
      <c r="B772" s="20" t="s">
        <v>5819</v>
      </c>
      <c r="C772" s="20" t="s">
        <v>3045</v>
      </c>
      <c r="D772" s="20" t="s">
        <v>5820</v>
      </c>
      <c r="E772" s="20" t="s">
        <v>3046</v>
      </c>
      <c r="F772" s="20" t="s">
        <v>20</v>
      </c>
      <c r="G772" s="20" t="s">
        <v>1</v>
      </c>
      <c r="H772" s="20" t="s">
        <v>3046</v>
      </c>
      <c r="I772" s="20">
        <v>43384</v>
      </c>
      <c r="J772" s="20" t="s">
        <v>22</v>
      </c>
      <c r="K772" s="23">
        <v>6291</v>
      </c>
      <c r="L772" s="23">
        <v>6291</v>
      </c>
      <c r="M772" s="20">
        <v>43414</v>
      </c>
      <c r="N772" s="23">
        <v>1239214</v>
      </c>
    </row>
    <row r="773" ht="15" customHeight="1" spans="1:14">
      <c r="A773" s="20">
        <v>43384</v>
      </c>
      <c r="B773" s="20" t="s">
        <v>5821</v>
      </c>
      <c r="C773" s="20" t="s">
        <v>946</v>
      </c>
      <c r="D773" s="20" t="s">
        <v>5822</v>
      </c>
      <c r="E773" s="20" t="s">
        <v>947</v>
      </c>
      <c r="F773" s="20" t="s">
        <v>20</v>
      </c>
      <c r="G773" s="20" t="s">
        <v>1</v>
      </c>
      <c r="H773" s="20" t="s">
        <v>947</v>
      </c>
      <c r="I773" s="20">
        <v>43383</v>
      </c>
      <c r="J773" s="20" t="s">
        <v>22</v>
      </c>
      <c r="K773" s="23">
        <v>168</v>
      </c>
      <c r="L773" s="23">
        <v>168</v>
      </c>
      <c r="M773" s="20">
        <v>43414</v>
      </c>
      <c r="N773" s="23">
        <v>1239382</v>
      </c>
    </row>
    <row r="774" ht="15" customHeight="1" spans="1:14">
      <c r="A774" s="20">
        <v>43384</v>
      </c>
      <c r="B774" s="20" t="s">
        <v>5823</v>
      </c>
      <c r="C774" s="20" t="s">
        <v>3207</v>
      </c>
      <c r="D774" s="20" t="s">
        <v>5824</v>
      </c>
      <c r="E774" s="20" t="s">
        <v>3208</v>
      </c>
      <c r="F774" s="20" t="s">
        <v>20</v>
      </c>
      <c r="G774" s="20" t="s">
        <v>1</v>
      </c>
      <c r="H774" s="20" t="s">
        <v>3208</v>
      </c>
      <c r="I774" s="20">
        <v>43384</v>
      </c>
      <c r="J774" s="20" t="s">
        <v>22</v>
      </c>
      <c r="K774" s="23">
        <v>405</v>
      </c>
      <c r="L774" s="23">
        <v>405</v>
      </c>
      <c r="M774" s="20">
        <v>43414</v>
      </c>
      <c r="N774" s="23">
        <v>1239787</v>
      </c>
    </row>
    <row r="775" ht="15" customHeight="1" spans="1:14">
      <c r="A775" s="20">
        <v>43384</v>
      </c>
      <c r="B775" s="20" t="s">
        <v>5825</v>
      </c>
      <c r="C775" s="20" t="s">
        <v>820</v>
      </c>
      <c r="D775" s="20" t="s">
        <v>5826</v>
      </c>
      <c r="E775" s="20" t="s">
        <v>821</v>
      </c>
      <c r="F775" s="20" t="s">
        <v>20</v>
      </c>
      <c r="G775" s="20" t="s">
        <v>1</v>
      </c>
      <c r="H775" s="20" t="s">
        <v>821</v>
      </c>
      <c r="I775" s="20">
        <v>43384</v>
      </c>
      <c r="J775" s="20" t="s">
        <v>22</v>
      </c>
      <c r="K775" s="23">
        <v>988</v>
      </c>
      <c r="L775" s="23">
        <v>988</v>
      </c>
      <c r="M775" s="20">
        <v>43414</v>
      </c>
      <c r="N775" s="23">
        <v>1240775</v>
      </c>
    </row>
    <row r="776" ht="15" customHeight="1" spans="1:14">
      <c r="A776" s="20">
        <v>43384</v>
      </c>
      <c r="B776" s="20" t="s">
        <v>5827</v>
      </c>
      <c r="C776" s="20" t="s">
        <v>2250</v>
      </c>
      <c r="D776" s="20" t="s">
        <v>5828</v>
      </c>
      <c r="E776" s="20" t="s">
        <v>2251</v>
      </c>
      <c r="F776" s="20" t="s">
        <v>20</v>
      </c>
      <c r="G776" s="20" t="s">
        <v>1</v>
      </c>
      <c r="H776" s="20" t="s">
        <v>2251</v>
      </c>
      <c r="I776" s="20">
        <v>43383</v>
      </c>
      <c r="J776" s="20" t="s">
        <v>22</v>
      </c>
      <c r="K776" s="23">
        <v>1618</v>
      </c>
      <c r="L776" s="23">
        <v>1618</v>
      </c>
      <c r="M776" s="20">
        <v>43414</v>
      </c>
      <c r="N776" s="23">
        <v>1242393</v>
      </c>
    </row>
    <row r="777" ht="15" customHeight="1" spans="1:14">
      <c r="A777" s="20">
        <v>43384</v>
      </c>
      <c r="B777" s="20" t="s">
        <v>5829</v>
      </c>
      <c r="C777" s="20" t="s">
        <v>1857</v>
      </c>
      <c r="D777" s="20" t="s">
        <v>5830</v>
      </c>
      <c r="E777" s="20" t="s">
        <v>1858</v>
      </c>
      <c r="F777" s="20" t="s">
        <v>20</v>
      </c>
      <c r="G777" s="20" t="s">
        <v>1</v>
      </c>
      <c r="H777" s="20" t="s">
        <v>1858</v>
      </c>
      <c r="I777" s="20">
        <v>43383</v>
      </c>
      <c r="J777" s="20" t="s">
        <v>22</v>
      </c>
      <c r="K777" s="23">
        <v>459</v>
      </c>
      <c r="L777" s="23">
        <v>459</v>
      </c>
      <c r="M777" s="20">
        <v>43414</v>
      </c>
      <c r="N777" s="23">
        <v>1242852</v>
      </c>
    </row>
    <row r="778" ht="15" customHeight="1" spans="1:14">
      <c r="A778" s="20">
        <v>43384</v>
      </c>
      <c r="B778" s="20" t="s">
        <v>5831</v>
      </c>
      <c r="C778" s="20" t="s">
        <v>3072</v>
      </c>
      <c r="D778" s="20" t="s">
        <v>5832</v>
      </c>
      <c r="E778" s="20" t="s">
        <v>3073</v>
      </c>
      <c r="F778" s="20" t="s">
        <v>20</v>
      </c>
      <c r="G778" s="20" t="s">
        <v>1</v>
      </c>
      <c r="H778" s="20" t="s">
        <v>3073</v>
      </c>
      <c r="I778" s="20">
        <v>43383</v>
      </c>
      <c r="J778" s="20" t="s">
        <v>22</v>
      </c>
      <c r="K778" s="23">
        <v>801</v>
      </c>
      <c r="L778" s="23">
        <v>801</v>
      </c>
      <c r="M778" s="20">
        <v>43414</v>
      </c>
      <c r="N778" s="23">
        <v>1243653</v>
      </c>
    </row>
    <row r="779" ht="15" customHeight="1" spans="1:14">
      <c r="A779" s="20">
        <v>43384</v>
      </c>
      <c r="B779" s="20" t="s">
        <v>5833</v>
      </c>
      <c r="C779" s="20" t="s">
        <v>3075</v>
      </c>
      <c r="D779" s="20" t="s">
        <v>5834</v>
      </c>
      <c r="E779" s="20" t="s">
        <v>3076</v>
      </c>
      <c r="F779" s="20" t="s">
        <v>20</v>
      </c>
      <c r="G779" s="20" t="s">
        <v>1</v>
      </c>
      <c r="H779" s="20" t="s">
        <v>3076</v>
      </c>
      <c r="I779" s="20">
        <v>43384</v>
      </c>
      <c r="J779" s="20" t="s">
        <v>22</v>
      </c>
      <c r="K779" s="23">
        <v>362</v>
      </c>
      <c r="L779" s="23">
        <v>362</v>
      </c>
      <c r="M779" s="20">
        <v>43414</v>
      </c>
      <c r="N779" s="23">
        <v>1244015</v>
      </c>
    </row>
    <row r="780" ht="15" customHeight="1" spans="1:14">
      <c r="A780" s="20">
        <v>43384</v>
      </c>
      <c r="B780" s="20" t="s">
        <v>5835</v>
      </c>
      <c r="C780" s="20" t="s">
        <v>1533</v>
      </c>
      <c r="D780" s="20" t="s">
        <v>5836</v>
      </c>
      <c r="E780" s="20" t="s">
        <v>1534</v>
      </c>
      <c r="F780" s="20" t="s">
        <v>20</v>
      </c>
      <c r="G780" s="20" t="s">
        <v>1</v>
      </c>
      <c r="H780" s="20" t="s">
        <v>1534</v>
      </c>
      <c r="I780" s="20">
        <v>43383</v>
      </c>
      <c r="J780" s="20" t="s">
        <v>22</v>
      </c>
      <c r="K780" s="23">
        <v>4212</v>
      </c>
      <c r="L780" s="23">
        <v>4212</v>
      </c>
      <c r="M780" s="20">
        <v>43414</v>
      </c>
      <c r="N780" s="23">
        <v>1248227</v>
      </c>
    </row>
    <row r="781" ht="15" customHeight="1" spans="1:14">
      <c r="A781" s="20">
        <v>43384</v>
      </c>
      <c r="B781" s="20" t="s">
        <v>5837</v>
      </c>
      <c r="C781" s="20" t="s">
        <v>2469</v>
      </c>
      <c r="D781" s="20" t="s">
        <v>5838</v>
      </c>
      <c r="E781" s="20" t="s">
        <v>2470</v>
      </c>
      <c r="F781" s="20" t="s">
        <v>20</v>
      </c>
      <c r="G781" s="20" t="s">
        <v>1</v>
      </c>
      <c r="H781" s="20" t="s">
        <v>2470</v>
      </c>
      <c r="I781" s="20">
        <v>43383</v>
      </c>
      <c r="J781" s="20" t="s">
        <v>22</v>
      </c>
      <c r="K781" s="23">
        <v>988</v>
      </c>
      <c r="L781" s="23">
        <v>988</v>
      </c>
      <c r="M781" s="20">
        <v>43414</v>
      </c>
      <c r="N781" s="23">
        <v>1249215</v>
      </c>
    </row>
    <row r="782" ht="15" customHeight="1" spans="1:14">
      <c r="A782" s="20">
        <v>43384</v>
      </c>
      <c r="B782" s="20" t="s">
        <v>5839</v>
      </c>
      <c r="C782" s="20" t="s">
        <v>2301</v>
      </c>
      <c r="D782" s="20" t="s">
        <v>5840</v>
      </c>
      <c r="E782" s="20" t="s">
        <v>2302</v>
      </c>
      <c r="F782" s="20" t="s">
        <v>20</v>
      </c>
      <c r="G782" s="20" t="s">
        <v>1</v>
      </c>
      <c r="H782" s="20" t="s">
        <v>2302</v>
      </c>
      <c r="I782" s="20">
        <v>43383</v>
      </c>
      <c r="J782" s="20" t="s">
        <v>22</v>
      </c>
      <c r="K782" s="23">
        <v>4605</v>
      </c>
      <c r="L782" s="23">
        <v>4605</v>
      </c>
      <c r="M782" s="20">
        <v>43414</v>
      </c>
      <c r="N782" s="23">
        <v>1253820</v>
      </c>
    </row>
    <row r="783" ht="15" customHeight="1" spans="1:14">
      <c r="A783" s="20">
        <v>43384</v>
      </c>
      <c r="B783" s="20" t="s">
        <v>5841</v>
      </c>
      <c r="C783" s="20" t="s">
        <v>1027</v>
      </c>
      <c r="D783" s="20" t="s">
        <v>5842</v>
      </c>
      <c r="E783" s="20" t="s">
        <v>1028</v>
      </c>
      <c r="F783" s="20" t="s">
        <v>20</v>
      </c>
      <c r="G783" s="20" t="s">
        <v>1</v>
      </c>
      <c r="H783" s="20" t="s">
        <v>1028</v>
      </c>
      <c r="I783" s="20">
        <v>43384</v>
      </c>
      <c r="J783" s="20" t="s">
        <v>22</v>
      </c>
      <c r="K783" s="23">
        <v>1468</v>
      </c>
      <c r="L783" s="23">
        <v>1468</v>
      </c>
      <c r="M783" s="20">
        <v>43414</v>
      </c>
      <c r="N783" s="23">
        <v>1255288</v>
      </c>
    </row>
    <row r="784" ht="15" customHeight="1" spans="1:14">
      <c r="A784" s="20">
        <v>43384</v>
      </c>
      <c r="B784" s="20" t="s">
        <v>5843</v>
      </c>
      <c r="C784" s="20" t="s">
        <v>2034</v>
      </c>
      <c r="D784" s="20" t="s">
        <v>5844</v>
      </c>
      <c r="E784" s="20" t="s">
        <v>2035</v>
      </c>
      <c r="F784" s="20" t="s">
        <v>20</v>
      </c>
      <c r="G784" s="20" t="s">
        <v>1</v>
      </c>
      <c r="H784" s="20" t="s">
        <v>2035</v>
      </c>
      <c r="I784" s="20">
        <v>43383</v>
      </c>
      <c r="J784" s="20" t="s">
        <v>22</v>
      </c>
      <c r="K784" s="23">
        <v>3262</v>
      </c>
      <c r="L784" s="23">
        <v>3262</v>
      </c>
      <c r="M784" s="20">
        <v>43414</v>
      </c>
      <c r="N784" s="23">
        <v>1258550</v>
      </c>
    </row>
    <row r="785" ht="15" customHeight="1" spans="1:14">
      <c r="A785" s="20">
        <v>43384</v>
      </c>
      <c r="B785" s="20" t="s">
        <v>5845</v>
      </c>
      <c r="C785" s="20" t="s">
        <v>3120</v>
      </c>
      <c r="D785" s="20" t="s">
        <v>5846</v>
      </c>
      <c r="E785" s="20" t="s">
        <v>3121</v>
      </c>
      <c r="F785" s="20" t="s">
        <v>20</v>
      </c>
      <c r="G785" s="20" t="s">
        <v>1</v>
      </c>
      <c r="H785" s="20" t="s">
        <v>3121</v>
      </c>
      <c r="I785" s="20">
        <v>43384</v>
      </c>
      <c r="J785" s="20" t="s">
        <v>22</v>
      </c>
      <c r="K785" s="23">
        <v>738</v>
      </c>
      <c r="L785" s="23">
        <v>738</v>
      </c>
      <c r="M785" s="20">
        <v>43414</v>
      </c>
      <c r="N785" s="23">
        <v>1259288</v>
      </c>
    </row>
    <row r="786" ht="15" customHeight="1" spans="1:14">
      <c r="A786" s="20">
        <v>43384</v>
      </c>
      <c r="B786" s="20" t="s">
        <v>5847</v>
      </c>
      <c r="C786" s="20" t="s">
        <v>742</v>
      </c>
      <c r="D786" s="20" t="s">
        <v>5848</v>
      </c>
      <c r="E786" s="20" t="s">
        <v>743</v>
      </c>
      <c r="F786" s="20" t="s">
        <v>20</v>
      </c>
      <c r="G786" s="20" t="s">
        <v>1</v>
      </c>
      <c r="H786" s="20" t="s">
        <v>743</v>
      </c>
      <c r="I786" s="20">
        <v>43383</v>
      </c>
      <c r="J786" s="20" t="s">
        <v>22</v>
      </c>
      <c r="K786" s="23">
        <v>1290</v>
      </c>
      <c r="L786" s="23">
        <v>1290</v>
      </c>
      <c r="M786" s="20">
        <v>43414</v>
      </c>
      <c r="N786" s="23">
        <v>1260578</v>
      </c>
    </row>
    <row r="787" ht="15" customHeight="1" spans="1:14">
      <c r="A787" s="20">
        <v>43384</v>
      </c>
      <c r="B787" s="20" t="s">
        <v>5849</v>
      </c>
      <c r="C787" s="20" t="s">
        <v>2736</v>
      </c>
      <c r="D787" s="20" t="s">
        <v>5850</v>
      </c>
      <c r="E787" s="20" t="s">
        <v>2737</v>
      </c>
      <c r="F787" s="20" t="s">
        <v>20</v>
      </c>
      <c r="G787" s="20" t="s">
        <v>1</v>
      </c>
      <c r="H787" s="20" t="s">
        <v>2737</v>
      </c>
      <c r="I787" s="20">
        <v>43384</v>
      </c>
      <c r="J787" s="20" t="s">
        <v>22</v>
      </c>
      <c r="K787" s="23">
        <v>354</v>
      </c>
      <c r="L787" s="23">
        <v>354</v>
      </c>
      <c r="M787" s="20">
        <v>43414</v>
      </c>
      <c r="N787" s="23">
        <v>1260932</v>
      </c>
    </row>
    <row r="788" ht="15" customHeight="1" spans="1:14">
      <c r="A788" s="20">
        <v>43384</v>
      </c>
      <c r="B788" s="20" t="s">
        <v>5851</v>
      </c>
      <c r="C788" s="20" t="s">
        <v>145</v>
      </c>
      <c r="D788" s="20" t="s">
        <v>5852</v>
      </c>
      <c r="E788" s="20" t="s">
        <v>146</v>
      </c>
      <c r="F788" s="20" t="s">
        <v>20</v>
      </c>
      <c r="G788" s="20" t="s">
        <v>1</v>
      </c>
      <c r="H788" s="20" t="s">
        <v>146</v>
      </c>
      <c r="I788" s="20">
        <v>43383</v>
      </c>
      <c r="J788" s="20" t="s">
        <v>22</v>
      </c>
      <c r="K788" s="23">
        <v>2502</v>
      </c>
      <c r="L788" s="23">
        <v>2502</v>
      </c>
      <c r="M788" s="20">
        <v>43414</v>
      </c>
      <c r="N788" s="23">
        <v>1263434</v>
      </c>
    </row>
    <row r="789" ht="15" customHeight="1" spans="1:14">
      <c r="A789" s="20">
        <v>43384</v>
      </c>
      <c r="B789" s="20" t="s">
        <v>5853</v>
      </c>
      <c r="C789" s="20" t="s">
        <v>3162</v>
      </c>
      <c r="D789" s="20" t="s">
        <v>5854</v>
      </c>
      <c r="E789" s="20" t="s">
        <v>3163</v>
      </c>
      <c r="F789" s="20" t="s">
        <v>20</v>
      </c>
      <c r="G789" s="20" t="s">
        <v>1</v>
      </c>
      <c r="H789" s="20" t="s">
        <v>3163</v>
      </c>
      <c r="I789" s="20">
        <v>43383</v>
      </c>
      <c r="J789" s="20" t="s">
        <v>22</v>
      </c>
      <c r="K789" s="23">
        <v>749</v>
      </c>
      <c r="L789" s="23">
        <v>749</v>
      </c>
      <c r="M789" s="20">
        <v>43414</v>
      </c>
      <c r="N789" s="23">
        <v>1264183</v>
      </c>
    </row>
    <row r="790" ht="15" customHeight="1" spans="1:14">
      <c r="A790" s="20">
        <v>43384</v>
      </c>
      <c r="B790" s="20" t="s">
        <v>5855</v>
      </c>
      <c r="C790" s="20" t="s">
        <v>1401</v>
      </c>
      <c r="D790" s="20" t="s">
        <v>5856</v>
      </c>
      <c r="E790" s="20" t="s">
        <v>1402</v>
      </c>
      <c r="F790" s="20" t="s">
        <v>20</v>
      </c>
      <c r="G790" s="20" t="s">
        <v>1</v>
      </c>
      <c r="H790" s="20" t="s">
        <v>1402</v>
      </c>
      <c r="I790" s="20">
        <v>43384</v>
      </c>
      <c r="J790" s="20" t="s">
        <v>22</v>
      </c>
      <c r="K790" s="23">
        <v>4722</v>
      </c>
      <c r="L790" s="23">
        <v>4722</v>
      </c>
      <c r="M790" s="20">
        <v>43414</v>
      </c>
      <c r="N790" s="23">
        <v>1268905</v>
      </c>
    </row>
    <row r="791" ht="15" customHeight="1" spans="1:14">
      <c r="A791" s="20">
        <v>43389</v>
      </c>
      <c r="B791" s="20" t="s">
        <v>5857</v>
      </c>
      <c r="C791" s="20" t="s">
        <v>3327</v>
      </c>
      <c r="D791" s="20" t="s">
        <v>5858</v>
      </c>
      <c r="E791" s="20" t="s">
        <v>3328</v>
      </c>
      <c r="F791" s="20" t="s">
        <v>20</v>
      </c>
      <c r="G791" s="20" t="s">
        <v>1</v>
      </c>
      <c r="H791" s="20" t="s">
        <v>3328</v>
      </c>
      <c r="I791" s="20">
        <v>43385</v>
      </c>
      <c r="J791" s="20" t="s">
        <v>22</v>
      </c>
      <c r="K791" s="23">
        <v>436</v>
      </c>
      <c r="L791" s="23">
        <v>436</v>
      </c>
      <c r="M791" s="20">
        <v>43419</v>
      </c>
      <c r="N791" s="23">
        <v>1269341</v>
      </c>
    </row>
    <row r="792" ht="15" customHeight="1" spans="1:14">
      <c r="A792" s="20">
        <v>43389</v>
      </c>
      <c r="B792" s="20" t="s">
        <v>5859</v>
      </c>
      <c r="C792" s="20" t="s">
        <v>1024</v>
      </c>
      <c r="D792" s="20" t="s">
        <v>5860</v>
      </c>
      <c r="E792" s="20" t="s">
        <v>1025</v>
      </c>
      <c r="F792" s="20" t="s">
        <v>20</v>
      </c>
      <c r="G792" s="20" t="s">
        <v>1</v>
      </c>
      <c r="H792" s="20" t="s">
        <v>1025</v>
      </c>
      <c r="I792" s="20">
        <v>43385</v>
      </c>
      <c r="J792" s="20" t="s">
        <v>22</v>
      </c>
      <c r="K792" s="23">
        <v>1870</v>
      </c>
      <c r="L792" s="23">
        <v>1870</v>
      </c>
      <c r="M792" s="20">
        <v>43419</v>
      </c>
      <c r="N792" s="23">
        <v>1271211</v>
      </c>
    </row>
    <row r="793" ht="15" customHeight="1" spans="1:14">
      <c r="A793" s="20">
        <v>43389</v>
      </c>
      <c r="B793" s="20" t="s">
        <v>5861</v>
      </c>
      <c r="C793" s="20" t="s">
        <v>3189</v>
      </c>
      <c r="D793" s="20" t="s">
        <v>5862</v>
      </c>
      <c r="E793" s="20" t="s">
        <v>3190</v>
      </c>
      <c r="F793" s="20" t="s">
        <v>20</v>
      </c>
      <c r="G793" s="20" t="s">
        <v>1</v>
      </c>
      <c r="H793" s="20" t="s">
        <v>3190</v>
      </c>
      <c r="I793" s="20">
        <v>43386</v>
      </c>
      <c r="J793" s="20" t="s">
        <v>22</v>
      </c>
      <c r="K793" s="23">
        <v>534</v>
      </c>
      <c r="L793" s="23">
        <v>534</v>
      </c>
      <c r="M793" s="20">
        <v>43419</v>
      </c>
      <c r="N793" s="23">
        <v>1271745</v>
      </c>
    </row>
    <row r="794" ht="15" customHeight="1" spans="1:14">
      <c r="A794" s="20">
        <v>43389</v>
      </c>
      <c r="B794" s="20" t="s">
        <v>5863</v>
      </c>
      <c r="C794" s="20" t="s">
        <v>3504</v>
      </c>
      <c r="D794" s="20" t="s">
        <v>5864</v>
      </c>
      <c r="E794" s="20" t="s">
        <v>3505</v>
      </c>
      <c r="F794" s="20" t="s">
        <v>20</v>
      </c>
      <c r="G794" s="20" t="s">
        <v>1</v>
      </c>
      <c r="H794" s="20" t="s">
        <v>3505</v>
      </c>
      <c r="I794" s="20">
        <v>43388</v>
      </c>
      <c r="J794" s="20" t="s">
        <v>22</v>
      </c>
      <c r="K794" s="23">
        <v>2104</v>
      </c>
      <c r="L794" s="23">
        <v>2104</v>
      </c>
      <c r="M794" s="20">
        <v>43419</v>
      </c>
      <c r="N794" s="23">
        <v>1273849</v>
      </c>
    </row>
    <row r="795" ht="15" customHeight="1" spans="1:14">
      <c r="A795" s="20">
        <v>43389</v>
      </c>
      <c r="B795" s="20" t="s">
        <v>5865</v>
      </c>
      <c r="C795" s="20" t="s">
        <v>3150</v>
      </c>
      <c r="D795" s="20" t="s">
        <v>5866</v>
      </c>
      <c r="E795" s="20" t="s">
        <v>3151</v>
      </c>
      <c r="F795" s="20" t="s">
        <v>20</v>
      </c>
      <c r="G795" s="20" t="s">
        <v>1</v>
      </c>
      <c r="H795" s="20" t="s">
        <v>3151</v>
      </c>
      <c r="I795" s="20">
        <v>43386</v>
      </c>
      <c r="J795" s="20" t="s">
        <v>22</v>
      </c>
      <c r="K795" s="23">
        <v>904</v>
      </c>
      <c r="L795" s="23">
        <v>904</v>
      </c>
      <c r="M795" s="20">
        <v>43419</v>
      </c>
      <c r="N795" s="23">
        <v>1274753</v>
      </c>
    </row>
    <row r="796" ht="15" customHeight="1" spans="1:14">
      <c r="A796" s="20">
        <v>43389</v>
      </c>
      <c r="B796" s="20" t="s">
        <v>5867</v>
      </c>
      <c r="C796" s="20" t="s">
        <v>2226</v>
      </c>
      <c r="D796" s="20" t="s">
        <v>5868</v>
      </c>
      <c r="E796" s="20" t="s">
        <v>2227</v>
      </c>
      <c r="F796" s="20" t="s">
        <v>20</v>
      </c>
      <c r="G796" s="20" t="s">
        <v>1</v>
      </c>
      <c r="H796" s="20" t="s">
        <v>2227</v>
      </c>
      <c r="I796" s="20">
        <v>43385</v>
      </c>
      <c r="J796" s="20" t="s">
        <v>22</v>
      </c>
      <c r="K796" s="23">
        <v>1360</v>
      </c>
      <c r="L796" s="23">
        <v>1360</v>
      </c>
      <c r="M796" s="20">
        <v>43419</v>
      </c>
      <c r="N796" s="23">
        <v>1276113</v>
      </c>
    </row>
    <row r="797" ht="15" customHeight="1" spans="1:14">
      <c r="A797" s="20">
        <v>43389</v>
      </c>
      <c r="B797" s="20" t="s">
        <v>5869</v>
      </c>
      <c r="C797" s="20" t="s">
        <v>3642</v>
      </c>
      <c r="D797" s="20" t="s">
        <v>5870</v>
      </c>
      <c r="E797" s="20" t="s">
        <v>3643</v>
      </c>
      <c r="F797" s="20" t="s">
        <v>20</v>
      </c>
      <c r="G797" s="20" t="s">
        <v>1</v>
      </c>
      <c r="H797" s="20" t="s">
        <v>3643</v>
      </c>
      <c r="I797" s="20">
        <v>43389</v>
      </c>
      <c r="J797" s="20" t="s">
        <v>22</v>
      </c>
      <c r="K797" s="23">
        <v>4743</v>
      </c>
      <c r="L797" s="23">
        <v>4743</v>
      </c>
      <c r="M797" s="20">
        <v>43419</v>
      </c>
      <c r="N797" s="23">
        <v>1280856</v>
      </c>
    </row>
    <row r="798" ht="15" customHeight="1" spans="1:14">
      <c r="A798" s="20">
        <v>43389</v>
      </c>
      <c r="B798" s="20" t="s">
        <v>5871</v>
      </c>
      <c r="C798" s="20" t="s">
        <v>223</v>
      </c>
      <c r="D798" s="20" t="s">
        <v>5872</v>
      </c>
      <c r="E798" s="20" t="s">
        <v>224</v>
      </c>
      <c r="F798" s="20" t="s">
        <v>20</v>
      </c>
      <c r="G798" s="20" t="s">
        <v>1</v>
      </c>
      <c r="H798" s="20" t="s">
        <v>224</v>
      </c>
      <c r="I798" s="20">
        <v>43389</v>
      </c>
      <c r="J798" s="20" t="s">
        <v>22</v>
      </c>
      <c r="K798" s="23">
        <v>3372</v>
      </c>
      <c r="L798" s="23">
        <v>3372</v>
      </c>
      <c r="M798" s="20">
        <v>43419</v>
      </c>
      <c r="N798" s="23">
        <v>1284228</v>
      </c>
    </row>
    <row r="799" ht="15" customHeight="1" spans="1:14">
      <c r="A799" s="20">
        <v>43389</v>
      </c>
      <c r="B799" s="20" t="s">
        <v>5873</v>
      </c>
      <c r="C799" s="20" t="s">
        <v>3615</v>
      </c>
      <c r="D799" s="20" t="s">
        <v>5874</v>
      </c>
      <c r="E799" s="20" t="s">
        <v>3616</v>
      </c>
      <c r="F799" s="20" t="s">
        <v>20</v>
      </c>
      <c r="G799" s="20" t="s">
        <v>1</v>
      </c>
      <c r="H799" s="20" t="s">
        <v>3616</v>
      </c>
      <c r="I799" s="20">
        <v>43389</v>
      </c>
      <c r="J799" s="20" t="s">
        <v>22</v>
      </c>
      <c r="K799" s="23">
        <v>219</v>
      </c>
      <c r="L799" s="23">
        <v>219</v>
      </c>
      <c r="M799" s="20">
        <v>43419</v>
      </c>
      <c r="N799" s="23">
        <v>1284447</v>
      </c>
    </row>
    <row r="800" ht="15" customHeight="1" spans="1:14">
      <c r="A800" s="20">
        <v>43389</v>
      </c>
      <c r="B800" s="20" t="s">
        <v>5875</v>
      </c>
      <c r="C800" s="20" t="s">
        <v>1476</v>
      </c>
      <c r="D800" s="20" t="s">
        <v>5876</v>
      </c>
      <c r="E800" s="20" t="s">
        <v>1477</v>
      </c>
      <c r="F800" s="20" t="s">
        <v>20</v>
      </c>
      <c r="G800" s="20" t="s">
        <v>1</v>
      </c>
      <c r="H800" s="20" t="s">
        <v>1477</v>
      </c>
      <c r="I800" s="20">
        <v>43387</v>
      </c>
      <c r="J800" s="20" t="s">
        <v>22</v>
      </c>
      <c r="K800" s="23">
        <v>2188</v>
      </c>
      <c r="L800" s="23">
        <v>2188</v>
      </c>
      <c r="M800" s="20">
        <v>43419</v>
      </c>
      <c r="N800" s="23">
        <v>1286635</v>
      </c>
    </row>
    <row r="801" ht="15" customHeight="1" spans="1:14">
      <c r="A801" s="20">
        <v>43389</v>
      </c>
      <c r="B801" s="20" t="s">
        <v>5877</v>
      </c>
      <c r="C801" s="20" t="s">
        <v>2859</v>
      </c>
      <c r="D801" s="20" t="s">
        <v>5878</v>
      </c>
      <c r="E801" s="20" t="s">
        <v>2860</v>
      </c>
      <c r="F801" s="20" t="s">
        <v>20</v>
      </c>
      <c r="G801" s="20" t="s">
        <v>1</v>
      </c>
      <c r="H801" s="20" t="s">
        <v>2860</v>
      </c>
      <c r="I801" s="20">
        <v>43385</v>
      </c>
      <c r="J801" s="20" t="s">
        <v>22</v>
      </c>
      <c r="K801" s="23">
        <v>805</v>
      </c>
      <c r="L801" s="23">
        <v>805</v>
      </c>
      <c r="M801" s="20">
        <v>43419</v>
      </c>
      <c r="N801" s="23">
        <v>1287440</v>
      </c>
    </row>
    <row r="802" ht="15" customHeight="1" spans="1:14">
      <c r="A802" s="20">
        <v>43389</v>
      </c>
      <c r="B802" s="20" t="s">
        <v>5879</v>
      </c>
      <c r="C802" s="20" t="s">
        <v>3036</v>
      </c>
      <c r="D802" s="20" t="s">
        <v>5880</v>
      </c>
      <c r="E802" s="20" t="s">
        <v>3037</v>
      </c>
      <c r="F802" s="20" t="s">
        <v>20</v>
      </c>
      <c r="G802" s="20" t="s">
        <v>1</v>
      </c>
      <c r="H802" s="20" t="s">
        <v>3037</v>
      </c>
      <c r="I802" s="20">
        <v>43385</v>
      </c>
      <c r="J802" s="20" t="s">
        <v>22</v>
      </c>
      <c r="K802" s="23">
        <v>854</v>
      </c>
      <c r="L802" s="23">
        <v>854</v>
      </c>
      <c r="M802" s="20">
        <v>43419</v>
      </c>
      <c r="N802" s="23">
        <v>1288294</v>
      </c>
    </row>
    <row r="803" ht="15" customHeight="1" spans="1:14">
      <c r="A803" s="20">
        <v>43389</v>
      </c>
      <c r="B803" s="20" t="s">
        <v>5881</v>
      </c>
      <c r="C803" s="20" t="s">
        <v>3390</v>
      </c>
      <c r="D803" s="20" t="s">
        <v>5882</v>
      </c>
      <c r="E803" s="20" t="s">
        <v>3391</v>
      </c>
      <c r="F803" s="20" t="s">
        <v>20</v>
      </c>
      <c r="G803" s="20" t="s">
        <v>1</v>
      </c>
      <c r="H803" s="20" t="s">
        <v>3391</v>
      </c>
      <c r="I803" s="20">
        <v>43388</v>
      </c>
      <c r="J803" s="20" t="s">
        <v>22</v>
      </c>
      <c r="K803" s="23">
        <v>516</v>
      </c>
      <c r="L803" s="23">
        <v>516</v>
      </c>
      <c r="M803" s="20">
        <v>43419</v>
      </c>
      <c r="N803" s="23">
        <v>1288810</v>
      </c>
    </row>
    <row r="804" ht="15" customHeight="1" spans="1:14">
      <c r="A804" s="20">
        <v>43389</v>
      </c>
      <c r="B804" s="20" t="s">
        <v>5883</v>
      </c>
      <c r="C804" s="20" t="s">
        <v>1704</v>
      </c>
      <c r="D804" s="20" t="s">
        <v>5884</v>
      </c>
      <c r="E804" s="20" t="s">
        <v>1705</v>
      </c>
      <c r="F804" s="20" t="s">
        <v>20</v>
      </c>
      <c r="G804" s="20" t="s">
        <v>1</v>
      </c>
      <c r="H804" s="20" t="s">
        <v>1705</v>
      </c>
      <c r="I804" s="20">
        <v>43387</v>
      </c>
      <c r="J804" s="20" t="s">
        <v>22</v>
      </c>
      <c r="K804" s="23">
        <v>934</v>
      </c>
      <c r="L804" s="23">
        <v>934</v>
      </c>
      <c r="M804" s="20">
        <v>43419</v>
      </c>
      <c r="N804" s="23">
        <v>1289744</v>
      </c>
    </row>
    <row r="805" ht="15" customHeight="1" spans="1:14">
      <c r="A805" s="20">
        <v>43389</v>
      </c>
      <c r="B805" s="20" t="s">
        <v>5885</v>
      </c>
      <c r="C805" s="20" t="s">
        <v>3105</v>
      </c>
      <c r="D805" s="20" t="s">
        <v>5886</v>
      </c>
      <c r="E805" s="20" t="s">
        <v>3106</v>
      </c>
      <c r="F805" s="20" t="s">
        <v>20</v>
      </c>
      <c r="G805" s="20" t="s">
        <v>1</v>
      </c>
      <c r="H805" s="20" t="s">
        <v>3106</v>
      </c>
      <c r="I805" s="20">
        <v>43385</v>
      </c>
      <c r="J805" s="20" t="s">
        <v>22</v>
      </c>
      <c r="K805" s="23">
        <v>392</v>
      </c>
      <c r="L805" s="23">
        <v>392</v>
      </c>
      <c r="M805" s="20">
        <v>43419</v>
      </c>
      <c r="N805" s="23">
        <v>1290136</v>
      </c>
    </row>
    <row r="806" ht="15" customHeight="1" spans="1:14">
      <c r="A806" s="20">
        <v>43389</v>
      </c>
      <c r="B806" s="20" t="s">
        <v>5887</v>
      </c>
      <c r="C806" s="20" t="s">
        <v>913</v>
      </c>
      <c r="D806" s="20" t="s">
        <v>5888</v>
      </c>
      <c r="E806" s="20" t="s">
        <v>914</v>
      </c>
      <c r="F806" s="20" t="s">
        <v>20</v>
      </c>
      <c r="G806" s="20" t="s">
        <v>1</v>
      </c>
      <c r="H806" s="20" t="s">
        <v>914</v>
      </c>
      <c r="I806" s="20">
        <v>43386</v>
      </c>
      <c r="J806" s="20" t="s">
        <v>22</v>
      </c>
      <c r="K806" s="23">
        <v>160</v>
      </c>
      <c r="L806" s="23">
        <v>160</v>
      </c>
      <c r="M806" s="20">
        <v>43419</v>
      </c>
      <c r="N806" s="23">
        <v>1290296</v>
      </c>
    </row>
    <row r="807" ht="15" customHeight="1" spans="1:14">
      <c r="A807" s="20">
        <v>43389</v>
      </c>
      <c r="B807" s="20" t="s">
        <v>5889</v>
      </c>
      <c r="C807" s="20" t="s">
        <v>4269</v>
      </c>
      <c r="D807" s="20" t="s">
        <v>5890</v>
      </c>
      <c r="E807" s="20" t="s">
        <v>5891</v>
      </c>
      <c r="F807" s="20" t="s">
        <v>20</v>
      </c>
      <c r="G807" s="20" t="s">
        <v>1</v>
      </c>
      <c r="H807" s="20" t="s">
        <v>5891</v>
      </c>
      <c r="I807" s="20">
        <v>43365</v>
      </c>
      <c r="J807" s="20" t="s">
        <v>22</v>
      </c>
      <c r="K807" s="23">
        <v>-410</v>
      </c>
      <c r="L807" s="23">
        <v>-410</v>
      </c>
      <c r="M807" s="20">
        <v>43419</v>
      </c>
      <c r="N807" s="23">
        <v>1289886</v>
      </c>
    </row>
    <row r="808" ht="15" customHeight="1" spans="1:14">
      <c r="A808" s="20">
        <v>43389</v>
      </c>
      <c r="B808" s="20" t="s">
        <v>5892</v>
      </c>
      <c r="C808" s="20" t="s">
        <v>3477</v>
      </c>
      <c r="D808" s="20" t="s">
        <v>5893</v>
      </c>
      <c r="E808" s="20" t="s">
        <v>3478</v>
      </c>
      <c r="F808" s="20" t="s">
        <v>20</v>
      </c>
      <c r="G808" s="20" t="s">
        <v>1</v>
      </c>
      <c r="H808" s="20" t="s">
        <v>3478</v>
      </c>
      <c r="I808" s="20">
        <v>43389</v>
      </c>
      <c r="J808" s="20" t="s">
        <v>22</v>
      </c>
      <c r="K808" s="23">
        <v>501</v>
      </c>
      <c r="L808" s="23">
        <v>501</v>
      </c>
      <c r="M808" s="20">
        <v>43419</v>
      </c>
      <c r="N808" s="23">
        <v>1290387</v>
      </c>
    </row>
    <row r="809" ht="15" customHeight="1" spans="1:14">
      <c r="A809" s="20">
        <v>43389</v>
      </c>
      <c r="B809" s="20" t="s">
        <v>5894</v>
      </c>
      <c r="C809" s="20" t="s">
        <v>3198</v>
      </c>
      <c r="D809" s="20" t="s">
        <v>5895</v>
      </c>
      <c r="E809" s="20" t="s">
        <v>3199</v>
      </c>
      <c r="F809" s="20" t="s">
        <v>20</v>
      </c>
      <c r="G809" s="20" t="s">
        <v>1</v>
      </c>
      <c r="H809" s="20" t="s">
        <v>3199</v>
      </c>
      <c r="I809" s="20">
        <v>43385</v>
      </c>
      <c r="J809" s="20" t="s">
        <v>22</v>
      </c>
      <c r="K809" s="23">
        <v>494</v>
      </c>
      <c r="L809" s="23">
        <v>494</v>
      </c>
      <c r="M809" s="20">
        <v>43419</v>
      </c>
      <c r="N809" s="23">
        <v>1290881</v>
      </c>
    </row>
    <row r="810" ht="15" customHeight="1" spans="1:14">
      <c r="A810" s="20">
        <v>43389</v>
      </c>
      <c r="B810" s="20" t="s">
        <v>5896</v>
      </c>
      <c r="C810" s="20" t="s">
        <v>70</v>
      </c>
      <c r="D810" s="20" t="s">
        <v>5897</v>
      </c>
      <c r="E810" s="20" t="s">
        <v>71</v>
      </c>
      <c r="F810" s="20" t="s">
        <v>20</v>
      </c>
      <c r="G810" s="20" t="s">
        <v>1</v>
      </c>
      <c r="H810" s="20" t="s">
        <v>71</v>
      </c>
      <c r="I810" s="20">
        <v>43385</v>
      </c>
      <c r="J810" s="20" t="s">
        <v>22</v>
      </c>
      <c r="K810" s="23">
        <v>1138</v>
      </c>
      <c r="L810" s="23">
        <v>1138</v>
      </c>
      <c r="M810" s="20">
        <v>43419</v>
      </c>
      <c r="N810" s="23">
        <v>1292019</v>
      </c>
    </row>
    <row r="811" ht="15" customHeight="1" spans="1:14">
      <c r="A811" s="20">
        <v>43389</v>
      </c>
      <c r="B811" s="20" t="s">
        <v>5898</v>
      </c>
      <c r="C811" s="20" t="s">
        <v>2367</v>
      </c>
      <c r="D811" s="20" t="s">
        <v>5899</v>
      </c>
      <c r="E811" s="20" t="s">
        <v>2368</v>
      </c>
      <c r="F811" s="20" t="s">
        <v>20</v>
      </c>
      <c r="G811" s="20" t="s">
        <v>1</v>
      </c>
      <c r="H811" s="20" t="s">
        <v>2368</v>
      </c>
      <c r="I811" s="20">
        <v>43388</v>
      </c>
      <c r="J811" s="20" t="s">
        <v>22</v>
      </c>
      <c r="K811" s="23">
        <v>1765</v>
      </c>
      <c r="L811" s="23">
        <v>1765</v>
      </c>
      <c r="M811" s="20">
        <v>43419</v>
      </c>
      <c r="N811" s="23">
        <v>1293784</v>
      </c>
    </row>
    <row r="812" ht="15" customHeight="1" spans="1:14">
      <c r="A812" s="20">
        <v>43389</v>
      </c>
      <c r="B812" s="20" t="s">
        <v>5900</v>
      </c>
      <c r="C812" s="20" t="s">
        <v>2976</v>
      </c>
      <c r="D812" s="20" t="s">
        <v>5901</v>
      </c>
      <c r="E812" s="20" t="s">
        <v>2977</v>
      </c>
      <c r="F812" s="20" t="s">
        <v>20</v>
      </c>
      <c r="G812" s="20" t="s">
        <v>1</v>
      </c>
      <c r="H812" s="20" t="s">
        <v>2977</v>
      </c>
      <c r="I812" s="20">
        <v>43385</v>
      </c>
      <c r="J812" s="20" t="s">
        <v>22</v>
      </c>
      <c r="K812" s="23">
        <v>278</v>
      </c>
      <c r="L812" s="23">
        <v>278</v>
      </c>
      <c r="M812" s="20">
        <v>43419</v>
      </c>
      <c r="N812" s="23">
        <v>1294062</v>
      </c>
    </row>
    <row r="813" ht="15" customHeight="1" spans="1:14">
      <c r="A813" s="20">
        <v>43389</v>
      </c>
      <c r="B813" s="20" t="s">
        <v>5902</v>
      </c>
      <c r="C813" s="20" t="s">
        <v>3351</v>
      </c>
      <c r="D813" s="20" t="s">
        <v>5903</v>
      </c>
      <c r="E813" s="20" t="s">
        <v>3352</v>
      </c>
      <c r="F813" s="20" t="s">
        <v>20</v>
      </c>
      <c r="G813" s="20" t="s">
        <v>1</v>
      </c>
      <c r="H813" s="20" t="s">
        <v>3352</v>
      </c>
      <c r="I813" s="20">
        <v>43386</v>
      </c>
      <c r="J813" s="20" t="s">
        <v>22</v>
      </c>
      <c r="K813" s="23">
        <v>1058</v>
      </c>
      <c r="L813" s="23">
        <v>1058</v>
      </c>
      <c r="M813" s="20">
        <v>43419</v>
      </c>
      <c r="N813" s="23">
        <v>1295120</v>
      </c>
    </row>
    <row r="814" ht="15" customHeight="1" spans="1:14">
      <c r="A814" s="20">
        <v>43389</v>
      </c>
      <c r="B814" s="20" t="s">
        <v>5904</v>
      </c>
      <c r="C814" s="20" t="s">
        <v>3468</v>
      </c>
      <c r="D814" s="20" t="s">
        <v>5905</v>
      </c>
      <c r="E814" s="20" t="s">
        <v>3469</v>
      </c>
      <c r="F814" s="20" t="s">
        <v>20</v>
      </c>
      <c r="G814" s="20" t="s">
        <v>1</v>
      </c>
      <c r="H814" s="20" t="s">
        <v>3469</v>
      </c>
      <c r="I814" s="20">
        <v>43386</v>
      </c>
      <c r="J814" s="20" t="s">
        <v>22</v>
      </c>
      <c r="K814" s="23">
        <v>1285</v>
      </c>
      <c r="L814" s="23">
        <v>1285</v>
      </c>
      <c r="M814" s="20">
        <v>43419</v>
      </c>
      <c r="N814" s="23">
        <v>1296405</v>
      </c>
    </row>
    <row r="815" ht="15" customHeight="1" spans="1:14">
      <c r="A815" s="20">
        <v>43389</v>
      </c>
      <c r="B815" s="20" t="s">
        <v>5906</v>
      </c>
      <c r="C815" s="20" t="s">
        <v>2259</v>
      </c>
      <c r="D815" s="20" t="s">
        <v>5907</v>
      </c>
      <c r="E815" s="20" t="s">
        <v>2260</v>
      </c>
      <c r="F815" s="20" t="s">
        <v>20</v>
      </c>
      <c r="G815" s="20" t="s">
        <v>1</v>
      </c>
      <c r="H815" s="20" t="s">
        <v>2260</v>
      </c>
      <c r="I815" s="20">
        <v>43386</v>
      </c>
      <c r="J815" s="20" t="s">
        <v>22</v>
      </c>
      <c r="K815" s="23">
        <v>1722</v>
      </c>
      <c r="L815" s="23">
        <v>1722</v>
      </c>
      <c r="M815" s="20">
        <v>43419</v>
      </c>
      <c r="N815" s="23">
        <v>1298127</v>
      </c>
    </row>
    <row r="816" ht="15" customHeight="1" spans="1:14">
      <c r="A816" s="20">
        <v>43389</v>
      </c>
      <c r="B816" s="20" t="s">
        <v>5908</v>
      </c>
      <c r="C816" s="20" t="s">
        <v>556</v>
      </c>
      <c r="D816" s="20" t="s">
        <v>5909</v>
      </c>
      <c r="E816" s="20" t="s">
        <v>557</v>
      </c>
      <c r="F816" s="20" t="s">
        <v>20</v>
      </c>
      <c r="G816" s="20" t="s">
        <v>1</v>
      </c>
      <c r="H816" s="20" t="s">
        <v>557</v>
      </c>
      <c r="I816" s="20">
        <v>43385</v>
      </c>
      <c r="J816" s="20" t="s">
        <v>22</v>
      </c>
      <c r="K816" s="23">
        <v>1264</v>
      </c>
      <c r="L816" s="23">
        <v>1264</v>
      </c>
      <c r="M816" s="20">
        <v>43419</v>
      </c>
      <c r="N816" s="23">
        <v>1299391</v>
      </c>
    </row>
    <row r="817" ht="15" customHeight="1" spans="1:14">
      <c r="A817" s="20">
        <v>43389</v>
      </c>
      <c r="B817" s="20" t="s">
        <v>5910</v>
      </c>
      <c r="C817" s="20" t="s">
        <v>3519</v>
      </c>
      <c r="D817" s="20" t="s">
        <v>5911</v>
      </c>
      <c r="E817" s="20" t="s">
        <v>3520</v>
      </c>
      <c r="F817" s="20" t="s">
        <v>20</v>
      </c>
      <c r="G817" s="20" t="s">
        <v>1</v>
      </c>
      <c r="H817" s="20" t="s">
        <v>3520</v>
      </c>
      <c r="I817" s="20">
        <v>43388</v>
      </c>
      <c r="J817" s="20" t="s">
        <v>22</v>
      </c>
      <c r="K817" s="23">
        <v>3031</v>
      </c>
      <c r="L817" s="23">
        <v>3031</v>
      </c>
      <c r="M817" s="20">
        <v>43419</v>
      </c>
      <c r="N817" s="23">
        <v>1302422</v>
      </c>
    </row>
    <row r="818" ht="15" customHeight="1" spans="1:14">
      <c r="A818" s="20">
        <v>43389</v>
      </c>
      <c r="B818" s="20" t="s">
        <v>5912</v>
      </c>
      <c r="C818" s="20" t="s">
        <v>2436</v>
      </c>
      <c r="D818" s="20" t="s">
        <v>5913</v>
      </c>
      <c r="E818" s="20" t="s">
        <v>2437</v>
      </c>
      <c r="F818" s="20" t="s">
        <v>20</v>
      </c>
      <c r="G818" s="20" t="s">
        <v>1</v>
      </c>
      <c r="H818" s="20" t="s">
        <v>2437</v>
      </c>
      <c r="I818" s="20">
        <v>43385</v>
      </c>
      <c r="J818" s="20" t="s">
        <v>22</v>
      </c>
      <c r="K818" s="23">
        <v>599</v>
      </c>
      <c r="L818" s="23">
        <v>599</v>
      </c>
      <c r="M818" s="20">
        <v>43419</v>
      </c>
      <c r="N818" s="23">
        <v>1303021</v>
      </c>
    </row>
    <row r="819" ht="15" customHeight="1" spans="1:14">
      <c r="A819" s="20">
        <v>43389</v>
      </c>
      <c r="B819" s="20" t="s">
        <v>5914</v>
      </c>
      <c r="C819" s="20" t="s">
        <v>3192</v>
      </c>
      <c r="D819" s="20" t="s">
        <v>5915</v>
      </c>
      <c r="E819" s="20" t="s">
        <v>3193</v>
      </c>
      <c r="F819" s="20" t="s">
        <v>20</v>
      </c>
      <c r="G819" s="20" t="s">
        <v>1</v>
      </c>
      <c r="H819" s="20" t="s">
        <v>3193</v>
      </c>
      <c r="I819" s="20">
        <v>43388</v>
      </c>
      <c r="J819" s="20" t="s">
        <v>22</v>
      </c>
      <c r="K819" s="23">
        <v>1708</v>
      </c>
      <c r="L819" s="23">
        <v>1708</v>
      </c>
      <c r="M819" s="20">
        <v>43419</v>
      </c>
      <c r="N819" s="23">
        <v>1304729</v>
      </c>
    </row>
    <row r="820" ht="15" customHeight="1" spans="1:14">
      <c r="A820" s="20">
        <v>43389</v>
      </c>
      <c r="B820" s="20" t="s">
        <v>5916</v>
      </c>
      <c r="C820" s="20" t="s">
        <v>1069</v>
      </c>
      <c r="D820" s="20" t="s">
        <v>5917</v>
      </c>
      <c r="E820" s="20" t="s">
        <v>1070</v>
      </c>
      <c r="F820" s="20" t="s">
        <v>20</v>
      </c>
      <c r="G820" s="20" t="s">
        <v>1</v>
      </c>
      <c r="H820" s="20" t="s">
        <v>1070</v>
      </c>
      <c r="I820" s="20">
        <v>43386</v>
      </c>
      <c r="J820" s="20" t="s">
        <v>22</v>
      </c>
      <c r="K820" s="23">
        <v>533</v>
      </c>
      <c r="L820" s="23">
        <v>533</v>
      </c>
      <c r="M820" s="20">
        <v>43419</v>
      </c>
      <c r="N820" s="23">
        <v>1305262</v>
      </c>
    </row>
    <row r="821" ht="15" customHeight="1" spans="1:14">
      <c r="A821" s="20">
        <v>43389</v>
      </c>
      <c r="B821" s="20" t="s">
        <v>5918</v>
      </c>
      <c r="C821" s="20" t="s">
        <v>1695</v>
      </c>
      <c r="D821" s="20" t="s">
        <v>5919</v>
      </c>
      <c r="E821" s="20" t="s">
        <v>1696</v>
      </c>
      <c r="F821" s="20" t="s">
        <v>20</v>
      </c>
      <c r="G821" s="20" t="s">
        <v>1</v>
      </c>
      <c r="H821" s="20" t="s">
        <v>1696</v>
      </c>
      <c r="I821" s="20">
        <v>43386</v>
      </c>
      <c r="J821" s="20" t="s">
        <v>22</v>
      </c>
      <c r="K821" s="23">
        <v>712</v>
      </c>
      <c r="L821" s="23">
        <v>712</v>
      </c>
      <c r="M821" s="20">
        <v>43419</v>
      </c>
      <c r="N821" s="23">
        <v>1305974</v>
      </c>
    </row>
    <row r="822" ht="15" customHeight="1" spans="1:14">
      <c r="A822" s="20">
        <v>43389</v>
      </c>
      <c r="B822" s="20" t="s">
        <v>5920</v>
      </c>
      <c r="C822" s="20" t="s">
        <v>2733</v>
      </c>
      <c r="D822" s="20" t="s">
        <v>5921</v>
      </c>
      <c r="E822" s="20" t="s">
        <v>2734</v>
      </c>
      <c r="F822" s="20" t="s">
        <v>20</v>
      </c>
      <c r="G822" s="20" t="s">
        <v>1</v>
      </c>
      <c r="H822" s="20" t="s">
        <v>2734</v>
      </c>
      <c r="I822" s="20">
        <v>43387</v>
      </c>
      <c r="J822" s="20" t="s">
        <v>22</v>
      </c>
      <c r="K822" s="23">
        <v>1176</v>
      </c>
      <c r="L822" s="23">
        <v>1176</v>
      </c>
      <c r="M822" s="20">
        <v>43419</v>
      </c>
      <c r="N822" s="23">
        <v>1307150</v>
      </c>
    </row>
    <row r="823" ht="15" customHeight="1" spans="1:14">
      <c r="A823" s="20">
        <v>43389</v>
      </c>
      <c r="B823" s="20" t="s">
        <v>5922</v>
      </c>
      <c r="C823" s="20" t="s">
        <v>325</v>
      </c>
      <c r="D823" s="20" t="s">
        <v>5923</v>
      </c>
      <c r="E823" s="20" t="s">
        <v>326</v>
      </c>
      <c r="F823" s="20" t="s">
        <v>20</v>
      </c>
      <c r="G823" s="20" t="s">
        <v>1</v>
      </c>
      <c r="H823" s="20" t="s">
        <v>326</v>
      </c>
      <c r="I823" s="20">
        <v>43387</v>
      </c>
      <c r="J823" s="20" t="s">
        <v>22</v>
      </c>
      <c r="K823" s="23">
        <v>1488</v>
      </c>
      <c r="L823" s="23">
        <v>1488</v>
      </c>
      <c r="M823" s="20">
        <v>43419</v>
      </c>
      <c r="N823" s="23">
        <v>1308638</v>
      </c>
    </row>
    <row r="824" ht="15" customHeight="1" spans="1:14">
      <c r="A824" s="20">
        <v>43389</v>
      </c>
      <c r="B824" s="20" t="s">
        <v>5924</v>
      </c>
      <c r="C824" s="20" t="s">
        <v>3312</v>
      </c>
      <c r="D824" s="20" t="s">
        <v>5925</v>
      </c>
      <c r="E824" s="20" t="s">
        <v>3313</v>
      </c>
      <c r="F824" s="20" t="s">
        <v>20</v>
      </c>
      <c r="G824" s="20" t="s">
        <v>1</v>
      </c>
      <c r="H824" s="20" t="s">
        <v>3313</v>
      </c>
      <c r="I824" s="20">
        <v>43386</v>
      </c>
      <c r="J824" s="20" t="s">
        <v>22</v>
      </c>
      <c r="K824" s="23">
        <v>493</v>
      </c>
      <c r="L824" s="23">
        <v>493</v>
      </c>
      <c r="M824" s="20">
        <v>43419</v>
      </c>
      <c r="N824" s="23">
        <v>1309131</v>
      </c>
    </row>
    <row r="825" ht="15" customHeight="1" spans="1:14">
      <c r="A825" s="20">
        <v>43389</v>
      </c>
      <c r="B825" s="20" t="s">
        <v>5926</v>
      </c>
      <c r="C825" s="20" t="s">
        <v>3462</v>
      </c>
      <c r="D825" s="20" t="s">
        <v>5927</v>
      </c>
      <c r="E825" s="20" t="s">
        <v>3463</v>
      </c>
      <c r="F825" s="20" t="s">
        <v>20</v>
      </c>
      <c r="G825" s="20" t="s">
        <v>1</v>
      </c>
      <c r="H825" s="20" t="s">
        <v>3463</v>
      </c>
      <c r="I825" s="20">
        <v>43386</v>
      </c>
      <c r="J825" s="20" t="s">
        <v>22</v>
      </c>
      <c r="K825" s="23">
        <v>756</v>
      </c>
      <c r="L825" s="23">
        <v>756</v>
      </c>
      <c r="M825" s="20">
        <v>43419</v>
      </c>
      <c r="N825" s="23">
        <v>1309887</v>
      </c>
    </row>
    <row r="826" ht="15" customHeight="1" spans="1:14">
      <c r="A826" s="20">
        <v>43389</v>
      </c>
      <c r="B826" s="20" t="s">
        <v>5928</v>
      </c>
      <c r="C826" s="20" t="s">
        <v>3348</v>
      </c>
      <c r="D826" s="20" t="s">
        <v>5929</v>
      </c>
      <c r="E826" s="20" t="s">
        <v>3349</v>
      </c>
      <c r="F826" s="20" t="s">
        <v>20</v>
      </c>
      <c r="G826" s="20" t="s">
        <v>1</v>
      </c>
      <c r="H826" s="20" t="s">
        <v>3349</v>
      </c>
      <c r="I826" s="20">
        <v>43388</v>
      </c>
      <c r="J826" s="20" t="s">
        <v>22</v>
      </c>
      <c r="K826" s="23">
        <v>1608</v>
      </c>
      <c r="L826" s="23">
        <v>1608</v>
      </c>
      <c r="M826" s="20">
        <v>43419</v>
      </c>
      <c r="N826" s="23">
        <v>1311495</v>
      </c>
    </row>
    <row r="827" ht="15" customHeight="1" spans="1:14">
      <c r="A827" s="20">
        <v>43389</v>
      </c>
      <c r="B827" s="20" t="s">
        <v>5930</v>
      </c>
      <c r="C827" s="20" t="s">
        <v>2343</v>
      </c>
      <c r="D827" s="20" t="s">
        <v>5931</v>
      </c>
      <c r="E827" s="20" t="s">
        <v>2344</v>
      </c>
      <c r="F827" s="20" t="s">
        <v>20</v>
      </c>
      <c r="G827" s="20" t="s">
        <v>1</v>
      </c>
      <c r="H827" s="20" t="s">
        <v>2344</v>
      </c>
      <c r="I827" s="20">
        <v>43386</v>
      </c>
      <c r="J827" s="20" t="s">
        <v>22</v>
      </c>
      <c r="K827" s="23">
        <v>868</v>
      </c>
      <c r="L827" s="23">
        <v>868</v>
      </c>
      <c r="M827" s="20">
        <v>43419</v>
      </c>
      <c r="N827" s="23">
        <v>1312363</v>
      </c>
    </row>
    <row r="828" ht="15" customHeight="1" spans="1:14">
      <c r="A828" s="20">
        <v>43389</v>
      </c>
      <c r="B828" s="20" t="s">
        <v>5932</v>
      </c>
      <c r="C828" s="20" t="s">
        <v>1392</v>
      </c>
      <c r="D828" s="20" t="s">
        <v>5933</v>
      </c>
      <c r="E828" s="20" t="s">
        <v>1393</v>
      </c>
      <c r="F828" s="20" t="s">
        <v>20</v>
      </c>
      <c r="G828" s="20" t="s">
        <v>1</v>
      </c>
      <c r="H828" s="20" t="s">
        <v>1393</v>
      </c>
      <c r="I828" s="20">
        <v>43387</v>
      </c>
      <c r="J828" s="20" t="s">
        <v>22</v>
      </c>
      <c r="K828" s="23">
        <v>848</v>
      </c>
      <c r="L828" s="23">
        <v>848</v>
      </c>
      <c r="M828" s="20">
        <v>43419</v>
      </c>
      <c r="N828" s="23">
        <v>1313211</v>
      </c>
    </row>
    <row r="829" ht="15" customHeight="1" spans="1:14">
      <c r="A829" s="20">
        <v>43389</v>
      </c>
      <c r="B829" s="20" t="s">
        <v>5934</v>
      </c>
      <c r="C829" s="20" t="s">
        <v>3129</v>
      </c>
      <c r="D829" s="20" t="s">
        <v>5935</v>
      </c>
      <c r="E829" s="20" t="s">
        <v>3130</v>
      </c>
      <c r="F829" s="20" t="s">
        <v>20</v>
      </c>
      <c r="G829" s="20" t="s">
        <v>1</v>
      </c>
      <c r="H829" s="20" t="s">
        <v>3130</v>
      </c>
      <c r="I829" s="20">
        <v>43385</v>
      </c>
      <c r="J829" s="20" t="s">
        <v>22</v>
      </c>
      <c r="K829" s="23">
        <v>246</v>
      </c>
      <c r="L829" s="23">
        <v>246</v>
      </c>
      <c r="M829" s="20">
        <v>43419</v>
      </c>
      <c r="N829" s="23">
        <v>1313457</v>
      </c>
    </row>
    <row r="830" ht="15" customHeight="1" spans="1:14">
      <c r="A830" s="20">
        <v>43389</v>
      </c>
      <c r="B830" s="20" t="s">
        <v>5936</v>
      </c>
      <c r="C830" s="20" t="s">
        <v>2877</v>
      </c>
      <c r="D830" s="20" t="s">
        <v>5937</v>
      </c>
      <c r="E830" s="20" t="s">
        <v>2878</v>
      </c>
      <c r="F830" s="20" t="s">
        <v>20</v>
      </c>
      <c r="G830" s="20" t="s">
        <v>1</v>
      </c>
      <c r="H830" s="20" t="s">
        <v>2878</v>
      </c>
      <c r="I830" s="20">
        <v>43386</v>
      </c>
      <c r="J830" s="20" t="s">
        <v>22</v>
      </c>
      <c r="K830" s="23">
        <v>678</v>
      </c>
      <c r="L830" s="23">
        <v>678</v>
      </c>
      <c r="M830" s="20">
        <v>43419</v>
      </c>
      <c r="N830" s="23">
        <v>1314135</v>
      </c>
    </row>
    <row r="831" ht="15" customHeight="1" spans="1:14">
      <c r="A831" s="20">
        <v>43389</v>
      </c>
      <c r="B831" s="20" t="s">
        <v>5938</v>
      </c>
      <c r="C831" s="20" t="s">
        <v>175</v>
      </c>
      <c r="D831" s="20" t="s">
        <v>5939</v>
      </c>
      <c r="E831" s="20" t="s">
        <v>176</v>
      </c>
      <c r="F831" s="20" t="s">
        <v>20</v>
      </c>
      <c r="G831" s="20" t="s">
        <v>1</v>
      </c>
      <c r="H831" s="20" t="s">
        <v>176</v>
      </c>
      <c r="I831" s="20">
        <v>43386</v>
      </c>
      <c r="J831" s="20" t="s">
        <v>22</v>
      </c>
      <c r="K831" s="23">
        <v>685</v>
      </c>
      <c r="L831" s="23">
        <v>685</v>
      </c>
      <c r="M831" s="20">
        <v>43419</v>
      </c>
      <c r="N831" s="23">
        <v>1314820</v>
      </c>
    </row>
    <row r="832" ht="15" customHeight="1" spans="1:14">
      <c r="A832" s="20">
        <v>43389</v>
      </c>
      <c r="B832" s="20" t="s">
        <v>5940</v>
      </c>
      <c r="C832" s="20" t="s">
        <v>3420</v>
      </c>
      <c r="D832" s="20" t="s">
        <v>5941</v>
      </c>
      <c r="E832" s="20" t="s">
        <v>3421</v>
      </c>
      <c r="F832" s="20" t="s">
        <v>20</v>
      </c>
      <c r="G832" s="20" t="s">
        <v>1</v>
      </c>
      <c r="H832" s="20" t="s">
        <v>3421</v>
      </c>
      <c r="I832" s="20">
        <v>43387</v>
      </c>
      <c r="J832" s="20" t="s">
        <v>22</v>
      </c>
      <c r="K832" s="23">
        <v>247</v>
      </c>
      <c r="L832" s="23">
        <v>247</v>
      </c>
      <c r="M832" s="20">
        <v>43419</v>
      </c>
      <c r="N832" s="23">
        <v>1315067</v>
      </c>
    </row>
    <row r="833" ht="15" customHeight="1" spans="1:14">
      <c r="A833" s="20">
        <v>43389</v>
      </c>
      <c r="B833" s="20" t="s">
        <v>5942</v>
      </c>
      <c r="C833" s="20" t="s">
        <v>832</v>
      </c>
      <c r="D833" s="20" t="s">
        <v>5943</v>
      </c>
      <c r="E833" s="20" t="s">
        <v>833</v>
      </c>
      <c r="F833" s="20" t="s">
        <v>20</v>
      </c>
      <c r="G833" s="20" t="s">
        <v>1</v>
      </c>
      <c r="H833" s="20" t="s">
        <v>833</v>
      </c>
      <c r="I833" s="20">
        <v>43385</v>
      </c>
      <c r="J833" s="20" t="s">
        <v>22</v>
      </c>
      <c r="K833" s="23">
        <v>651</v>
      </c>
      <c r="L833" s="23">
        <v>651</v>
      </c>
      <c r="M833" s="20">
        <v>43419</v>
      </c>
      <c r="N833" s="23">
        <v>1315718</v>
      </c>
    </row>
    <row r="834" ht="15" customHeight="1" spans="1:14">
      <c r="A834" s="20">
        <v>43389</v>
      </c>
      <c r="B834" s="20" t="s">
        <v>5944</v>
      </c>
      <c r="C834" s="20" t="s">
        <v>3471</v>
      </c>
      <c r="D834" s="20" t="s">
        <v>5945</v>
      </c>
      <c r="E834" s="20" t="s">
        <v>3472</v>
      </c>
      <c r="F834" s="20" t="s">
        <v>20</v>
      </c>
      <c r="G834" s="20" t="s">
        <v>1</v>
      </c>
      <c r="H834" s="20" t="s">
        <v>3472</v>
      </c>
      <c r="I834" s="20">
        <v>43387</v>
      </c>
      <c r="J834" s="20" t="s">
        <v>22</v>
      </c>
      <c r="K834" s="23">
        <v>2611</v>
      </c>
      <c r="L834" s="23">
        <v>2611</v>
      </c>
      <c r="M834" s="20">
        <v>43419</v>
      </c>
      <c r="N834" s="23">
        <v>1318329</v>
      </c>
    </row>
    <row r="835" ht="15" customHeight="1" spans="1:14">
      <c r="A835" s="20">
        <v>43389</v>
      </c>
      <c r="B835" s="20" t="s">
        <v>5946</v>
      </c>
      <c r="C835" s="20" t="s">
        <v>3360</v>
      </c>
      <c r="D835" s="20" t="s">
        <v>5947</v>
      </c>
      <c r="E835" s="20" t="s">
        <v>3361</v>
      </c>
      <c r="F835" s="20" t="s">
        <v>20</v>
      </c>
      <c r="G835" s="20" t="s">
        <v>1</v>
      </c>
      <c r="H835" s="20" t="s">
        <v>3361</v>
      </c>
      <c r="I835" s="20">
        <v>43389</v>
      </c>
      <c r="J835" s="20" t="s">
        <v>22</v>
      </c>
      <c r="K835" s="23">
        <v>1138</v>
      </c>
      <c r="L835" s="23">
        <v>1138</v>
      </c>
      <c r="M835" s="20">
        <v>43419</v>
      </c>
      <c r="N835" s="23">
        <v>1319467</v>
      </c>
    </row>
    <row r="836" ht="15" customHeight="1" spans="1:14">
      <c r="A836" s="20">
        <v>43389</v>
      </c>
      <c r="B836" s="20" t="s">
        <v>5948</v>
      </c>
      <c r="C836" s="20" t="s">
        <v>490</v>
      </c>
      <c r="D836" s="20" t="s">
        <v>5949</v>
      </c>
      <c r="E836" s="20" t="s">
        <v>491</v>
      </c>
      <c r="F836" s="20" t="s">
        <v>20</v>
      </c>
      <c r="G836" s="20" t="s">
        <v>1</v>
      </c>
      <c r="H836" s="20" t="s">
        <v>491</v>
      </c>
      <c r="I836" s="20">
        <v>43389</v>
      </c>
      <c r="J836" s="20" t="s">
        <v>22</v>
      </c>
      <c r="K836" s="23">
        <v>620</v>
      </c>
      <c r="L836" s="23">
        <v>620</v>
      </c>
      <c r="M836" s="20">
        <v>43419</v>
      </c>
      <c r="N836" s="23">
        <v>1320087</v>
      </c>
    </row>
    <row r="837" ht="15" customHeight="1" spans="1:14">
      <c r="A837" s="20">
        <v>43389</v>
      </c>
      <c r="B837" s="20" t="s">
        <v>5950</v>
      </c>
      <c r="C837" s="20" t="s">
        <v>1629</v>
      </c>
      <c r="D837" s="20" t="s">
        <v>5951</v>
      </c>
      <c r="E837" s="20" t="s">
        <v>1630</v>
      </c>
      <c r="F837" s="20" t="s">
        <v>20</v>
      </c>
      <c r="G837" s="20" t="s">
        <v>1</v>
      </c>
      <c r="H837" s="20" t="s">
        <v>1630</v>
      </c>
      <c r="I837" s="20">
        <v>43389</v>
      </c>
      <c r="J837" s="20" t="s">
        <v>22</v>
      </c>
      <c r="K837" s="23">
        <v>266</v>
      </c>
      <c r="L837" s="23">
        <v>266</v>
      </c>
      <c r="M837" s="20">
        <v>43419</v>
      </c>
      <c r="N837" s="23">
        <v>1320353</v>
      </c>
    </row>
    <row r="838" ht="15" customHeight="1" spans="1:14">
      <c r="A838" s="20">
        <v>43389</v>
      </c>
      <c r="B838" s="20" t="s">
        <v>5952</v>
      </c>
      <c r="C838" s="20" t="s">
        <v>628</v>
      </c>
      <c r="D838" s="20" t="s">
        <v>5953</v>
      </c>
      <c r="E838" s="20" t="s">
        <v>629</v>
      </c>
      <c r="F838" s="20" t="s">
        <v>20</v>
      </c>
      <c r="G838" s="20" t="s">
        <v>1</v>
      </c>
      <c r="H838" s="20" t="s">
        <v>629</v>
      </c>
      <c r="I838" s="20">
        <v>43387</v>
      </c>
      <c r="J838" s="20" t="s">
        <v>22</v>
      </c>
      <c r="K838" s="23">
        <v>3413</v>
      </c>
      <c r="L838" s="23">
        <v>3413</v>
      </c>
      <c r="M838" s="20">
        <v>43419</v>
      </c>
      <c r="N838" s="23">
        <v>1323766</v>
      </c>
    </row>
    <row r="839" ht="15" customHeight="1" spans="1:14">
      <c r="A839" s="20">
        <v>43389</v>
      </c>
      <c r="B839" s="20" t="s">
        <v>5954</v>
      </c>
      <c r="C839" s="20" t="s">
        <v>3486</v>
      </c>
      <c r="D839" s="20" t="s">
        <v>5955</v>
      </c>
      <c r="E839" s="20" t="s">
        <v>3487</v>
      </c>
      <c r="F839" s="20" t="s">
        <v>20</v>
      </c>
      <c r="G839" s="20" t="s">
        <v>1</v>
      </c>
      <c r="H839" s="20" t="s">
        <v>3487</v>
      </c>
      <c r="I839" s="20">
        <v>43389</v>
      </c>
      <c r="J839" s="20" t="s">
        <v>22</v>
      </c>
      <c r="K839" s="23">
        <v>3832</v>
      </c>
      <c r="L839" s="23">
        <v>3832</v>
      </c>
      <c r="M839" s="20">
        <v>43419</v>
      </c>
      <c r="N839" s="23">
        <v>1327598</v>
      </c>
    </row>
    <row r="840" ht="15" customHeight="1" spans="1:14">
      <c r="A840" s="20">
        <v>43389</v>
      </c>
      <c r="B840" s="20" t="s">
        <v>5956</v>
      </c>
      <c r="C840" s="20" t="s">
        <v>619</v>
      </c>
      <c r="D840" s="20" t="s">
        <v>5957</v>
      </c>
      <c r="E840" s="20" t="s">
        <v>620</v>
      </c>
      <c r="F840" s="20" t="s">
        <v>20</v>
      </c>
      <c r="G840" s="20" t="s">
        <v>1</v>
      </c>
      <c r="H840" s="20" t="s">
        <v>620</v>
      </c>
      <c r="I840" s="20">
        <v>43386</v>
      </c>
      <c r="J840" s="20" t="s">
        <v>22</v>
      </c>
      <c r="K840" s="23">
        <v>1865</v>
      </c>
      <c r="L840" s="23">
        <v>1865</v>
      </c>
      <c r="M840" s="20">
        <v>43419</v>
      </c>
      <c r="N840" s="23">
        <v>1329463</v>
      </c>
    </row>
    <row r="841" ht="15" customHeight="1" spans="1:14">
      <c r="A841" s="20">
        <v>43389</v>
      </c>
      <c r="B841" s="20" t="s">
        <v>5958</v>
      </c>
      <c r="C841" s="20" t="s">
        <v>3552</v>
      </c>
      <c r="D841" s="20" t="s">
        <v>5959</v>
      </c>
      <c r="E841" s="20" t="s">
        <v>3553</v>
      </c>
      <c r="F841" s="20" t="s">
        <v>20</v>
      </c>
      <c r="G841" s="20" t="s">
        <v>1</v>
      </c>
      <c r="H841" s="20" t="s">
        <v>3553</v>
      </c>
      <c r="I841" s="20">
        <v>43388</v>
      </c>
      <c r="J841" s="20" t="s">
        <v>22</v>
      </c>
      <c r="K841" s="23">
        <v>452</v>
      </c>
      <c r="L841" s="23">
        <v>452</v>
      </c>
      <c r="M841" s="20">
        <v>43419</v>
      </c>
      <c r="N841" s="23">
        <v>1329915</v>
      </c>
    </row>
    <row r="842" ht="15" customHeight="1" spans="1:14">
      <c r="A842" s="20">
        <v>43389</v>
      </c>
      <c r="B842" s="20" t="s">
        <v>5960</v>
      </c>
      <c r="C842" s="20" t="s">
        <v>3051</v>
      </c>
      <c r="D842" s="20" t="s">
        <v>5961</v>
      </c>
      <c r="E842" s="20" t="s">
        <v>3052</v>
      </c>
      <c r="F842" s="20" t="s">
        <v>20</v>
      </c>
      <c r="G842" s="20" t="s">
        <v>1</v>
      </c>
      <c r="H842" s="20" t="s">
        <v>3052</v>
      </c>
      <c r="I842" s="20">
        <v>43385</v>
      </c>
      <c r="J842" s="20" t="s">
        <v>22</v>
      </c>
      <c r="K842" s="23">
        <v>1274</v>
      </c>
      <c r="L842" s="23">
        <v>1274</v>
      </c>
      <c r="M842" s="20">
        <v>43419</v>
      </c>
      <c r="N842" s="23">
        <v>1331189</v>
      </c>
    </row>
    <row r="843" ht="15" customHeight="1" spans="1:14">
      <c r="A843" s="20">
        <v>43389</v>
      </c>
      <c r="B843" s="20" t="s">
        <v>5962</v>
      </c>
      <c r="C843" s="20" t="s">
        <v>547</v>
      </c>
      <c r="D843" s="20" t="s">
        <v>5963</v>
      </c>
      <c r="E843" s="20" t="s">
        <v>548</v>
      </c>
      <c r="F843" s="20" t="s">
        <v>20</v>
      </c>
      <c r="G843" s="20" t="s">
        <v>1</v>
      </c>
      <c r="H843" s="20" t="s">
        <v>548</v>
      </c>
      <c r="I843" s="20">
        <v>43385</v>
      </c>
      <c r="J843" s="20" t="s">
        <v>22</v>
      </c>
      <c r="K843" s="23">
        <v>604</v>
      </c>
      <c r="L843" s="23">
        <v>604</v>
      </c>
      <c r="M843" s="20">
        <v>43419</v>
      </c>
      <c r="N843" s="23">
        <v>1331793</v>
      </c>
    </row>
    <row r="844" ht="15" customHeight="1" spans="1:14">
      <c r="A844" s="20">
        <v>43389</v>
      </c>
      <c r="B844" s="20" t="s">
        <v>5964</v>
      </c>
      <c r="C844" s="20" t="s">
        <v>1389</v>
      </c>
      <c r="D844" s="20" t="s">
        <v>5965</v>
      </c>
      <c r="E844" s="20" t="s">
        <v>1390</v>
      </c>
      <c r="F844" s="20" t="s">
        <v>20</v>
      </c>
      <c r="G844" s="20" t="s">
        <v>1</v>
      </c>
      <c r="H844" s="20" t="s">
        <v>1390</v>
      </c>
      <c r="I844" s="20">
        <v>43389</v>
      </c>
      <c r="J844" s="20" t="s">
        <v>22</v>
      </c>
      <c r="K844" s="23">
        <v>4516</v>
      </c>
      <c r="L844" s="23">
        <v>4516</v>
      </c>
      <c r="M844" s="20">
        <v>43419</v>
      </c>
      <c r="N844" s="23">
        <v>1336309</v>
      </c>
    </row>
    <row r="845" ht="15" customHeight="1" spans="1:14">
      <c r="A845" s="20">
        <v>43389</v>
      </c>
      <c r="B845" s="20" t="s">
        <v>5966</v>
      </c>
      <c r="C845" s="20" t="s">
        <v>3300</v>
      </c>
      <c r="D845" s="20" t="s">
        <v>5967</v>
      </c>
      <c r="E845" s="20" t="s">
        <v>3301</v>
      </c>
      <c r="F845" s="20" t="s">
        <v>20</v>
      </c>
      <c r="G845" s="20" t="s">
        <v>1</v>
      </c>
      <c r="H845" s="20" t="s">
        <v>3301</v>
      </c>
      <c r="I845" s="20">
        <v>43387</v>
      </c>
      <c r="J845" s="20" t="s">
        <v>22</v>
      </c>
      <c r="K845" s="23">
        <v>318</v>
      </c>
      <c r="L845" s="23">
        <v>318</v>
      </c>
      <c r="M845" s="20">
        <v>43419</v>
      </c>
      <c r="N845" s="23">
        <v>1336627</v>
      </c>
    </row>
    <row r="846" ht="15" customHeight="1" spans="1:14">
      <c r="A846" s="20">
        <v>43389</v>
      </c>
      <c r="B846" s="20" t="s">
        <v>5968</v>
      </c>
      <c r="C846" s="20" t="s">
        <v>1072</v>
      </c>
      <c r="D846" s="20" t="s">
        <v>5969</v>
      </c>
      <c r="E846" s="20" t="s">
        <v>1073</v>
      </c>
      <c r="F846" s="20" t="s">
        <v>20</v>
      </c>
      <c r="G846" s="20" t="s">
        <v>1</v>
      </c>
      <c r="H846" s="20" t="s">
        <v>1073</v>
      </c>
      <c r="I846" s="20">
        <v>43386</v>
      </c>
      <c r="J846" s="20" t="s">
        <v>22</v>
      </c>
      <c r="K846" s="23">
        <v>533</v>
      </c>
      <c r="L846" s="23">
        <v>533</v>
      </c>
      <c r="M846" s="20">
        <v>43419</v>
      </c>
      <c r="N846" s="23">
        <v>1337160</v>
      </c>
    </row>
    <row r="847" ht="15" customHeight="1" spans="1:14">
      <c r="A847" s="20">
        <v>43389</v>
      </c>
      <c r="B847" s="20" t="s">
        <v>5970</v>
      </c>
      <c r="C847" s="20" t="s">
        <v>2970</v>
      </c>
      <c r="D847" s="20" t="s">
        <v>5971</v>
      </c>
      <c r="E847" s="20" t="s">
        <v>2971</v>
      </c>
      <c r="F847" s="20" t="s">
        <v>20</v>
      </c>
      <c r="G847" s="20" t="s">
        <v>1</v>
      </c>
      <c r="H847" s="20" t="s">
        <v>2971</v>
      </c>
      <c r="I847" s="20">
        <v>43389</v>
      </c>
      <c r="J847" s="20" t="s">
        <v>22</v>
      </c>
      <c r="K847" s="23">
        <v>1934</v>
      </c>
      <c r="L847" s="23">
        <v>1934</v>
      </c>
      <c r="M847" s="20">
        <v>43419</v>
      </c>
      <c r="N847" s="23">
        <v>1339094</v>
      </c>
    </row>
    <row r="848" ht="15" customHeight="1" spans="1:14">
      <c r="A848" s="20">
        <v>43389</v>
      </c>
      <c r="B848" s="20" t="s">
        <v>5972</v>
      </c>
      <c r="C848" s="20" t="s">
        <v>163</v>
      </c>
      <c r="D848" s="20" t="s">
        <v>5973</v>
      </c>
      <c r="E848" s="20" t="s">
        <v>164</v>
      </c>
      <c r="F848" s="20" t="s">
        <v>20</v>
      </c>
      <c r="G848" s="20" t="s">
        <v>1</v>
      </c>
      <c r="H848" s="20" t="s">
        <v>164</v>
      </c>
      <c r="I848" s="20">
        <v>43387</v>
      </c>
      <c r="J848" s="20" t="s">
        <v>22</v>
      </c>
      <c r="K848" s="23">
        <v>904</v>
      </c>
      <c r="L848" s="23">
        <v>904</v>
      </c>
      <c r="M848" s="20">
        <v>43419</v>
      </c>
      <c r="N848" s="23">
        <v>1339998</v>
      </c>
    </row>
    <row r="849" ht="15" customHeight="1" spans="1:14">
      <c r="A849" s="20">
        <v>43389</v>
      </c>
      <c r="B849" s="20" t="s">
        <v>5974</v>
      </c>
      <c r="C849" s="20" t="s">
        <v>3525</v>
      </c>
      <c r="D849" s="20" t="s">
        <v>5975</v>
      </c>
      <c r="E849" s="20" t="s">
        <v>3526</v>
      </c>
      <c r="F849" s="20" t="s">
        <v>20</v>
      </c>
      <c r="G849" s="20" t="s">
        <v>1</v>
      </c>
      <c r="H849" s="20" t="s">
        <v>3526</v>
      </c>
      <c r="I849" s="20">
        <v>43388</v>
      </c>
      <c r="J849" s="20" t="s">
        <v>22</v>
      </c>
      <c r="K849" s="23">
        <v>326</v>
      </c>
      <c r="L849" s="23">
        <v>326</v>
      </c>
      <c r="M849" s="20">
        <v>43419</v>
      </c>
      <c r="N849" s="23">
        <v>1340324</v>
      </c>
    </row>
    <row r="850" ht="15" customHeight="1" spans="1:14">
      <c r="A850" s="20">
        <v>43389</v>
      </c>
      <c r="B850" s="20" t="s">
        <v>5976</v>
      </c>
      <c r="C850" s="20" t="s">
        <v>766</v>
      </c>
      <c r="D850" s="20" t="s">
        <v>5977</v>
      </c>
      <c r="E850" s="20" t="s">
        <v>767</v>
      </c>
      <c r="F850" s="20" t="s">
        <v>20</v>
      </c>
      <c r="G850" s="20" t="s">
        <v>1</v>
      </c>
      <c r="H850" s="20" t="s">
        <v>767</v>
      </c>
      <c r="I850" s="20">
        <v>43386</v>
      </c>
      <c r="J850" s="20" t="s">
        <v>22</v>
      </c>
      <c r="K850" s="23">
        <v>1227</v>
      </c>
      <c r="L850" s="23">
        <v>1227</v>
      </c>
      <c r="M850" s="20">
        <v>43419</v>
      </c>
      <c r="N850" s="23">
        <v>1341551</v>
      </c>
    </row>
    <row r="851" ht="15" customHeight="1" spans="1:14">
      <c r="A851" s="20">
        <v>43389</v>
      </c>
      <c r="B851" s="20" t="s">
        <v>5978</v>
      </c>
      <c r="C851" s="20" t="s">
        <v>3282</v>
      </c>
      <c r="D851" s="20" t="s">
        <v>5979</v>
      </c>
      <c r="E851" s="20" t="s">
        <v>3283</v>
      </c>
      <c r="F851" s="20" t="s">
        <v>20</v>
      </c>
      <c r="G851" s="20" t="s">
        <v>1</v>
      </c>
      <c r="H851" s="20" t="s">
        <v>3283</v>
      </c>
      <c r="I851" s="20">
        <v>43388</v>
      </c>
      <c r="J851" s="20" t="s">
        <v>22</v>
      </c>
      <c r="K851" s="23">
        <v>1712</v>
      </c>
      <c r="L851" s="23">
        <v>1712</v>
      </c>
      <c r="M851" s="20">
        <v>43419</v>
      </c>
      <c r="N851" s="23">
        <v>1343263</v>
      </c>
    </row>
    <row r="852" ht="15" customHeight="1" spans="1:14">
      <c r="A852" s="20">
        <v>43389</v>
      </c>
      <c r="B852" s="20" t="s">
        <v>5980</v>
      </c>
      <c r="C852" s="20" t="s">
        <v>3513</v>
      </c>
      <c r="D852" s="20" t="s">
        <v>5981</v>
      </c>
      <c r="E852" s="20" t="s">
        <v>3514</v>
      </c>
      <c r="F852" s="20" t="s">
        <v>20</v>
      </c>
      <c r="G852" s="20" t="s">
        <v>1</v>
      </c>
      <c r="H852" s="20" t="s">
        <v>3514</v>
      </c>
      <c r="I852" s="20">
        <v>43387</v>
      </c>
      <c r="J852" s="20" t="s">
        <v>22</v>
      </c>
      <c r="K852" s="23">
        <v>777</v>
      </c>
      <c r="L852" s="23">
        <v>777</v>
      </c>
      <c r="M852" s="20">
        <v>43419</v>
      </c>
      <c r="N852" s="23">
        <v>1344040</v>
      </c>
    </row>
    <row r="853" ht="15" customHeight="1" spans="1:14">
      <c r="A853" s="20">
        <v>43389</v>
      </c>
      <c r="B853" s="20" t="s">
        <v>5982</v>
      </c>
      <c r="C853" s="20" t="s">
        <v>3384</v>
      </c>
      <c r="D853" s="20" t="s">
        <v>5983</v>
      </c>
      <c r="E853" s="20" t="s">
        <v>3385</v>
      </c>
      <c r="F853" s="20" t="s">
        <v>20</v>
      </c>
      <c r="G853" s="20" t="s">
        <v>1</v>
      </c>
      <c r="H853" s="20" t="s">
        <v>3385</v>
      </c>
      <c r="I853" s="20">
        <v>43389</v>
      </c>
      <c r="J853" s="20" t="s">
        <v>22</v>
      </c>
      <c r="K853" s="23">
        <v>972</v>
      </c>
      <c r="L853" s="23">
        <v>972</v>
      </c>
      <c r="M853" s="20">
        <v>43419</v>
      </c>
      <c r="N853" s="23">
        <v>1345012</v>
      </c>
    </row>
    <row r="854" ht="15" customHeight="1" spans="1:14">
      <c r="A854" s="20">
        <v>43389</v>
      </c>
      <c r="B854" s="20" t="s">
        <v>5984</v>
      </c>
      <c r="C854" s="20" t="s">
        <v>1105</v>
      </c>
      <c r="D854" s="20" t="s">
        <v>5985</v>
      </c>
      <c r="E854" s="20" t="s">
        <v>1106</v>
      </c>
      <c r="F854" s="20" t="s">
        <v>20</v>
      </c>
      <c r="G854" s="20" t="s">
        <v>1</v>
      </c>
      <c r="H854" s="20" t="s">
        <v>1106</v>
      </c>
      <c r="I854" s="20">
        <v>43389</v>
      </c>
      <c r="J854" s="20" t="s">
        <v>22</v>
      </c>
      <c r="K854" s="23">
        <v>1711</v>
      </c>
      <c r="L854" s="23">
        <v>1711</v>
      </c>
      <c r="M854" s="20">
        <v>43419</v>
      </c>
      <c r="N854" s="23">
        <v>1346723</v>
      </c>
    </row>
    <row r="855" ht="15" customHeight="1" spans="1:14">
      <c r="A855" s="20">
        <v>43389</v>
      </c>
      <c r="B855" s="20" t="s">
        <v>5986</v>
      </c>
      <c r="C855" s="20" t="s">
        <v>3303</v>
      </c>
      <c r="D855" s="20" t="s">
        <v>5987</v>
      </c>
      <c r="E855" s="20" t="s">
        <v>3304</v>
      </c>
      <c r="F855" s="20" t="s">
        <v>20</v>
      </c>
      <c r="G855" s="20" t="s">
        <v>1</v>
      </c>
      <c r="H855" s="20" t="s">
        <v>3304</v>
      </c>
      <c r="I855" s="20">
        <v>43386</v>
      </c>
      <c r="J855" s="20" t="s">
        <v>22</v>
      </c>
      <c r="K855" s="23">
        <v>299</v>
      </c>
      <c r="L855" s="23">
        <v>299</v>
      </c>
      <c r="M855" s="20">
        <v>43419</v>
      </c>
      <c r="N855" s="23">
        <v>1347022</v>
      </c>
    </row>
    <row r="856" ht="15" customHeight="1" spans="1:14">
      <c r="A856" s="20">
        <v>43389</v>
      </c>
      <c r="B856" s="20" t="s">
        <v>5988</v>
      </c>
      <c r="C856" s="20" t="s">
        <v>1713</v>
      </c>
      <c r="D856" s="20" t="s">
        <v>5989</v>
      </c>
      <c r="E856" s="20" t="s">
        <v>1714</v>
      </c>
      <c r="F856" s="20" t="s">
        <v>20</v>
      </c>
      <c r="G856" s="20" t="s">
        <v>1</v>
      </c>
      <c r="H856" s="20" t="s">
        <v>1714</v>
      </c>
      <c r="I856" s="20">
        <v>43389</v>
      </c>
      <c r="J856" s="20" t="s">
        <v>22</v>
      </c>
      <c r="K856" s="23">
        <v>1921</v>
      </c>
      <c r="L856" s="23">
        <v>1921</v>
      </c>
      <c r="M856" s="20">
        <v>43419</v>
      </c>
      <c r="N856" s="23">
        <v>1348943</v>
      </c>
    </row>
    <row r="857" ht="15" customHeight="1" spans="1:14">
      <c r="A857" s="20">
        <v>43389</v>
      </c>
      <c r="B857" s="20" t="s">
        <v>5990</v>
      </c>
      <c r="C857" s="20" t="s">
        <v>3306</v>
      </c>
      <c r="D857" s="20" t="s">
        <v>5991</v>
      </c>
      <c r="E857" s="20" t="s">
        <v>3307</v>
      </c>
      <c r="F857" s="20" t="s">
        <v>20</v>
      </c>
      <c r="G857" s="20" t="s">
        <v>1</v>
      </c>
      <c r="H857" s="20" t="s">
        <v>3307</v>
      </c>
      <c r="I857" s="20">
        <v>43384</v>
      </c>
      <c r="J857" s="20" t="s">
        <v>22</v>
      </c>
      <c r="K857" s="23">
        <v>876</v>
      </c>
      <c r="L857" s="23">
        <v>876</v>
      </c>
      <c r="M857" s="20">
        <v>43419</v>
      </c>
      <c r="N857" s="23">
        <v>1349819</v>
      </c>
    </row>
    <row r="858" ht="15" customHeight="1" spans="1:14">
      <c r="A858" s="20">
        <v>43389</v>
      </c>
      <c r="B858" s="20" t="s">
        <v>5992</v>
      </c>
      <c r="C858" s="20" t="s">
        <v>3528</v>
      </c>
      <c r="D858" s="20" t="s">
        <v>5993</v>
      </c>
      <c r="E858" s="20" t="s">
        <v>3529</v>
      </c>
      <c r="F858" s="20" t="s">
        <v>20</v>
      </c>
      <c r="G858" s="20" t="s">
        <v>1</v>
      </c>
      <c r="H858" s="20" t="s">
        <v>3529</v>
      </c>
      <c r="I858" s="20">
        <v>43388</v>
      </c>
      <c r="J858" s="20" t="s">
        <v>22</v>
      </c>
      <c r="K858" s="23">
        <v>1578</v>
      </c>
      <c r="L858" s="23">
        <v>1578</v>
      </c>
      <c r="M858" s="20">
        <v>43419</v>
      </c>
      <c r="N858" s="23">
        <v>1351397</v>
      </c>
    </row>
    <row r="859" ht="15" customHeight="1" spans="1:14">
      <c r="A859" s="20">
        <v>43389</v>
      </c>
      <c r="B859" s="20" t="s">
        <v>5994</v>
      </c>
      <c r="C859" s="20" t="s">
        <v>3231</v>
      </c>
      <c r="D859" s="20" t="s">
        <v>5995</v>
      </c>
      <c r="E859" s="20" t="s">
        <v>3232</v>
      </c>
      <c r="F859" s="20" t="s">
        <v>20</v>
      </c>
      <c r="G859" s="20" t="s">
        <v>1</v>
      </c>
      <c r="H859" s="20" t="s">
        <v>3232</v>
      </c>
      <c r="I859" s="20">
        <v>43389</v>
      </c>
      <c r="J859" s="20" t="s">
        <v>22</v>
      </c>
      <c r="K859" s="23">
        <v>2289</v>
      </c>
      <c r="L859" s="23">
        <v>2289</v>
      </c>
      <c r="M859" s="20">
        <v>43419</v>
      </c>
      <c r="N859" s="23">
        <v>1353686</v>
      </c>
    </row>
    <row r="860" ht="15" customHeight="1" spans="1:14">
      <c r="A860" s="20">
        <v>43389</v>
      </c>
      <c r="B860" s="20" t="s">
        <v>5996</v>
      </c>
      <c r="C860" s="20" t="s">
        <v>793</v>
      </c>
      <c r="D860" s="20" t="s">
        <v>5997</v>
      </c>
      <c r="E860" s="20" t="s">
        <v>794</v>
      </c>
      <c r="F860" s="20" t="s">
        <v>20</v>
      </c>
      <c r="G860" s="20" t="s">
        <v>1</v>
      </c>
      <c r="H860" s="20" t="s">
        <v>794</v>
      </c>
      <c r="I860" s="20">
        <v>43386</v>
      </c>
      <c r="J860" s="20" t="s">
        <v>22</v>
      </c>
      <c r="K860" s="23">
        <v>820</v>
      </c>
      <c r="L860" s="23">
        <v>820</v>
      </c>
      <c r="M860" s="20">
        <v>43419</v>
      </c>
      <c r="N860" s="23">
        <v>1354506</v>
      </c>
    </row>
    <row r="861" ht="15" customHeight="1" spans="1:14">
      <c r="A861" s="20">
        <v>43389</v>
      </c>
      <c r="B861" s="20" t="s">
        <v>5998</v>
      </c>
      <c r="C861" s="20" t="s">
        <v>3432</v>
      </c>
      <c r="D861" s="20" t="s">
        <v>5999</v>
      </c>
      <c r="E861" s="20" t="s">
        <v>3433</v>
      </c>
      <c r="F861" s="20" t="s">
        <v>20</v>
      </c>
      <c r="G861" s="20" t="s">
        <v>1</v>
      </c>
      <c r="H861" s="20" t="s">
        <v>3433</v>
      </c>
      <c r="I861" s="20">
        <v>43387</v>
      </c>
      <c r="J861" s="20" t="s">
        <v>22</v>
      </c>
      <c r="K861" s="23">
        <v>161</v>
      </c>
      <c r="L861" s="23">
        <v>161</v>
      </c>
      <c r="M861" s="20">
        <v>43419</v>
      </c>
      <c r="N861" s="23">
        <v>1354667</v>
      </c>
    </row>
    <row r="862" ht="15" customHeight="1" spans="1:14">
      <c r="A862" s="20">
        <v>43389</v>
      </c>
      <c r="B862" s="20" t="s">
        <v>6000</v>
      </c>
      <c r="C862" s="20" t="s">
        <v>3381</v>
      </c>
      <c r="D862" s="20" t="s">
        <v>6001</v>
      </c>
      <c r="E862" s="20" t="s">
        <v>3382</v>
      </c>
      <c r="F862" s="20" t="s">
        <v>20</v>
      </c>
      <c r="G862" s="20" t="s">
        <v>1</v>
      </c>
      <c r="H862" s="20" t="s">
        <v>3382</v>
      </c>
      <c r="I862" s="20">
        <v>43386</v>
      </c>
      <c r="J862" s="20" t="s">
        <v>22</v>
      </c>
      <c r="K862" s="23">
        <v>4141</v>
      </c>
      <c r="L862" s="23">
        <v>4141</v>
      </c>
      <c r="M862" s="20">
        <v>43419</v>
      </c>
      <c r="N862" s="23">
        <v>1358808</v>
      </c>
    </row>
    <row r="863" ht="15" customHeight="1" spans="1:14">
      <c r="A863" s="20">
        <v>43389</v>
      </c>
      <c r="B863" s="20" t="s">
        <v>6002</v>
      </c>
      <c r="C863" s="20" t="s">
        <v>3342</v>
      </c>
      <c r="D863" s="20" t="s">
        <v>6003</v>
      </c>
      <c r="E863" s="20" t="s">
        <v>3343</v>
      </c>
      <c r="F863" s="20" t="s">
        <v>20</v>
      </c>
      <c r="G863" s="20" t="s">
        <v>1</v>
      </c>
      <c r="H863" s="20" t="s">
        <v>3343</v>
      </c>
      <c r="I863" s="20">
        <v>43388</v>
      </c>
      <c r="J863" s="20" t="s">
        <v>22</v>
      </c>
      <c r="K863" s="23">
        <v>789</v>
      </c>
      <c r="L863" s="23">
        <v>789</v>
      </c>
      <c r="M863" s="20">
        <v>43419</v>
      </c>
      <c r="N863" s="23">
        <v>1359597</v>
      </c>
    </row>
    <row r="864" ht="15" customHeight="1" spans="1:14">
      <c r="A864" s="20">
        <v>43389</v>
      </c>
      <c r="B864" s="20" t="s">
        <v>6004</v>
      </c>
      <c r="C864" s="20" t="s">
        <v>3186</v>
      </c>
      <c r="D864" s="20" t="s">
        <v>6005</v>
      </c>
      <c r="E864" s="20" t="s">
        <v>3187</v>
      </c>
      <c r="F864" s="20" t="s">
        <v>20</v>
      </c>
      <c r="G864" s="20" t="s">
        <v>1</v>
      </c>
      <c r="H864" s="20" t="s">
        <v>3187</v>
      </c>
      <c r="I864" s="20">
        <v>43386</v>
      </c>
      <c r="J864" s="20" t="s">
        <v>22</v>
      </c>
      <c r="K864" s="23">
        <v>1166</v>
      </c>
      <c r="L864" s="23">
        <v>1166</v>
      </c>
      <c r="M864" s="20">
        <v>43419</v>
      </c>
      <c r="N864" s="23">
        <v>1360763</v>
      </c>
    </row>
    <row r="865" ht="15" customHeight="1" spans="1:14">
      <c r="A865" s="20">
        <v>43389</v>
      </c>
      <c r="B865" s="20" t="s">
        <v>6006</v>
      </c>
      <c r="C865" s="20" t="s">
        <v>1635</v>
      </c>
      <c r="D865" s="20" t="s">
        <v>6007</v>
      </c>
      <c r="E865" s="20" t="s">
        <v>1636</v>
      </c>
      <c r="F865" s="20" t="s">
        <v>20</v>
      </c>
      <c r="G865" s="20" t="s">
        <v>1</v>
      </c>
      <c r="H865" s="20" t="s">
        <v>1636</v>
      </c>
      <c r="I865" s="20">
        <v>43385</v>
      </c>
      <c r="J865" s="20" t="s">
        <v>22</v>
      </c>
      <c r="K865" s="23">
        <v>1316</v>
      </c>
      <c r="L865" s="23">
        <v>1316</v>
      </c>
      <c r="M865" s="20">
        <v>43419</v>
      </c>
      <c r="N865" s="23">
        <v>1362079</v>
      </c>
    </row>
    <row r="866" ht="15" customHeight="1" spans="1:14">
      <c r="A866" s="20">
        <v>43389</v>
      </c>
      <c r="B866" s="20" t="s">
        <v>6008</v>
      </c>
      <c r="C866" s="20" t="s">
        <v>1051</v>
      </c>
      <c r="D866" s="20" t="s">
        <v>6009</v>
      </c>
      <c r="E866" s="20" t="s">
        <v>1052</v>
      </c>
      <c r="F866" s="20" t="s">
        <v>20</v>
      </c>
      <c r="G866" s="20" t="s">
        <v>1</v>
      </c>
      <c r="H866" s="20" t="s">
        <v>1052</v>
      </c>
      <c r="I866" s="20">
        <v>43385</v>
      </c>
      <c r="J866" s="20" t="s">
        <v>22</v>
      </c>
      <c r="K866" s="23">
        <v>1775</v>
      </c>
      <c r="L866" s="23">
        <v>1775</v>
      </c>
      <c r="M866" s="20">
        <v>43419</v>
      </c>
      <c r="N866" s="23">
        <v>1363854</v>
      </c>
    </row>
    <row r="867" ht="15" customHeight="1" spans="1:14">
      <c r="A867" s="20">
        <v>43389</v>
      </c>
      <c r="B867" s="20" t="s">
        <v>6010</v>
      </c>
      <c r="C867" s="20" t="s">
        <v>3237</v>
      </c>
      <c r="D867" s="20" t="s">
        <v>6011</v>
      </c>
      <c r="E867" s="20" t="s">
        <v>3238</v>
      </c>
      <c r="F867" s="20" t="s">
        <v>20</v>
      </c>
      <c r="G867" s="20" t="s">
        <v>1</v>
      </c>
      <c r="H867" s="20" t="s">
        <v>3238</v>
      </c>
      <c r="I867" s="20">
        <v>43385</v>
      </c>
      <c r="J867" s="20" t="s">
        <v>22</v>
      </c>
      <c r="K867" s="23">
        <v>642</v>
      </c>
      <c r="L867" s="23">
        <v>642</v>
      </c>
      <c r="M867" s="20">
        <v>43419</v>
      </c>
      <c r="N867" s="23">
        <v>1364496</v>
      </c>
    </row>
    <row r="868" ht="15" customHeight="1" spans="1:14">
      <c r="A868" s="20">
        <v>43389</v>
      </c>
      <c r="B868" s="20" t="s">
        <v>6012</v>
      </c>
      <c r="C868" s="20" t="s">
        <v>1081</v>
      </c>
      <c r="D868" s="20" t="s">
        <v>6013</v>
      </c>
      <c r="E868" s="20" t="s">
        <v>1082</v>
      </c>
      <c r="F868" s="20" t="s">
        <v>20</v>
      </c>
      <c r="G868" s="20" t="s">
        <v>1</v>
      </c>
      <c r="H868" s="20" t="s">
        <v>1082</v>
      </c>
      <c r="I868" s="20">
        <v>43386</v>
      </c>
      <c r="J868" s="20" t="s">
        <v>22</v>
      </c>
      <c r="K868" s="23">
        <v>533</v>
      </c>
      <c r="L868" s="23">
        <v>533</v>
      </c>
      <c r="M868" s="20">
        <v>43419</v>
      </c>
      <c r="N868" s="23">
        <v>1365029</v>
      </c>
    </row>
    <row r="869" ht="15" customHeight="1" spans="1:14">
      <c r="A869" s="20">
        <v>43389</v>
      </c>
      <c r="B869" s="20" t="s">
        <v>6014</v>
      </c>
      <c r="C869" s="20" t="s">
        <v>3588</v>
      </c>
      <c r="D869" s="20" t="s">
        <v>6015</v>
      </c>
      <c r="E869" s="20" t="s">
        <v>3589</v>
      </c>
      <c r="F869" s="20" t="s">
        <v>20</v>
      </c>
      <c r="G869" s="20" t="s">
        <v>1</v>
      </c>
      <c r="H869" s="20" t="s">
        <v>3589</v>
      </c>
      <c r="I869" s="20">
        <v>43388</v>
      </c>
      <c r="J869" s="20" t="s">
        <v>22</v>
      </c>
      <c r="K869" s="23">
        <v>1152</v>
      </c>
      <c r="L869" s="23">
        <v>1152</v>
      </c>
      <c r="M869" s="20">
        <v>43419</v>
      </c>
      <c r="N869" s="23">
        <v>1366181</v>
      </c>
    </row>
    <row r="870" ht="15" customHeight="1" spans="1:14">
      <c r="A870" s="20">
        <v>43389</v>
      </c>
      <c r="B870" s="20" t="s">
        <v>6016</v>
      </c>
      <c r="C870" s="20" t="s">
        <v>3171</v>
      </c>
      <c r="D870" s="20" t="s">
        <v>6017</v>
      </c>
      <c r="E870" s="20" t="s">
        <v>3172</v>
      </c>
      <c r="F870" s="20" t="s">
        <v>20</v>
      </c>
      <c r="G870" s="20" t="s">
        <v>1</v>
      </c>
      <c r="H870" s="20" t="s">
        <v>3172</v>
      </c>
      <c r="I870" s="20">
        <v>43385</v>
      </c>
      <c r="J870" s="20" t="s">
        <v>22</v>
      </c>
      <c r="K870" s="23">
        <v>345</v>
      </c>
      <c r="L870" s="23">
        <v>345</v>
      </c>
      <c r="M870" s="20">
        <v>43419</v>
      </c>
      <c r="N870" s="23">
        <v>1366526</v>
      </c>
    </row>
    <row r="871" ht="15" customHeight="1" spans="1:14">
      <c r="A871" s="20">
        <v>43389</v>
      </c>
      <c r="B871" s="20" t="s">
        <v>6018</v>
      </c>
      <c r="C871" s="20" t="s">
        <v>1347</v>
      </c>
      <c r="D871" s="20" t="s">
        <v>6019</v>
      </c>
      <c r="E871" s="20" t="s">
        <v>1348</v>
      </c>
      <c r="F871" s="20" t="s">
        <v>20</v>
      </c>
      <c r="G871" s="20" t="s">
        <v>1</v>
      </c>
      <c r="H871" s="20" t="s">
        <v>1348</v>
      </c>
      <c r="I871" s="20">
        <v>43389</v>
      </c>
      <c r="J871" s="20" t="s">
        <v>22</v>
      </c>
      <c r="K871" s="23">
        <v>472</v>
      </c>
      <c r="L871" s="23">
        <v>472</v>
      </c>
      <c r="M871" s="20">
        <v>43419</v>
      </c>
      <c r="N871" s="23">
        <v>1366998</v>
      </c>
    </row>
    <row r="872" ht="15" customHeight="1" spans="1:14">
      <c r="A872" s="20">
        <v>43389</v>
      </c>
      <c r="B872" s="20" t="s">
        <v>6020</v>
      </c>
      <c r="C872" s="20" t="s">
        <v>976</v>
      </c>
      <c r="D872" s="20" t="s">
        <v>6021</v>
      </c>
      <c r="E872" s="20" t="s">
        <v>977</v>
      </c>
      <c r="F872" s="20" t="s">
        <v>20</v>
      </c>
      <c r="G872" s="20" t="s">
        <v>1</v>
      </c>
      <c r="H872" s="20" t="s">
        <v>977</v>
      </c>
      <c r="I872" s="20">
        <v>43385</v>
      </c>
      <c r="J872" s="20" t="s">
        <v>22</v>
      </c>
      <c r="K872" s="23">
        <v>1377</v>
      </c>
      <c r="L872" s="23">
        <v>1377</v>
      </c>
      <c r="M872" s="20">
        <v>43419</v>
      </c>
      <c r="N872" s="23">
        <v>1368375</v>
      </c>
    </row>
    <row r="873" ht="15" customHeight="1" spans="1:14">
      <c r="A873" s="20">
        <v>43389</v>
      </c>
      <c r="B873" s="20" t="s">
        <v>6022</v>
      </c>
      <c r="C873" s="20" t="s">
        <v>2826</v>
      </c>
      <c r="D873" s="20" t="s">
        <v>6023</v>
      </c>
      <c r="E873" s="20" t="s">
        <v>2827</v>
      </c>
      <c r="F873" s="20" t="s">
        <v>20</v>
      </c>
      <c r="G873" s="20" t="s">
        <v>1</v>
      </c>
      <c r="H873" s="20" t="s">
        <v>2827</v>
      </c>
      <c r="I873" s="20">
        <v>43386</v>
      </c>
      <c r="J873" s="20" t="s">
        <v>22</v>
      </c>
      <c r="K873" s="23">
        <v>1568</v>
      </c>
      <c r="L873" s="23">
        <v>1568</v>
      </c>
      <c r="M873" s="20">
        <v>43419</v>
      </c>
      <c r="N873" s="23">
        <v>1369943</v>
      </c>
    </row>
    <row r="874" ht="15" customHeight="1" spans="1:14">
      <c r="A874" s="20">
        <v>43389</v>
      </c>
      <c r="B874" s="20" t="s">
        <v>6024</v>
      </c>
      <c r="C874" s="20" t="s">
        <v>3378</v>
      </c>
      <c r="D874" s="20" t="s">
        <v>6025</v>
      </c>
      <c r="E874" s="20" t="s">
        <v>3379</v>
      </c>
      <c r="F874" s="20" t="s">
        <v>20</v>
      </c>
      <c r="G874" s="20" t="s">
        <v>1</v>
      </c>
      <c r="H874" s="20" t="s">
        <v>3379</v>
      </c>
      <c r="I874" s="20">
        <v>43389</v>
      </c>
      <c r="J874" s="20" t="s">
        <v>22</v>
      </c>
      <c r="K874" s="23">
        <v>3256</v>
      </c>
      <c r="L874" s="23">
        <v>3256</v>
      </c>
      <c r="M874" s="20">
        <v>43419</v>
      </c>
      <c r="N874" s="23">
        <v>1373199</v>
      </c>
    </row>
    <row r="875" ht="15" customHeight="1" spans="1:14">
      <c r="A875" s="20">
        <v>43389</v>
      </c>
      <c r="B875" s="20" t="s">
        <v>6026</v>
      </c>
      <c r="C875" s="20" t="s">
        <v>3210</v>
      </c>
      <c r="D875" s="20" t="s">
        <v>6027</v>
      </c>
      <c r="E875" s="20" t="s">
        <v>3211</v>
      </c>
      <c r="F875" s="20" t="s">
        <v>20</v>
      </c>
      <c r="G875" s="20" t="s">
        <v>1</v>
      </c>
      <c r="H875" s="20" t="s">
        <v>3211</v>
      </c>
      <c r="I875" s="20">
        <v>43388</v>
      </c>
      <c r="J875" s="20" t="s">
        <v>22</v>
      </c>
      <c r="K875" s="23">
        <v>3583</v>
      </c>
      <c r="L875" s="23">
        <v>3583</v>
      </c>
      <c r="M875" s="20">
        <v>43419</v>
      </c>
      <c r="N875" s="23">
        <v>1376782</v>
      </c>
    </row>
    <row r="876" ht="15" customHeight="1" spans="1:14">
      <c r="A876" s="20">
        <v>43389</v>
      </c>
      <c r="B876" s="20" t="s">
        <v>6028</v>
      </c>
      <c r="C876" s="20" t="s">
        <v>3510</v>
      </c>
      <c r="D876" s="20" t="s">
        <v>6029</v>
      </c>
      <c r="E876" s="20" t="s">
        <v>3511</v>
      </c>
      <c r="F876" s="20" t="s">
        <v>20</v>
      </c>
      <c r="G876" s="20" t="s">
        <v>1</v>
      </c>
      <c r="H876" s="20" t="s">
        <v>3511</v>
      </c>
      <c r="I876" s="20">
        <v>43387</v>
      </c>
      <c r="J876" s="20" t="s">
        <v>22</v>
      </c>
      <c r="K876" s="23">
        <v>854</v>
      </c>
      <c r="L876" s="23">
        <v>854</v>
      </c>
      <c r="M876" s="20">
        <v>43419</v>
      </c>
      <c r="N876" s="23">
        <v>1377636</v>
      </c>
    </row>
    <row r="877" ht="15" customHeight="1" spans="1:14">
      <c r="A877" s="20">
        <v>43389</v>
      </c>
      <c r="B877" s="20" t="s">
        <v>6030</v>
      </c>
      <c r="C877" s="20" t="s">
        <v>3636</v>
      </c>
      <c r="D877" s="20" t="s">
        <v>6031</v>
      </c>
      <c r="E877" s="20" t="s">
        <v>3637</v>
      </c>
      <c r="F877" s="20" t="s">
        <v>20</v>
      </c>
      <c r="G877" s="20" t="s">
        <v>1</v>
      </c>
      <c r="H877" s="20" t="s">
        <v>3637</v>
      </c>
      <c r="I877" s="20">
        <v>43389</v>
      </c>
      <c r="J877" s="20" t="s">
        <v>22</v>
      </c>
      <c r="K877" s="23">
        <v>579</v>
      </c>
      <c r="L877" s="23">
        <v>579</v>
      </c>
      <c r="M877" s="20">
        <v>43419</v>
      </c>
      <c r="N877" s="23">
        <v>1378215</v>
      </c>
    </row>
    <row r="878" ht="15" customHeight="1" spans="1:14">
      <c r="A878" s="20">
        <v>43389</v>
      </c>
      <c r="B878" s="20" t="s">
        <v>6032</v>
      </c>
      <c r="C878" s="20" t="s">
        <v>3240</v>
      </c>
      <c r="D878" s="20" t="s">
        <v>6033</v>
      </c>
      <c r="E878" s="20" t="s">
        <v>3241</v>
      </c>
      <c r="F878" s="20" t="s">
        <v>20</v>
      </c>
      <c r="G878" s="20" t="s">
        <v>1</v>
      </c>
      <c r="H878" s="20" t="s">
        <v>3241</v>
      </c>
      <c r="I878" s="20">
        <v>43386</v>
      </c>
      <c r="J878" s="20" t="s">
        <v>22</v>
      </c>
      <c r="K878" s="23">
        <v>761</v>
      </c>
      <c r="L878" s="23">
        <v>761</v>
      </c>
      <c r="M878" s="20">
        <v>43419</v>
      </c>
      <c r="N878" s="23">
        <v>1378976</v>
      </c>
    </row>
    <row r="879" ht="15" customHeight="1" spans="1:14">
      <c r="A879" s="20">
        <v>43389</v>
      </c>
      <c r="B879" s="20" t="s">
        <v>6034</v>
      </c>
      <c r="C879" s="20" t="s">
        <v>3291</v>
      </c>
      <c r="D879" s="20" t="s">
        <v>6035</v>
      </c>
      <c r="E879" s="20" t="s">
        <v>3292</v>
      </c>
      <c r="F879" s="20" t="s">
        <v>20</v>
      </c>
      <c r="G879" s="20" t="s">
        <v>1</v>
      </c>
      <c r="H879" s="20" t="s">
        <v>3292</v>
      </c>
      <c r="I879" s="20">
        <v>43384</v>
      </c>
      <c r="J879" s="20" t="s">
        <v>22</v>
      </c>
      <c r="K879" s="23">
        <v>752</v>
      </c>
      <c r="L879" s="23">
        <v>752</v>
      </c>
      <c r="M879" s="20">
        <v>43419</v>
      </c>
      <c r="N879" s="23">
        <v>1379728</v>
      </c>
    </row>
    <row r="880" ht="15" customHeight="1" spans="1:14">
      <c r="A880" s="20">
        <v>43389</v>
      </c>
      <c r="B880" s="20" t="s">
        <v>6036</v>
      </c>
      <c r="C880" s="20" t="s">
        <v>3276</v>
      </c>
      <c r="D880" s="20" t="s">
        <v>6037</v>
      </c>
      <c r="E880" s="20" t="s">
        <v>3277</v>
      </c>
      <c r="F880" s="20" t="s">
        <v>20</v>
      </c>
      <c r="G880" s="20" t="s">
        <v>1</v>
      </c>
      <c r="H880" s="20" t="s">
        <v>3277</v>
      </c>
      <c r="I880" s="20">
        <v>43384</v>
      </c>
      <c r="J880" s="20" t="s">
        <v>22</v>
      </c>
      <c r="K880" s="23">
        <v>137</v>
      </c>
      <c r="L880" s="23">
        <v>137</v>
      </c>
      <c r="M880" s="20">
        <v>43419</v>
      </c>
      <c r="N880" s="23">
        <v>1379865</v>
      </c>
    </row>
    <row r="881" ht="15" customHeight="1" spans="1:14">
      <c r="A881" s="20">
        <v>43389</v>
      </c>
      <c r="B881" s="20" t="s">
        <v>6038</v>
      </c>
      <c r="C881" s="20" t="s">
        <v>3249</v>
      </c>
      <c r="D881" s="20" t="s">
        <v>6039</v>
      </c>
      <c r="E881" s="20" t="s">
        <v>3250</v>
      </c>
      <c r="F881" s="20" t="s">
        <v>20</v>
      </c>
      <c r="G881" s="20" t="s">
        <v>1</v>
      </c>
      <c r="H881" s="20" t="s">
        <v>3250</v>
      </c>
      <c r="I881" s="20">
        <v>43385</v>
      </c>
      <c r="J881" s="20" t="s">
        <v>22</v>
      </c>
      <c r="K881" s="23">
        <v>3137</v>
      </c>
      <c r="L881" s="23">
        <v>3137</v>
      </c>
      <c r="M881" s="20">
        <v>43419</v>
      </c>
      <c r="N881" s="23">
        <v>1383002</v>
      </c>
    </row>
    <row r="882" ht="15" customHeight="1" spans="1:14">
      <c r="A882" s="20">
        <v>43389</v>
      </c>
      <c r="B882" s="20" t="s">
        <v>6040</v>
      </c>
      <c r="C882" s="20" t="s">
        <v>3132</v>
      </c>
      <c r="D882" s="20" t="s">
        <v>6041</v>
      </c>
      <c r="E882" s="20" t="s">
        <v>3133</v>
      </c>
      <c r="F882" s="20" t="s">
        <v>20</v>
      </c>
      <c r="G882" s="20" t="s">
        <v>1</v>
      </c>
      <c r="H882" s="20" t="s">
        <v>3133</v>
      </c>
      <c r="I882" s="20">
        <v>43386</v>
      </c>
      <c r="J882" s="20" t="s">
        <v>22</v>
      </c>
      <c r="K882" s="23">
        <v>2056</v>
      </c>
      <c r="L882" s="23">
        <v>2056</v>
      </c>
      <c r="M882" s="20">
        <v>43419</v>
      </c>
      <c r="N882" s="23">
        <v>1385058</v>
      </c>
    </row>
    <row r="883" ht="15" customHeight="1" spans="1:14">
      <c r="A883" s="20">
        <v>43389</v>
      </c>
      <c r="B883" s="20" t="s">
        <v>6042</v>
      </c>
      <c r="C883" s="20" t="s">
        <v>1887</v>
      </c>
      <c r="D883" s="20" t="s">
        <v>6043</v>
      </c>
      <c r="E883" s="20" t="s">
        <v>1888</v>
      </c>
      <c r="F883" s="20" t="s">
        <v>20</v>
      </c>
      <c r="G883" s="20" t="s">
        <v>1</v>
      </c>
      <c r="H883" s="20" t="s">
        <v>1888</v>
      </c>
      <c r="I883" s="20">
        <v>43385</v>
      </c>
      <c r="J883" s="20" t="s">
        <v>22</v>
      </c>
      <c r="K883" s="23">
        <v>2394</v>
      </c>
      <c r="L883" s="23">
        <v>2394</v>
      </c>
      <c r="M883" s="20">
        <v>43419</v>
      </c>
      <c r="N883" s="23">
        <v>1387452</v>
      </c>
    </row>
    <row r="884" ht="15" customHeight="1" spans="1:14">
      <c r="A884" s="20">
        <v>43389</v>
      </c>
      <c r="B884" s="20" t="s">
        <v>6044</v>
      </c>
      <c r="C884" s="20" t="s">
        <v>3564</v>
      </c>
      <c r="D884" s="20" t="s">
        <v>6045</v>
      </c>
      <c r="E884" s="20" t="s">
        <v>3565</v>
      </c>
      <c r="F884" s="20" t="s">
        <v>20</v>
      </c>
      <c r="G884" s="20" t="s">
        <v>1</v>
      </c>
      <c r="H884" s="20" t="s">
        <v>3565</v>
      </c>
      <c r="I884" s="20">
        <v>43389</v>
      </c>
      <c r="J884" s="20" t="s">
        <v>22</v>
      </c>
      <c r="K884" s="23">
        <v>777</v>
      </c>
      <c r="L884" s="23">
        <v>777</v>
      </c>
      <c r="M884" s="20">
        <v>43419</v>
      </c>
      <c r="N884" s="23">
        <v>1388229</v>
      </c>
    </row>
    <row r="885" ht="15" customHeight="1" spans="1:14">
      <c r="A885" s="20">
        <v>43389</v>
      </c>
      <c r="B885" s="20" t="s">
        <v>6046</v>
      </c>
      <c r="C885" s="20" t="s">
        <v>3612</v>
      </c>
      <c r="D885" s="20" t="s">
        <v>6047</v>
      </c>
      <c r="E885" s="20" t="s">
        <v>3613</v>
      </c>
      <c r="F885" s="20" t="s">
        <v>20</v>
      </c>
      <c r="G885" s="20" t="s">
        <v>1</v>
      </c>
      <c r="H885" s="20" t="s">
        <v>3613</v>
      </c>
      <c r="I885" s="20">
        <v>43389</v>
      </c>
      <c r="J885" s="20" t="s">
        <v>22</v>
      </c>
      <c r="K885" s="23">
        <v>445</v>
      </c>
      <c r="L885" s="23">
        <v>445</v>
      </c>
      <c r="M885" s="20">
        <v>43419</v>
      </c>
      <c r="N885" s="23">
        <v>1388674</v>
      </c>
    </row>
    <row r="886" ht="15" customHeight="1" spans="1:14">
      <c r="A886" s="20">
        <v>43389</v>
      </c>
      <c r="B886" s="20" t="s">
        <v>6048</v>
      </c>
      <c r="C886" s="20" t="s">
        <v>3423</v>
      </c>
      <c r="D886" s="20" t="s">
        <v>6049</v>
      </c>
      <c r="E886" s="20" t="s">
        <v>3424</v>
      </c>
      <c r="F886" s="20" t="s">
        <v>20</v>
      </c>
      <c r="G886" s="20" t="s">
        <v>1</v>
      </c>
      <c r="H886" s="20" t="s">
        <v>3424</v>
      </c>
      <c r="I886" s="20">
        <v>43389</v>
      </c>
      <c r="J886" s="20" t="s">
        <v>22</v>
      </c>
      <c r="K886" s="23">
        <v>494</v>
      </c>
      <c r="L886" s="23">
        <v>494</v>
      </c>
      <c r="M886" s="20">
        <v>43419</v>
      </c>
      <c r="N886" s="23">
        <v>1389168</v>
      </c>
    </row>
    <row r="887" ht="15" customHeight="1" spans="1:14">
      <c r="A887" s="20">
        <v>43389</v>
      </c>
      <c r="B887" s="20" t="s">
        <v>6050</v>
      </c>
      <c r="C887" s="20" t="s">
        <v>1983</v>
      </c>
      <c r="D887" s="20" t="s">
        <v>6051</v>
      </c>
      <c r="E887" s="20" t="s">
        <v>1984</v>
      </c>
      <c r="F887" s="20" t="s">
        <v>20</v>
      </c>
      <c r="G887" s="20" t="s">
        <v>1</v>
      </c>
      <c r="H887" s="20" t="s">
        <v>1984</v>
      </c>
      <c r="I887" s="20">
        <v>43387</v>
      </c>
      <c r="J887" s="20" t="s">
        <v>22</v>
      </c>
      <c r="K887" s="23">
        <v>1463</v>
      </c>
      <c r="L887" s="23">
        <v>1463</v>
      </c>
      <c r="M887" s="20">
        <v>43419</v>
      </c>
      <c r="N887" s="23">
        <v>1390631</v>
      </c>
    </row>
    <row r="888" ht="15" customHeight="1" spans="1:14">
      <c r="A888" s="20">
        <v>43389</v>
      </c>
      <c r="B888" s="20" t="s">
        <v>6052</v>
      </c>
      <c r="C888" s="20" t="s">
        <v>229</v>
      </c>
      <c r="D888" s="20" t="s">
        <v>6053</v>
      </c>
      <c r="E888" s="20" t="s">
        <v>230</v>
      </c>
      <c r="F888" s="20" t="s">
        <v>20</v>
      </c>
      <c r="G888" s="20" t="s">
        <v>1</v>
      </c>
      <c r="H888" s="20" t="s">
        <v>230</v>
      </c>
      <c r="I888" s="20">
        <v>43386</v>
      </c>
      <c r="J888" s="20" t="s">
        <v>22</v>
      </c>
      <c r="K888" s="23">
        <v>686</v>
      </c>
      <c r="L888" s="23">
        <v>686</v>
      </c>
      <c r="M888" s="20">
        <v>43419</v>
      </c>
      <c r="N888" s="23">
        <v>1391317</v>
      </c>
    </row>
    <row r="889" ht="15" customHeight="1" spans="1:14">
      <c r="A889" s="20">
        <v>43389</v>
      </c>
      <c r="B889" s="20" t="s">
        <v>6054</v>
      </c>
      <c r="C889" s="20" t="s">
        <v>3297</v>
      </c>
      <c r="D889" s="20" t="s">
        <v>6055</v>
      </c>
      <c r="E889" s="20" t="s">
        <v>3298</v>
      </c>
      <c r="F889" s="20" t="s">
        <v>20</v>
      </c>
      <c r="G889" s="20" t="s">
        <v>1</v>
      </c>
      <c r="H889" s="20" t="s">
        <v>3298</v>
      </c>
      <c r="I889" s="20">
        <v>43387</v>
      </c>
      <c r="J889" s="20" t="s">
        <v>22</v>
      </c>
      <c r="K889" s="23">
        <v>1602</v>
      </c>
      <c r="L889" s="23">
        <v>1602</v>
      </c>
      <c r="M889" s="20">
        <v>43419</v>
      </c>
      <c r="N889" s="23">
        <v>1392919</v>
      </c>
    </row>
    <row r="890" ht="15" customHeight="1" spans="1:14">
      <c r="A890" s="20">
        <v>43389</v>
      </c>
      <c r="B890" s="20" t="s">
        <v>6056</v>
      </c>
      <c r="C890" s="20" t="s">
        <v>2262</v>
      </c>
      <c r="D890" s="20" t="s">
        <v>6057</v>
      </c>
      <c r="E890" s="20" t="s">
        <v>2263</v>
      </c>
      <c r="F890" s="20" t="s">
        <v>20</v>
      </c>
      <c r="G890" s="20" t="s">
        <v>1</v>
      </c>
      <c r="H890" s="20" t="s">
        <v>2263</v>
      </c>
      <c r="I890" s="20">
        <v>43389</v>
      </c>
      <c r="J890" s="20" t="s">
        <v>22</v>
      </c>
      <c r="K890" s="23">
        <v>4626</v>
      </c>
      <c r="L890" s="23">
        <v>4626</v>
      </c>
      <c r="M890" s="20">
        <v>43419</v>
      </c>
      <c r="N890" s="23">
        <v>1397545</v>
      </c>
    </row>
    <row r="891" ht="15" customHeight="1" spans="1:14">
      <c r="A891" s="20">
        <v>43389</v>
      </c>
      <c r="B891" s="20" t="s">
        <v>6058</v>
      </c>
      <c r="C891" s="20" t="s">
        <v>847</v>
      </c>
      <c r="D891" s="20" t="s">
        <v>6059</v>
      </c>
      <c r="E891" s="20" t="s">
        <v>848</v>
      </c>
      <c r="F891" s="20" t="s">
        <v>20</v>
      </c>
      <c r="G891" s="20" t="s">
        <v>1</v>
      </c>
      <c r="H891" s="20" t="s">
        <v>848</v>
      </c>
      <c r="I891" s="20">
        <v>43386</v>
      </c>
      <c r="J891" s="20" t="s">
        <v>22</v>
      </c>
      <c r="K891" s="23">
        <v>1232</v>
      </c>
      <c r="L891" s="23">
        <v>1232</v>
      </c>
      <c r="M891" s="20">
        <v>43419</v>
      </c>
      <c r="N891" s="23">
        <v>1398777</v>
      </c>
    </row>
    <row r="892" ht="15" customHeight="1" spans="1:14">
      <c r="A892" s="20">
        <v>43389</v>
      </c>
      <c r="B892" s="20" t="s">
        <v>6060</v>
      </c>
      <c r="C892" s="20" t="s">
        <v>1030</v>
      </c>
      <c r="D892" s="20" t="s">
        <v>6061</v>
      </c>
      <c r="E892" s="20" t="s">
        <v>1031</v>
      </c>
      <c r="F892" s="20" t="s">
        <v>20</v>
      </c>
      <c r="G892" s="20" t="s">
        <v>1</v>
      </c>
      <c r="H892" s="20" t="s">
        <v>1031</v>
      </c>
      <c r="I892" s="20">
        <v>43386</v>
      </c>
      <c r="J892" s="20" t="s">
        <v>22</v>
      </c>
      <c r="K892" s="23">
        <v>2374</v>
      </c>
      <c r="L892" s="23">
        <v>2374</v>
      </c>
      <c r="M892" s="20">
        <v>43419</v>
      </c>
      <c r="N892" s="23">
        <v>1401151</v>
      </c>
    </row>
    <row r="893" ht="15" customHeight="1" spans="1:14">
      <c r="A893" s="20">
        <v>43389</v>
      </c>
      <c r="B893" s="20" t="s">
        <v>6062</v>
      </c>
      <c r="C893" s="20" t="s">
        <v>2760</v>
      </c>
      <c r="D893" s="20" t="s">
        <v>6063</v>
      </c>
      <c r="E893" s="20" t="s">
        <v>2761</v>
      </c>
      <c r="F893" s="20" t="s">
        <v>20</v>
      </c>
      <c r="G893" s="20" t="s">
        <v>1</v>
      </c>
      <c r="H893" s="20" t="s">
        <v>2761</v>
      </c>
      <c r="I893" s="20">
        <v>43385</v>
      </c>
      <c r="J893" s="20" t="s">
        <v>22</v>
      </c>
      <c r="K893" s="23">
        <v>1172</v>
      </c>
      <c r="L893" s="23">
        <v>1172</v>
      </c>
      <c r="M893" s="20">
        <v>43419</v>
      </c>
      <c r="N893" s="23">
        <v>1402323</v>
      </c>
    </row>
    <row r="894" ht="15" customHeight="1" spans="1:14">
      <c r="A894" s="20">
        <v>43389</v>
      </c>
      <c r="B894" s="20" t="s">
        <v>6064</v>
      </c>
      <c r="C894" s="20" t="s">
        <v>1884</v>
      </c>
      <c r="D894" s="20" t="s">
        <v>6065</v>
      </c>
      <c r="E894" s="20" t="s">
        <v>1885</v>
      </c>
      <c r="F894" s="20" t="s">
        <v>20</v>
      </c>
      <c r="G894" s="20" t="s">
        <v>1</v>
      </c>
      <c r="H894" s="20" t="s">
        <v>1885</v>
      </c>
      <c r="I894" s="20">
        <v>43386</v>
      </c>
      <c r="J894" s="20" t="s">
        <v>22</v>
      </c>
      <c r="K894" s="23">
        <v>1575</v>
      </c>
      <c r="L894" s="23">
        <v>1575</v>
      </c>
      <c r="M894" s="20">
        <v>43419</v>
      </c>
      <c r="N894" s="23">
        <v>1403898</v>
      </c>
    </row>
    <row r="895" ht="15" customHeight="1" spans="1:14">
      <c r="A895" s="20">
        <v>43389</v>
      </c>
      <c r="B895" s="20" t="s">
        <v>6066</v>
      </c>
      <c r="C895" s="20" t="s">
        <v>3465</v>
      </c>
      <c r="D895" s="20" t="s">
        <v>6067</v>
      </c>
      <c r="E895" s="20" t="s">
        <v>3466</v>
      </c>
      <c r="F895" s="20" t="s">
        <v>20</v>
      </c>
      <c r="G895" s="20" t="s">
        <v>1</v>
      </c>
      <c r="H895" s="20" t="s">
        <v>3466</v>
      </c>
      <c r="I895" s="20">
        <v>43388</v>
      </c>
      <c r="J895" s="20" t="s">
        <v>22</v>
      </c>
      <c r="K895" s="23">
        <v>1652</v>
      </c>
      <c r="L895" s="23">
        <v>1652</v>
      </c>
      <c r="M895" s="20">
        <v>43419</v>
      </c>
      <c r="N895" s="23">
        <v>1405550</v>
      </c>
    </row>
    <row r="896" ht="15" customHeight="1" spans="1:14">
      <c r="A896" s="20">
        <v>43389</v>
      </c>
      <c r="B896" s="20" t="s">
        <v>6068</v>
      </c>
      <c r="C896" s="20" t="s">
        <v>1758</v>
      </c>
      <c r="D896" s="20" t="s">
        <v>6069</v>
      </c>
      <c r="E896" s="20" t="s">
        <v>1759</v>
      </c>
      <c r="F896" s="20" t="s">
        <v>20</v>
      </c>
      <c r="G896" s="20" t="s">
        <v>1</v>
      </c>
      <c r="H896" s="20" t="s">
        <v>1759</v>
      </c>
      <c r="I896" s="20">
        <v>43385</v>
      </c>
      <c r="J896" s="20" t="s">
        <v>22</v>
      </c>
      <c r="K896" s="23">
        <v>456</v>
      </c>
      <c r="L896" s="23">
        <v>456</v>
      </c>
      <c r="M896" s="20">
        <v>43419</v>
      </c>
      <c r="N896" s="23">
        <v>1406006</v>
      </c>
    </row>
    <row r="897" ht="15" customHeight="1" spans="1:14">
      <c r="A897" s="20">
        <v>43389</v>
      </c>
      <c r="B897" s="20" t="s">
        <v>6070</v>
      </c>
      <c r="C897" s="20" t="s">
        <v>3387</v>
      </c>
      <c r="D897" s="20" t="s">
        <v>6071</v>
      </c>
      <c r="E897" s="20" t="s">
        <v>3388</v>
      </c>
      <c r="F897" s="20" t="s">
        <v>20</v>
      </c>
      <c r="G897" s="20" t="s">
        <v>1</v>
      </c>
      <c r="H897" s="20" t="s">
        <v>3388</v>
      </c>
      <c r="I897" s="20">
        <v>43389</v>
      </c>
      <c r="J897" s="20" t="s">
        <v>22</v>
      </c>
      <c r="K897" s="23">
        <v>2289</v>
      </c>
      <c r="L897" s="23">
        <v>2289</v>
      </c>
      <c r="M897" s="20">
        <v>43419</v>
      </c>
      <c r="N897" s="23">
        <v>1408295</v>
      </c>
    </row>
    <row r="898" ht="15" customHeight="1" spans="1:14">
      <c r="A898" s="20">
        <v>43389</v>
      </c>
      <c r="B898" s="20" t="s">
        <v>6072</v>
      </c>
      <c r="C898" s="20" t="s">
        <v>2166</v>
      </c>
      <c r="D898" s="20" t="s">
        <v>6073</v>
      </c>
      <c r="E898" s="20" t="s">
        <v>2167</v>
      </c>
      <c r="F898" s="20" t="s">
        <v>20</v>
      </c>
      <c r="G898" s="20" t="s">
        <v>1</v>
      </c>
      <c r="H898" s="20" t="s">
        <v>2167</v>
      </c>
      <c r="I898" s="20">
        <v>43386</v>
      </c>
      <c r="J898" s="20" t="s">
        <v>22</v>
      </c>
      <c r="K898" s="23">
        <v>568</v>
      </c>
      <c r="L898" s="23">
        <v>568</v>
      </c>
      <c r="M898" s="20">
        <v>43419</v>
      </c>
      <c r="N898" s="23">
        <v>1408863</v>
      </c>
    </row>
    <row r="899" ht="15" customHeight="1" spans="1:14">
      <c r="A899" s="20">
        <v>43389</v>
      </c>
      <c r="B899" s="20" t="s">
        <v>6074</v>
      </c>
      <c r="C899" s="20" t="s">
        <v>1743</v>
      </c>
      <c r="D899" s="20" t="s">
        <v>6075</v>
      </c>
      <c r="E899" s="20" t="s">
        <v>1744</v>
      </c>
      <c r="F899" s="20" t="s">
        <v>20</v>
      </c>
      <c r="G899" s="20" t="s">
        <v>1</v>
      </c>
      <c r="H899" s="20" t="s">
        <v>1744</v>
      </c>
      <c r="I899" s="20">
        <v>43386</v>
      </c>
      <c r="J899" s="20" t="s">
        <v>22</v>
      </c>
      <c r="K899" s="23">
        <v>1309</v>
      </c>
      <c r="L899" s="23">
        <v>1309</v>
      </c>
      <c r="M899" s="20">
        <v>43419</v>
      </c>
      <c r="N899" s="23">
        <v>1410172</v>
      </c>
    </row>
    <row r="900" ht="15" customHeight="1" spans="1:14">
      <c r="A900" s="20">
        <v>43389</v>
      </c>
      <c r="B900" s="20" t="s">
        <v>6076</v>
      </c>
      <c r="C900" s="20" t="s">
        <v>2379</v>
      </c>
      <c r="D900" s="20" t="s">
        <v>6077</v>
      </c>
      <c r="E900" s="20" t="s">
        <v>2380</v>
      </c>
      <c r="F900" s="20" t="s">
        <v>20</v>
      </c>
      <c r="G900" s="20" t="s">
        <v>1</v>
      </c>
      <c r="H900" s="20" t="s">
        <v>2380</v>
      </c>
      <c r="I900" s="20">
        <v>43385</v>
      </c>
      <c r="J900" s="20" t="s">
        <v>22</v>
      </c>
      <c r="K900" s="23">
        <v>735</v>
      </c>
      <c r="L900" s="23">
        <v>735</v>
      </c>
      <c r="M900" s="20">
        <v>43419</v>
      </c>
      <c r="N900" s="23">
        <v>1410907</v>
      </c>
    </row>
    <row r="901" ht="15" customHeight="1" spans="1:14">
      <c r="A901" s="20">
        <v>43389</v>
      </c>
      <c r="B901" s="20" t="s">
        <v>6078</v>
      </c>
      <c r="C901" s="20" t="s">
        <v>1722</v>
      </c>
      <c r="D901" s="20" t="s">
        <v>6079</v>
      </c>
      <c r="E901" s="20" t="s">
        <v>1723</v>
      </c>
      <c r="F901" s="20" t="s">
        <v>20</v>
      </c>
      <c r="G901" s="20" t="s">
        <v>1</v>
      </c>
      <c r="H901" s="20" t="s">
        <v>1723</v>
      </c>
      <c r="I901" s="20">
        <v>43385</v>
      </c>
      <c r="J901" s="20" t="s">
        <v>22</v>
      </c>
      <c r="K901" s="23">
        <v>1015</v>
      </c>
      <c r="L901" s="23">
        <v>1015</v>
      </c>
      <c r="M901" s="20">
        <v>43419</v>
      </c>
      <c r="N901" s="23">
        <v>1411922</v>
      </c>
    </row>
    <row r="902" ht="15" customHeight="1" spans="1:14">
      <c r="A902" s="20">
        <v>43389</v>
      </c>
      <c r="B902" s="20" t="s">
        <v>6080</v>
      </c>
      <c r="C902" s="20" t="s">
        <v>559</v>
      </c>
      <c r="D902" s="20" t="s">
        <v>6081</v>
      </c>
      <c r="E902" s="20" t="s">
        <v>560</v>
      </c>
      <c r="F902" s="20" t="s">
        <v>20</v>
      </c>
      <c r="G902" s="20" t="s">
        <v>1</v>
      </c>
      <c r="H902" s="20" t="s">
        <v>560</v>
      </c>
      <c r="I902" s="20">
        <v>43386</v>
      </c>
      <c r="J902" s="20" t="s">
        <v>22</v>
      </c>
      <c r="K902" s="23">
        <v>1866</v>
      </c>
      <c r="L902" s="23">
        <v>1866</v>
      </c>
      <c r="M902" s="20">
        <v>43419</v>
      </c>
      <c r="N902" s="23">
        <v>1413788</v>
      </c>
    </row>
    <row r="903" ht="15" customHeight="1" spans="1:14">
      <c r="A903" s="20">
        <v>43389</v>
      </c>
      <c r="B903" s="20" t="s">
        <v>6082</v>
      </c>
      <c r="C903" s="20" t="s">
        <v>301</v>
      </c>
      <c r="D903" s="20" t="s">
        <v>6083</v>
      </c>
      <c r="E903" s="20" t="s">
        <v>302</v>
      </c>
      <c r="F903" s="20" t="s">
        <v>20</v>
      </c>
      <c r="G903" s="20" t="s">
        <v>1</v>
      </c>
      <c r="H903" s="20" t="s">
        <v>302</v>
      </c>
      <c r="I903" s="20">
        <v>43388</v>
      </c>
      <c r="J903" s="20" t="s">
        <v>22</v>
      </c>
      <c r="K903" s="23">
        <v>8384</v>
      </c>
      <c r="L903" s="23">
        <v>8384</v>
      </c>
      <c r="M903" s="20">
        <v>43419</v>
      </c>
      <c r="N903" s="23">
        <v>1422172</v>
      </c>
    </row>
    <row r="904" ht="15" customHeight="1" spans="1:14">
      <c r="A904" s="20">
        <v>43389</v>
      </c>
      <c r="B904" s="20" t="s">
        <v>6084</v>
      </c>
      <c r="C904" s="20" t="s">
        <v>3411</v>
      </c>
      <c r="D904" s="20" t="s">
        <v>6085</v>
      </c>
      <c r="E904" s="20" t="s">
        <v>3412</v>
      </c>
      <c r="F904" s="20" t="s">
        <v>20</v>
      </c>
      <c r="G904" s="20" t="s">
        <v>1</v>
      </c>
      <c r="H904" s="20" t="s">
        <v>3412</v>
      </c>
      <c r="I904" s="20">
        <v>43386</v>
      </c>
      <c r="J904" s="20" t="s">
        <v>22</v>
      </c>
      <c r="K904" s="23">
        <v>1504</v>
      </c>
      <c r="L904" s="23">
        <v>1504</v>
      </c>
      <c r="M904" s="20">
        <v>43419</v>
      </c>
      <c r="N904" s="23">
        <v>1423676</v>
      </c>
    </row>
    <row r="905" ht="15" customHeight="1" spans="1:14">
      <c r="A905" s="20">
        <v>43389</v>
      </c>
      <c r="B905" s="20" t="s">
        <v>6086</v>
      </c>
      <c r="C905" s="20" t="s">
        <v>3273</v>
      </c>
      <c r="D905" s="20" t="s">
        <v>6087</v>
      </c>
      <c r="E905" s="20" t="s">
        <v>3274</v>
      </c>
      <c r="F905" s="20" t="s">
        <v>20</v>
      </c>
      <c r="G905" s="20" t="s">
        <v>1</v>
      </c>
      <c r="H905" s="20" t="s">
        <v>3274</v>
      </c>
      <c r="I905" s="20">
        <v>43389</v>
      </c>
      <c r="J905" s="20" t="s">
        <v>22</v>
      </c>
      <c r="K905" s="23">
        <v>1045</v>
      </c>
      <c r="L905" s="23">
        <v>1045</v>
      </c>
      <c r="M905" s="20">
        <v>43419</v>
      </c>
      <c r="N905" s="23">
        <v>1424721</v>
      </c>
    </row>
    <row r="906" ht="15" customHeight="1" spans="1:14">
      <c r="A906" s="20">
        <v>43389</v>
      </c>
      <c r="B906" s="20" t="s">
        <v>6088</v>
      </c>
      <c r="C906" s="20" t="s">
        <v>52</v>
      </c>
      <c r="D906" s="20" t="s">
        <v>6089</v>
      </c>
      <c r="E906" s="20" t="s">
        <v>53</v>
      </c>
      <c r="F906" s="20" t="s">
        <v>20</v>
      </c>
      <c r="G906" s="20" t="s">
        <v>1</v>
      </c>
      <c r="H906" s="20" t="s">
        <v>53</v>
      </c>
      <c r="I906" s="20">
        <v>43388</v>
      </c>
      <c r="J906" s="20" t="s">
        <v>22</v>
      </c>
      <c r="K906" s="23">
        <v>812</v>
      </c>
      <c r="L906" s="23">
        <v>812</v>
      </c>
      <c r="M906" s="20">
        <v>43419</v>
      </c>
      <c r="N906" s="23">
        <v>1425533</v>
      </c>
    </row>
    <row r="907" ht="15" customHeight="1" spans="1:14">
      <c r="A907" s="20">
        <v>43389</v>
      </c>
      <c r="B907" s="20" t="s">
        <v>6090</v>
      </c>
      <c r="C907" s="20" t="s">
        <v>3204</v>
      </c>
      <c r="D907" s="20" t="s">
        <v>6091</v>
      </c>
      <c r="E907" s="20" t="s">
        <v>3205</v>
      </c>
      <c r="F907" s="20" t="s">
        <v>20</v>
      </c>
      <c r="G907" s="20" t="s">
        <v>1</v>
      </c>
      <c r="H907" s="20" t="s">
        <v>3205</v>
      </c>
      <c r="I907" s="20">
        <v>43387</v>
      </c>
      <c r="J907" s="20" t="s">
        <v>22</v>
      </c>
      <c r="K907" s="23">
        <v>2529</v>
      </c>
      <c r="L907" s="23">
        <v>2529</v>
      </c>
      <c r="M907" s="20">
        <v>43419</v>
      </c>
      <c r="N907" s="23">
        <v>1428062</v>
      </c>
    </row>
    <row r="908" ht="15" customHeight="1" spans="1:14">
      <c r="A908" s="20">
        <v>43389</v>
      </c>
      <c r="B908" s="20" t="s">
        <v>6092</v>
      </c>
      <c r="C908" s="20" t="s">
        <v>3213</v>
      </c>
      <c r="D908" s="20" t="s">
        <v>6093</v>
      </c>
      <c r="E908" s="20" t="s">
        <v>3214</v>
      </c>
      <c r="F908" s="20" t="s">
        <v>20</v>
      </c>
      <c r="G908" s="20" t="s">
        <v>1</v>
      </c>
      <c r="H908" s="20" t="s">
        <v>3214</v>
      </c>
      <c r="I908" s="20">
        <v>43386</v>
      </c>
      <c r="J908" s="20" t="s">
        <v>22</v>
      </c>
      <c r="K908" s="23">
        <v>761</v>
      </c>
      <c r="L908" s="23">
        <v>761</v>
      </c>
      <c r="M908" s="20">
        <v>43419</v>
      </c>
      <c r="N908" s="23">
        <v>1428823</v>
      </c>
    </row>
    <row r="909" ht="15" customHeight="1" spans="1:14">
      <c r="A909" s="20">
        <v>43389</v>
      </c>
      <c r="B909" s="20" t="s">
        <v>6094</v>
      </c>
      <c r="C909" s="20" t="s">
        <v>1656</v>
      </c>
      <c r="D909" s="20" t="s">
        <v>6095</v>
      </c>
      <c r="E909" s="20" t="s">
        <v>1657</v>
      </c>
      <c r="F909" s="20" t="s">
        <v>20</v>
      </c>
      <c r="G909" s="20" t="s">
        <v>1</v>
      </c>
      <c r="H909" s="20" t="s">
        <v>1657</v>
      </c>
      <c r="I909" s="20">
        <v>43386</v>
      </c>
      <c r="J909" s="20" t="s">
        <v>22</v>
      </c>
      <c r="K909" s="23">
        <v>794</v>
      </c>
      <c r="L909" s="23">
        <v>794</v>
      </c>
      <c r="M909" s="20">
        <v>43419</v>
      </c>
      <c r="N909" s="23">
        <v>1429617</v>
      </c>
    </row>
    <row r="910" ht="15" customHeight="1" spans="1:14">
      <c r="A910" s="20">
        <v>43389</v>
      </c>
      <c r="B910" s="20" t="s">
        <v>6096</v>
      </c>
      <c r="C910" s="20" t="s">
        <v>3264</v>
      </c>
      <c r="D910" s="20" t="s">
        <v>6097</v>
      </c>
      <c r="E910" s="20" t="s">
        <v>3265</v>
      </c>
      <c r="F910" s="20" t="s">
        <v>20</v>
      </c>
      <c r="G910" s="20" t="s">
        <v>1</v>
      </c>
      <c r="H910" s="20" t="s">
        <v>3265</v>
      </c>
      <c r="I910" s="20">
        <v>43387</v>
      </c>
      <c r="J910" s="20" t="s">
        <v>22</v>
      </c>
      <c r="K910" s="23">
        <v>770</v>
      </c>
      <c r="L910" s="23">
        <v>770</v>
      </c>
      <c r="M910" s="20">
        <v>43419</v>
      </c>
      <c r="N910" s="23">
        <v>1430387</v>
      </c>
    </row>
    <row r="911" ht="15" customHeight="1" spans="1:14">
      <c r="A911" s="20">
        <v>43389</v>
      </c>
      <c r="B911" s="20" t="s">
        <v>6098</v>
      </c>
      <c r="C911" s="20" t="s">
        <v>2967</v>
      </c>
      <c r="D911" s="20" t="s">
        <v>6099</v>
      </c>
      <c r="E911" s="20" t="s">
        <v>2968</v>
      </c>
      <c r="F911" s="20" t="s">
        <v>20</v>
      </c>
      <c r="G911" s="20" t="s">
        <v>1</v>
      </c>
      <c r="H911" s="20" t="s">
        <v>2968</v>
      </c>
      <c r="I911" s="20">
        <v>43386</v>
      </c>
      <c r="J911" s="20" t="s">
        <v>22</v>
      </c>
      <c r="K911" s="23">
        <v>5301</v>
      </c>
      <c r="L911" s="23">
        <v>5301</v>
      </c>
      <c r="M911" s="20">
        <v>43419</v>
      </c>
      <c r="N911" s="23">
        <v>1435688</v>
      </c>
    </row>
    <row r="912" ht="15" customHeight="1" spans="1:14">
      <c r="A912" s="20">
        <v>43389</v>
      </c>
      <c r="B912" s="20" t="s">
        <v>6100</v>
      </c>
      <c r="C912" s="20" t="s">
        <v>2898</v>
      </c>
      <c r="D912" s="20" t="s">
        <v>6101</v>
      </c>
      <c r="E912" s="20" t="s">
        <v>2899</v>
      </c>
      <c r="F912" s="20" t="s">
        <v>20</v>
      </c>
      <c r="G912" s="20" t="s">
        <v>1</v>
      </c>
      <c r="H912" s="20" t="s">
        <v>2899</v>
      </c>
      <c r="I912" s="20">
        <v>43388</v>
      </c>
      <c r="J912" s="20" t="s">
        <v>22</v>
      </c>
      <c r="K912" s="23">
        <v>1822</v>
      </c>
      <c r="L912" s="23">
        <v>1822</v>
      </c>
      <c r="M912" s="20">
        <v>43419</v>
      </c>
      <c r="N912" s="23">
        <v>1437510</v>
      </c>
    </row>
    <row r="913" ht="15" customHeight="1" spans="1:14">
      <c r="A913" s="20">
        <v>43389</v>
      </c>
      <c r="B913" s="20" t="s">
        <v>6102</v>
      </c>
      <c r="C913" s="20" t="s">
        <v>1698</v>
      </c>
      <c r="D913" s="20" t="s">
        <v>6103</v>
      </c>
      <c r="E913" s="20" t="s">
        <v>1699</v>
      </c>
      <c r="F913" s="20" t="s">
        <v>20</v>
      </c>
      <c r="G913" s="20" t="s">
        <v>1</v>
      </c>
      <c r="H913" s="20" t="s">
        <v>1699</v>
      </c>
      <c r="I913" s="20">
        <v>43386</v>
      </c>
      <c r="J913" s="20" t="s">
        <v>22</v>
      </c>
      <c r="K913" s="23">
        <v>1512</v>
      </c>
      <c r="L913" s="23">
        <v>1512</v>
      </c>
      <c r="M913" s="20">
        <v>43419</v>
      </c>
      <c r="N913" s="23">
        <v>1439022</v>
      </c>
    </row>
    <row r="914" ht="15" customHeight="1" spans="1:14">
      <c r="A914" s="20">
        <v>43389</v>
      </c>
      <c r="B914" s="20" t="s">
        <v>6104</v>
      </c>
      <c r="C914" s="20" t="s">
        <v>2055</v>
      </c>
      <c r="D914" s="20" t="s">
        <v>6105</v>
      </c>
      <c r="E914" s="20" t="s">
        <v>2056</v>
      </c>
      <c r="F914" s="20" t="s">
        <v>20</v>
      </c>
      <c r="G914" s="20" t="s">
        <v>1</v>
      </c>
      <c r="H914" s="20" t="s">
        <v>2056</v>
      </c>
      <c r="I914" s="20">
        <v>43389</v>
      </c>
      <c r="J914" s="20" t="s">
        <v>22</v>
      </c>
      <c r="K914" s="23">
        <v>2020</v>
      </c>
      <c r="L914" s="23">
        <v>2020</v>
      </c>
      <c r="M914" s="20">
        <v>43419</v>
      </c>
      <c r="N914" s="23">
        <v>1441042</v>
      </c>
    </row>
    <row r="915" ht="15" customHeight="1" spans="1:14">
      <c r="A915" s="20">
        <v>43389</v>
      </c>
      <c r="B915" s="20" t="s">
        <v>6106</v>
      </c>
      <c r="C915" s="20" t="s">
        <v>1021</v>
      </c>
      <c r="D915" s="20" t="s">
        <v>6107</v>
      </c>
      <c r="E915" s="20" t="s">
        <v>1022</v>
      </c>
      <c r="F915" s="20" t="s">
        <v>20</v>
      </c>
      <c r="G915" s="20" t="s">
        <v>1</v>
      </c>
      <c r="H915" s="20" t="s">
        <v>1022</v>
      </c>
      <c r="I915" s="20">
        <v>43385</v>
      </c>
      <c r="J915" s="20" t="s">
        <v>22</v>
      </c>
      <c r="K915" s="23">
        <v>1870</v>
      </c>
      <c r="L915" s="23">
        <v>1870</v>
      </c>
      <c r="M915" s="20">
        <v>43419</v>
      </c>
      <c r="N915" s="23">
        <v>1442912</v>
      </c>
    </row>
    <row r="916" ht="15" customHeight="1" spans="1:14">
      <c r="A916" s="20">
        <v>43389</v>
      </c>
      <c r="B916" s="20" t="s">
        <v>6108</v>
      </c>
      <c r="C916" s="20" t="s">
        <v>2232</v>
      </c>
      <c r="D916" s="20" t="s">
        <v>6109</v>
      </c>
      <c r="E916" s="20" t="s">
        <v>2233</v>
      </c>
      <c r="F916" s="20" t="s">
        <v>20</v>
      </c>
      <c r="G916" s="20" t="s">
        <v>1</v>
      </c>
      <c r="H916" s="20" t="s">
        <v>2233</v>
      </c>
      <c r="I916" s="20">
        <v>43385</v>
      </c>
      <c r="J916" s="20" t="s">
        <v>22</v>
      </c>
      <c r="K916" s="23">
        <v>3271</v>
      </c>
      <c r="L916" s="23">
        <v>3271</v>
      </c>
      <c r="M916" s="20">
        <v>43419</v>
      </c>
      <c r="N916" s="23">
        <v>1446183</v>
      </c>
    </row>
    <row r="917" ht="15" customHeight="1" spans="1:14">
      <c r="A917" s="20">
        <v>43389</v>
      </c>
      <c r="B917" s="20" t="s">
        <v>6110</v>
      </c>
      <c r="C917" s="20" t="s">
        <v>3288</v>
      </c>
      <c r="D917" s="20" t="s">
        <v>6111</v>
      </c>
      <c r="E917" s="20" t="s">
        <v>3289</v>
      </c>
      <c r="F917" s="20" t="s">
        <v>20</v>
      </c>
      <c r="G917" s="20" t="s">
        <v>1</v>
      </c>
      <c r="H917" s="20" t="s">
        <v>3289</v>
      </c>
      <c r="I917" s="20">
        <v>43384</v>
      </c>
      <c r="J917" s="20" t="s">
        <v>22</v>
      </c>
      <c r="K917" s="23">
        <v>658</v>
      </c>
      <c r="L917" s="23">
        <v>658</v>
      </c>
      <c r="M917" s="20">
        <v>43419</v>
      </c>
      <c r="N917" s="23">
        <v>1446841</v>
      </c>
    </row>
    <row r="918" ht="15" customHeight="1" spans="1:14">
      <c r="A918" s="20">
        <v>43389</v>
      </c>
      <c r="B918" s="20" t="s">
        <v>6112</v>
      </c>
      <c r="C918" s="20" t="s">
        <v>3165</v>
      </c>
      <c r="D918" s="20" t="s">
        <v>6113</v>
      </c>
      <c r="E918" s="20" t="s">
        <v>3166</v>
      </c>
      <c r="F918" s="20" t="s">
        <v>20</v>
      </c>
      <c r="G918" s="20" t="s">
        <v>1</v>
      </c>
      <c r="H918" s="20" t="s">
        <v>3166</v>
      </c>
      <c r="I918" s="20">
        <v>43385</v>
      </c>
      <c r="J918" s="20" t="s">
        <v>22</v>
      </c>
      <c r="K918" s="23">
        <v>1702</v>
      </c>
      <c r="L918" s="23">
        <v>1702</v>
      </c>
      <c r="M918" s="20">
        <v>43419</v>
      </c>
      <c r="N918" s="23">
        <v>1448543</v>
      </c>
    </row>
    <row r="919" ht="15" customHeight="1" spans="1:14">
      <c r="A919" s="20">
        <v>43389</v>
      </c>
      <c r="B919" s="20" t="s">
        <v>6114</v>
      </c>
      <c r="C919" s="20" t="s">
        <v>3483</v>
      </c>
      <c r="D919" s="20" t="s">
        <v>6115</v>
      </c>
      <c r="E919" s="20" t="s">
        <v>3484</v>
      </c>
      <c r="F919" s="20" t="s">
        <v>20</v>
      </c>
      <c r="G919" s="20" t="s">
        <v>1</v>
      </c>
      <c r="H919" s="20" t="s">
        <v>3484</v>
      </c>
      <c r="I919" s="20">
        <v>43387</v>
      </c>
      <c r="J919" s="20" t="s">
        <v>22</v>
      </c>
      <c r="K919" s="23">
        <v>2761</v>
      </c>
      <c r="L919" s="23">
        <v>2761</v>
      </c>
      <c r="M919" s="20">
        <v>43419</v>
      </c>
      <c r="N919" s="23">
        <v>1451304</v>
      </c>
    </row>
    <row r="920" ht="15" customHeight="1" spans="1:14">
      <c r="A920" s="20">
        <v>43389</v>
      </c>
      <c r="B920" s="20" t="s">
        <v>6116</v>
      </c>
      <c r="C920" s="20" t="s">
        <v>1941</v>
      </c>
      <c r="D920" s="20" t="s">
        <v>6117</v>
      </c>
      <c r="E920" s="20" t="s">
        <v>1942</v>
      </c>
      <c r="F920" s="20" t="s">
        <v>20</v>
      </c>
      <c r="G920" s="20" t="s">
        <v>1</v>
      </c>
      <c r="H920" s="20" t="s">
        <v>1942</v>
      </c>
      <c r="I920" s="20">
        <v>43389</v>
      </c>
      <c r="J920" s="20" t="s">
        <v>22</v>
      </c>
      <c r="K920" s="23">
        <v>771</v>
      </c>
      <c r="L920" s="23">
        <v>771</v>
      </c>
      <c r="M920" s="20">
        <v>43419</v>
      </c>
      <c r="N920" s="23">
        <v>1452075</v>
      </c>
    </row>
    <row r="921" ht="15" customHeight="1" spans="1:14">
      <c r="A921" s="20">
        <v>43389</v>
      </c>
      <c r="B921" s="20" t="s">
        <v>6118</v>
      </c>
      <c r="C921" s="20" t="s">
        <v>5816</v>
      </c>
      <c r="D921" s="20" t="s">
        <v>6119</v>
      </c>
      <c r="E921" s="20" t="s">
        <v>5818</v>
      </c>
      <c r="F921" s="20" t="s">
        <v>20</v>
      </c>
      <c r="G921" s="20" t="s">
        <v>1</v>
      </c>
      <c r="H921" s="20" t="s">
        <v>5818</v>
      </c>
      <c r="I921" s="20">
        <v>43383</v>
      </c>
      <c r="J921" s="20" t="s">
        <v>22</v>
      </c>
      <c r="K921" s="23">
        <v>-807</v>
      </c>
      <c r="L921" s="23">
        <v>-807</v>
      </c>
      <c r="M921" s="20">
        <v>43419</v>
      </c>
      <c r="N921" s="23">
        <v>1451268</v>
      </c>
    </row>
    <row r="922" ht="15" customHeight="1" spans="1:14">
      <c r="A922" s="20">
        <v>43389</v>
      </c>
      <c r="B922" s="20" t="s">
        <v>6120</v>
      </c>
      <c r="C922" s="20" t="s">
        <v>2265</v>
      </c>
      <c r="D922" s="20" t="s">
        <v>6121</v>
      </c>
      <c r="E922" s="20" t="s">
        <v>2266</v>
      </c>
      <c r="F922" s="20" t="s">
        <v>20</v>
      </c>
      <c r="G922" s="20" t="s">
        <v>1</v>
      </c>
      <c r="H922" s="20" t="s">
        <v>2266</v>
      </c>
      <c r="I922" s="20">
        <v>43389</v>
      </c>
      <c r="J922" s="20" t="s">
        <v>22</v>
      </c>
      <c r="K922" s="23">
        <v>4626</v>
      </c>
      <c r="L922" s="23">
        <v>4626</v>
      </c>
      <c r="M922" s="20">
        <v>43419</v>
      </c>
      <c r="N922" s="23">
        <v>1455894</v>
      </c>
    </row>
    <row r="923" ht="15" customHeight="1" spans="1:14">
      <c r="A923" s="20">
        <v>43389</v>
      </c>
      <c r="B923" s="20" t="s">
        <v>6122</v>
      </c>
      <c r="C923" s="20" t="s">
        <v>3153</v>
      </c>
      <c r="D923" s="20" t="s">
        <v>6123</v>
      </c>
      <c r="E923" s="20" t="s">
        <v>3154</v>
      </c>
      <c r="F923" s="20" t="s">
        <v>20</v>
      </c>
      <c r="G923" s="20" t="s">
        <v>1</v>
      </c>
      <c r="H923" s="20" t="s">
        <v>3154</v>
      </c>
      <c r="I923" s="20">
        <v>43386</v>
      </c>
      <c r="J923" s="20" t="s">
        <v>22</v>
      </c>
      <c r="K923" s="23">
        <v>3946</v>
      </c>
      <c r="L923" s="23">
        <v>3946</v>
      </c>
      <c r="M923" s="20">
        <v>43419</v>
      </c>
      <c r="N923" s="23">
        <v>1459840</v>
      </c>
    </row>
    <row r="924" ht="15" customHeight="1" spans="1:14">
      <c r="A924" s="20">
        <v>43389</v>
      </c>
      <c r="B924" s="20" t="s">
        <v>6124</v>
      </c>
      <c r="C924" s="20" t="s">
        <v>3501</v>
      </c>
      <c r="D924" s="20" t="s">
        <v>6125</v>
      </c>
      <c r="E924" s="20" t="s">
        <v>3502</v>
      </c>
      <c r="F924" s="20" t="s">
        <v>20</v>
      </c>
      <c r="G924" s="20" t="s">
        <v>1</v>
      </c>
      <c r="H924" s="20" t="s">
        <v>3502</v>
      </c>
      <c r="I924" s="20">
        <v>43388</v>
      </c>
      <c r="J924" s="20" t="s">
        <v>22</v>
      </c>
      <c r="K924" s="23">
        <v>1484</v>
      </c>
      <c r="L924" s="23">
        <v>1484</v>
      </c>
      <c r="M924" s="20">
        <v>43419</v>
      </c>
      <c r="N924" s="23">
        <v>1461324</v>
      </c>
    </row>
    <row r="925" ht="15" customHeight="1" spans="1:14">
      <c r="A925" s="20">
        <v>43389</v>
      </c>
      <c r="B925" s="20" t="s">
        <v>6126</v>
      </c>
      <c r="C925" s="20" t="s">
        <v>3069</v>
      </c>
      <c r="D925" s="20" t="s">
        <v>6127</v>
      </c>
      <c r="E925" s="20" t="s">
        <v>3070</v>
      </c>
      <c r="F925" s="20" t="s">
        <v>20</v>
      </c>
      <c r="G925" s="20" t="s">
        <v>1</v>
      </c>
      <c r="H925" s="20" t="s">
        <v>3070</v>
      </c>
      <c r="I925" s="20">
        <v>43386</v>
      </c>
      <c r="J925" s="20" t="s">
        <v>22</v>
      </c>
      <c r="K925" s="23">
        <v>1314</v>
      </c>
      <c r="L925" s="23">
        <v>1314</v>
      </c>
      <c r="M925" s="20">
        <v>43419</v>
      </c>
      <c r="N925" s="23">
        <v>1462638</v>
      </c>
    </row>
    <row r="926" ht="15" customHeight="1" spans="1:14">
      <c r="A926" s="20">
        <v>43389</v>
      </c>
      <c r="B926" s="20" t="s">
        <v>6128</v>
      </c>
      <c r="C926" s="20" t="s">
        <v>2718</v>
      </c>
      <c r="D926" s="20" t="s">
        <v>6129</v>
      </c>
      <c r="E926" s="20" t="s">
        <v>2719</v>
      </c>
      <c r="F926" s="20" t="s">
        <v>20</v>
      </c>
      <c r="G926" s="20" t="s">
        <v>1</v>
      </c>
      <c r="H926" s="20" t="s">
        <v>2719</v>
      </c>
      <c r="I926" s="20">
        <v>43386</v>
      </c>
      <c r="J926" s="20" t="s">
        <v>22</v>
      </c>
      <c r="K926" s="23">
        <v>401</v>
      </c>
      <c r="L926" s="23">
        <v>401</v>
      </c>
      <c r="M926" s="20">
        <v>43419</v>
      </c>
      <c r="N926" s="23">
        <v>1463039</v>
      </c>
    </row>
    <row r="927" ht="15" customHeight="1" spans="1:14">
      <c r="A927" s="20">
        <v>43389</v>
      </c>
      <c r="B927" s="20" t="s">
        <v>6130</v>
      </c>
      <c r="C927" s="20" t="s">
        <v>3600</v>
      </c>
      <c r="D927" s="20" t="s">
        <v>6131</v>
      </c>
      <c r="E927" s="20" t="s">
        <v>3601</v>
      </c>
      <c r="F927" s="20" t="s">
        <v>20</v>
      </c>
      <c r="G927" s="20" t="s">
        <v>1</v>
      </c>
      <c r="H927" s="20" t="s">
        <v>3601</v>
      </c>
      <c r="I927" s="20">
        <v>43388</v>
      </c>
      <c r="J927" s="20" t="s">
        <v>22</v>
      </c>
      <c r="K927" s="23">
        <v>1428</v>
      </c>
      <c r="L927" s="23">
        <v>1428</v>
      </c>
      <c r="M927" s="20">
        <v>43419</v>
      </c>
      <c r="N927" s="23">
        <v>1464467</v>
      </c>
    </row>
    <row r="928" ht="15" customHeight="1" spans="1:14">
      <c r="A928" s="20">
        <v>43389</v>
      </c>
      <c r="B928" s="20" t="s">
        <v>6132</v>
      </c>
      <c r="C928" s="20" t="s">
        <v>3441</v>
      </c>
      <c r="D928" s="20" t="s">
        <v>6133</v>
      </c>
      <c r="E928" s="20" t="s">
        <v>3442</v>
      </c>
      <c r="F928" s="20" t="s">
        <v>20</v>
      </c>
      <c r="G928" s="20" t="s">
        <v>1</v>
      </c>
      <c r="H928" s="20" t="s">
        <v>3442</v>
      </c>
      <c r="I928" s="20">
        <v>43388</v>
      </c>
      <c r="J928" s="20" t="s">
        <v>22</v>
      </c>
      <c r="K928" s="23">
        <v>2603</v>
      </c>
      <c r="L928" s="23">
        <v>2603</v>
      </c>
      <c r="M928" s="20">
        <v>43419</v>
      </c>
      <c r="N928" s="23">
        <v>1467070</v>
      </c>
    </row>
    <row r="929" ht="15" customHeight="1" spans="1:14">
      <c r="A929" s="20">
        <v>43389</v>
      </c>
      <c r="B929" s="20" t="s">
        <v>6134</v>
      </c>
      <c r="C929" s="20" t="s">
        <v>2727</v>
      </c>
      <c r="D929" s="20" t="s">
        <v>6135</v>
      </c>
      <c r="E929" s="20" t="s">
        <v>2728</v>
      </c>
      <c r="F929" s="20" t="s">
        <v>20</v>
      </c>
      <c r="G929" s="20" t="s">
        <v>1</v>
      </c>
      <c r="H929" s="20" t="s">
        <v>2728</v>
      </c>
      <c r="I929" s="20">
        <v>43387</v>
      </c>
      <c r="J929" s="20" t="s">
        <v>22</v>
      </c>
      <c r="K929" s="23">
        <v>1286</v>
      </c>
      <c r="L929" s="23">
        <v>1286</v>
      </c>
      <c r="M929" s="20">
        <v>43419</v>
      </c>
      <c r="N929" s="23">
        <v>1468356</v>
      </c>
    </row>
    <row r="930" ht="15" customHeight="1" spans="1:14">
      <c r="A930" s="20">
        <v>43389</v>
      </c>
      <c r="B930" s="20" t="s">
        <v>6136</v>
      </c>
      <c r="C930" s="20" t="s">
        <v>1920</v>
      </c>
      <c r="D930" s="20" t="s">
        <v>6137</v>
      </c>
      <c r="E930" s="20" t="s">
        <v>1921</v>
      </c>
      <c r="F930" s="20" t="s">
        <v>20</v>
      </c>
      <c r="G930" s="20" t="s">
        <v>1</v>
      </c>
      <c r="H930" s="20" t="s">
        <v>1921</v>
      </c>
      <c r="I930" s="20">
        <v>43388</v>
      </c>
      <c r="J930" s="20" t="s">
        <v>22</v>
      </c>
      <c r="K930" s="23">
        <v>6170</v>
      </c>
      <c r="L930" s="23">
        <v>6170</v>
      </c>
      <c r="M930" s="20">
        <v>43419</v>
      </c>
      <c r="N930" s="23">
        <v>1474526</v>
      </c>
    </row>
    <row r="931" ht="15" customHeight="1" spans="1:14">
      <c r="A931" s="20">
        <v>43389</v>
      </c>
      <c r="B931" s="20" t="s">
        <v>6138</v>
      </c>
      <c r="C931" s="20" t="s">
        <v>3396</v>
      </c>
      <c r="D931" s="20" t="s">
        <v>6139</v>
      </c>
      <c r="E931" s="20" t="s">
        <v>3397</v>
      </c>
      <c r="F931" s="20" t="s">
        <v>20</v>
      </c>
      <c r="G931" s="20" t="s">
        <v>1</v>
      </c>
      <c r="H931" s="20" t="s">
        <v>3397</v>
      </c>
      <c r="I931" s="20">
        <v>43386</v>
      </c>
      <c r="J931" s="20" t="s">
        <v>22</v>
      </c>
      <c r="K931" s="23">
        <v>318</v>
      </c>
      <c r="L931" s="23">
        <v>318</v>
      </c>
      <c r="M931" s="20">
        <v>43419</v>
      </c>
      <c r="N931" s="23">
        <v>1474844</v>
      </c>
    </row>
    <row r="932" ht="15" customHeight="1" spans="1:14">
      <c r="A932" s="20">
        <v>43389</v>
      </c>
      <c r="B932" s="20" t="s">
        <v>6140</v>
      </c>
      <c r="C932" s="20" t="s">
        <v>3174</v>
      </c>
      <c r="D932" s="20" t="s">
        <v>6141</v>
      </c>
      <c r="E932" s="20" t="s">
        <v>3175</v>
      </c>
      <c r="F932" s="20" t="s">
        <v>20</v>
      </c>
      <c r="G932" s="20" t="s">
        <v>1</v>
      </c>
      <c r="H932" s="20" t="s">
        <v>3175</v>
      </c>
      <c r="I932" s="20">
        <v>43385</v>
      </c>
      <c r="J932" s="20" t="s">
        <v>22</v>
      </c>
      <c r="K932" s="23">
        <v>1040</v>
      </c>
      <c r="L932" s="23">
        <v>1040</v>
      </c>
      <c r="M932" s="20">
        <v>43419</v>
      </c>
      <c r="N932" s="23">
        <v>1475884</v>
      </c>
    </row>
    <row r="933" ht="15" customHeight="1" spans="1:14">
      <c r="A933" s="20">
        <v>43389</v>
      </c>
      <c r="B933" s="20" t="s">
        <v>6142</v>
      </c>
      <c r="C933" s="20" t="s">
        <v>3630</v>
      </c>
      <c r="D933" s="20" t="s">
        <v>6143</v>
      </c>
      <c r="E933" s="20" t="s">
        <v>3631</v>
      </c>
      <c r="F933" s="20" t="s">
        <v>20</v>
      </c>
      <c r="G933" s="20" t="s">
        <v>1</v>
      </c>
      <c r="H933" s="20" t="s">
        <v>3631</v>
      </c>
      <c r="I933" s="20">
        <v>43389</v>
      </c>
      <c r="J933" s="20" t="s">
        <v>22</v>
      </c>
      <c r="K933" s="23">
        <v>936</v>
      </c>
      <c r="L933" s="23">
        <v>936</v>
      </c>
      <c r="M933" s="20">
        <v>43419</v>
      </c>
      <c r="N933" s="23">
        <v>1476820</v>
      </c>
    </row>
    <row r="934" ht="15" customHeight="1" spans="1:14">
      <c r="A934" s="20">
        <v>43389</v>
      </c>
      <c r="B934" s="20" t="s">
        <v>6144</v>
      </c>
      <c r="C934" s="20" t="s">
        <v>3345</v>
      </c>
      <c r="D934" s="20" t="s">
        <v>6145</v>
      </c>
      <c r="E934" s="20" t="s">
        <v>3346</v>
      </c>
      <c r="F934" s="20" t="s">
        <v>20</v>
      </c>
      <c r="G934" s="20" t="s">
        <v>1</v>
      </c>
      <c r="H934" s="20" t="s">
        <v>3346</v>
      </c>
      <c r="I934" s="20">
        <v>43385</v>
      </c>
      <c r="J934" s="20" t="s">
        <v>22</v>
      </c>
      <c r="K934" s="23">
        <v>2478</v>
      </c>
      <c r="L934" s="23">
        <v>2478</v>
      </c>
      <c r="M934" s="20">
        <v>43419</v>
      </c>
      <c r="N934" s="23">
        <v>1479298</v>
      </c>
    </row>
    <row r="935" ht="15" customHeight="1" spans="1:14">
      <c r="A935" s="20">
        <v>43389</v>
      </c>
      <c r="B935" s="20" t="s">
        <v>6146</v>
      </c>
      <c r="C935" s="20" t="s">
        <v>3405</v>
      </c>
      <c r="D935" s="20" t="s">
        <v>6147</v>
      </c>
      <c r="E935" s="20" t="s">
        <v>3406</v>
      </c>
      <c r="F935" s="20" t="s">
        <v>20</v>
      </c>
      <c r="G935" s="20" t="s">
        <v>1</v>
      </c>
      <c r="H935" s="20" t="s">
        <v>3406</v>
      </c>
      <c r="I935" s="20">
        <v>43388</v>
      </c>
      <c r="J935" s="20" t="s">
        <v>22</v>
      </c>
      <c r="K935" s="23">
        <v>3304</v>
      </c>
      <c r="L935" s="23">
        <v>3304</v>
      </c>
      <c r="M935" s="20">
        <v>43419</v>
      </c>
      <c r="N935" s="23">
        <v>1482602</v>
      </c>
    </row>
    <row r="936" ht="15" customHeight="1" spans="1:14">
      <c r="A936" s="20">
        <v>43389</v>
      </c>
      <c r="B936" s="20" t="s">
        <v>6148</v>
      </c>
      <c r="C936" s="20" t="s">
        <v>3531</v>
      </c>
      <c r="D936" s="20" t="s">
        <v>6149</v>
      </c>
      <c r="E936" s="20" t="s">
        <v>3532</v>
      </c>
      <c r="F936" s="20" t="s">
        <v>20</v>
      </c>
      <c r="G936" s="20" t="s">
        <v>1</v>
      </c>
      <c r="H936" s="20" t="s">
        <v>3532</v>
      </c>
      <c r="I936" s="20">
        <v>43387</v>
      </c>
      <c r="J936" s="20" t="s">
        <v>22</v>
      </c>
      <c r="K936" s="23">
        <v>752</v>
      </c>
      <c r="L936" s="23">
        <v>752</v>
      </c>
      <c r="M936" s="20">
        <v>43419</v>
      </c>
      <c r="N936" s="23">
        <v>1483354</v>
      </c>
    </row>
    <row r="937" ht="15" customHeight="1" spans="1:14">
      <c r="A937" s="20">
        <v>43389</v>
      </c>
      <c r="B937" s="20" t="s">
        <v>6150</v>
      </c>
      <c r="C937" s="20" t="s">
        <v>3243</v>
      </c>
      <c r="D937" s="20" t="s">
        <v>6151</v>
      </c>
      <c r="E937" s="20" t="s">
        <v>3244</v>
      </c>
      <c r="F937" s="20" t="s">
        <v>20</v>
      </c>
      <c r="G937" s="20" t="s">
        <v>1</v>
      </c>
      <c r="H937" s="20" t="s">
        <v>3244</v>
      </c>
      <c r="I937" s="20">
        <v>43388</v>
      </c>
      <c r="J937" s="20" t="s">
        <v>22</v>
      </c>
      <c r="K937" s="23">
        <v>3644</v>
      </c>
      <c r="L937" s="23">
        <v>3644</v>
      </c>
      <c r="M937" s="20">
        <v>43419</v>
      </c>
      <c r="N937" s="23">
        <v>1486998</v>
      </c>
    </row>
    <row r="938" ht="15" customHeight="1" spans="1:14">
      <c r="A938" s="20">
        <v>43389</v>
      </c>
      <c r="B938" s="20" t="s">
        <v>6152</v>
      </c>
      <c r="C938" s="20" t="s">
        <v>4266</v>
      </c>
      <c r="D938" s="20" t="s">
        <v>6153</v>
      </c>
      <c r="E938" s="20" t="s">
        <v>6154</v>
      </c>
      <c r="F938" s="20" t="s">
        <v>20</v>
      </c>
      <c r="G938" s="20" t="s">
        <v>1</v>
      </c>
      <c r="H938" s="20" t="s">
        <v>6154</v>
      </c>
      <c r="I938" s="20">
        <v>43385</v>
      </c>
      <c r="J938" s="20" t="s">
        <v>22</v>
      </c>
      <c r="K938" s="23">
        <v>658</v>
      </c>
      <c r="L938" s="23">
        <v>658</v>
      </c>
      <c r="M938" s="20">
        <v>43419</v>
      </c>
      <c r="N938" s="23">
        <v>1487656</v>
      </c>
    </row>
    <row r="939" ht="15" customHeight="1" spans="1:14">
      <c r="A939" s="20">
        <v>43389</v>
      </c>
      <c r="B939" s="20" t="s">
        <v>6155</v>
      </c>
      <c r="C939" s="20" t="s">
        <v>295</v>
      </c>
      <c r="D939" s="20" t="s">
        <v>6156</v>
      </c>
      <c r="E939" s="20" t="s">
        <v>296</v>
      </c>
      <c r="F939" s="20" t="s">
        <v>20</v>
      </c>
      <c r="G939" s="20" t="s">
        <v>1</v>
      </c>
      <c r="H939" s="20" t="s">
        <v>296</v>
      </c>
      <c r="I939" s="20">
        <v>43385</v>
      </c>
      <c r="J939" s="20" t="s">
        <v>22</v>
      </c>
      <c r="K939" s="23">
        <v>836</v>
      </c>
      <c r="L939" s="23">
        <v>836</v>
      </c>
      <c r="M939" s="20">
        <v>43419</v>
      </c>
      <c r="N939" s="23">
        <v>1488492</v>
      </c>
    </row>
    <row r="940" ht="15" customHeight="1" spans="1:14">
      <c r="A940" s="20">
        <v>43389</v>
      </c>
      <c r="B940" s="20" t="s">
        <v>6157</v>
      </c>
      <c r="C940" s="20" t="s">
        <v>2079</v>
      </c>
      <c r="D940" s="20" t="s">
        <v>6158</v>
      </c>
      <c r="E940" s="20" t="s">
        <v>2080</v>
      </c>
      <c r="F940" s="20" t="s">
        <v>20</v>
      </c>
      <c r="G940" s="20" t="s">
        <v>1</v>
      </c>
      <c r="H940" s="20" t="s">
        <v>2080</v>
      </c>
      <c r="I940" s="20">
        <v>43386</v>
      </c>
      <c r="J940" s="20" t="s">
        <v>22</v>
      </c>
      <c r="K940" s="23">
        <v>862</v>
      </c>
      <c r="L940" s="23">
        <v>862</v>
      </c>
      <c r="M940" s="20">
        <v>43419</v>
      </c>
      <c r="N940" s="23">
        <v>1489354</v>
      </c>
    </row>
    <row r="941" ht="15" customHeight="1" spans="1:14">
      <c r="A941" s="20">
        <v>43389</v>
      </c>
      <c r="B941" s="20" t="s">
        <v>6159</v>
      </c>
      <c r="C941" s="20" t="s">
        <v>1614</v>
      </c>
      <c r="D941" s="20" t="s">
        <v>6160</v>
      </c>
      <c r="E941" s="20" t="s">
        <v>1615</v>
      </c>
      <c r="F941" s="20" t="s">
        <v>20</v>
      </c>
      <c r="G941" s="20" t="s">
        <v>1</v>
      </c>
      <c r="H941" s="20" t="s">
        <v>1615</v>
      </c>
      <c r="I941" s="20">
        <v>43386</v>
      </c>
      <c r="J941" s="20" t="s">
        <v>22</v>
      </c>
      <c r="K941" s="23">
        <v>1309</v>
      </c>
      <c r="L941" s="23">
        <v>1309</v>
      </c>
      <c r="M941" s="20">
        <v>43419</v>
      </c>
      <c r="N941" s="23">
        <v>1490663</v>
      </c>
    </row>
    <row r="942" ht="15" customHeight="1" spans="1:14">
      <c r="A942" s="20">
        <v>43389</v>
      </c>
      <c r="B942" s="20" t="s">
        <v>6161</v>
      </c>
      <c r="C942" s="20" t="s">
        <v>3372</v>
      </c>
      <c r="D942" s="20" t="s">
        <v>6162</v>
      </c>
      <c r="E942" s="20" t="s">
        <v>3373</v>
      </c>
      <c r="F942" s="20" t="s">
        <v>20</v>
      </c>
      <c r="G942" s="20" t="s">
        <v>1</v>
      </c>
      <c r="H942" s="20" t="s">
        <v>3373</v>
      </c>
      <c r="I942" s="20">
        <v>43386</v>
      </c>
      <c r="J942" s="20" t="s">
        <v>22</v>
      </c>
      <c r="K942" s="23">
        <v>2661</v>
      </c>
      <c r="L942" s="23">
        <v>2661</v>
      </c>
      <c r="M942" s="20">
        <v>43419</v>
      </c>
      <c r="N942" s="23">
        <v>1493324</v>
      </c>
    </row>
    <row r="943" ht="15" customHeight="1" spans="1:14">
      <c r="A943" s="20">
        <v>43389</v>
      </c>
      <c r="B943" s="20" t="s">
        <v>6163</v>
      </c>
      <c r="C943" s="20" t="s">
        <v>3195</v>
      </c>
      <c r="D943" s="20" t="s">
        <v>6164</v>
      </c>
      <c r="E943" s="20" t="s">
        <v>3196</v>
      </c>
      <c r="F943" s="20" t="s">
        <v>20</v>
      </c>
      <c r="G943" s="20" t="s">
        <v>1</v>
      </c>
      <c r="H943" s="20" t="s">
        <v>3196</v>
      </c>
      <c r="I943" s="20">
        <v>43389</v>
      </c>
      <c r="J943" s="20" t="s">
        <v>22</v>
      </c>
      <c r="K943" s="23">
        <v>776</v>
      </c>
      <c r="L943" s="23">
        <v>776</v>
      </c>
      <c r="M943" s="20">
        <v>43419</v>
      </c>
      <c r="N943" s="23">
        <v>1494100</v>
      </c>
    </row>
    <row r="944" ht="15" customHeight="1" spans="1:14">
      <c r="A944" s="20">
        <v>43389</v>
      </c>
      <c r="B944" s="20" t="s">
        <v>6165</v>
      </c>
      <c r="C944" s="20" t="s">
        <v>3354</v>
      </c>
      <c r="D944" s="20" t="s">
        <v>6166</v>
      </c>
      <c r="E944" s="20" t="s">
        <v>3355</v>
      </c>
      <c r="F944" s="20" t="s">
        <v>20</v>
      </c>
      <c r="G944" s="20" t="s">
        <v>1</v>
      </c>
      <c r="H944" s="20" t="s">
        <v>3355</v>
      </c>
      <c r="I944" s="20">
        <v>43385</v>
      </c>
      <c r="J944" s="20" t="s">
        <v>22</v>
      </c>
      <c r="K944" s="23">
        <v>278</v>
      </c>
      <c r="L944" s="23">
        <v>278</v>
      </c>
      <c r="M944" s="20">
        <v>43419</v>
      </c>
      <c r="N944" s="23">
        <v>1494378</v>
      </c>
    </row>
    <row r="945" ht="15" customHeight="1" spans="1:14">
      <c r="A945" s="20">
        <v>43389</v>
      </c>
      <c r="B945" s="20" t="s">
        <v>6167</v>
      </c>
      <c r="C945" s="20" t="s">
        <v>553</v>
      </c>
      <c r="D945" s="20" t="s">
        <v>6168</v>
      </c>
      <c r="E945" s="20" t="s">
        <v>554</v>
      </c>
      <c r="F945" s="20" t="s">
        <v>20</v>
      </c>
      <c r="G945" s="20" t="s">
        <v>1</v>
      </c>
      <c r="H945" s="20" t="s">
        <v>554</v>
      </c>
      <c r="I945" s="20">
        <v>43386</v>
      </c>
      <c r="J945" s="20" t="s">
        <v>22</v>
      </c>
      <c r="K945" s="23">
        <v>1264</v>
      </c>
      <c r="L945" s="23">
        <v>1264</v>
      </c>
      <c r="M945" s="20">
        <v>43419</v>
      </c>
      <c r="N945" s="23">
        <v>1495642</v>
      </c>
    </row>
    <row r="946" ht="15" customHeight="1" spans="1:14">
      <c r="A946" s="20">
        <v>43389</v>
      </c>
      <c r="B946" s="20" t="s">
        <v>6169</v>
      </c>
      <c r="C946" s="20" t="s">
        <v>1761</v>
      </c>
      <c r="D946" s="20" t="s">
        <v>6170</v>
      </c>
      <c r="E946" s="20" t="s">
        <v>1762</v>
      </c>
      <c r="F946" s="20" t="s">
        <v>20</v>
      </c>
      <c r="G946" s="20" t="s">
        <v>1</v>
      </c>
      <c r="H946" s="20" t="s">
        <v>1762</v>
      </c>
      <c r="I946" s="20">
        <v>43386</v>
      </c>
      <c r="J946" s="20" t="s">
        <v>22</v>
      </c>
      <c r="K946" s="23">
        <v>1104</v>
      </c>
      <c r="L946" s="23">
        <v>1104</v>
      </c>
      <c r="M946" s="20">
        <v>43419</v>
      </c>
      <c r="N946" s="23">
        <v>1496746</v>
      </c>
    </row>
    <row r="947" ht="15" customHeight="1" spans="1:14">
      <c r="A947" s="20">
        <v>43389</v>
      </c>
      <c r="B947" s="20" t="s">
        <v>6171</v>
      </c>
      <c r="C947" s="20" t="s">
        <v>3321</v>
      </c>
      <c r="D947" s="20" t="s">
        <v>6172</v>
      </c>
      <c r="E947" s="20" t="s">
        <v>3322</v>
      </c>
      <c r="F947" s="20" t="s">
        <v>20</v>
      </c>
      <c r="G947" s="20" t="s">
        <v>1</v>
      </c>
      <c r="H947" s="20" t="s">
        <v>3322</v>
      </c>
      <c r="I947" s="20">
        <v>43386</v>
      </c>
      <c r="J947" s="20" t="s">
        <v>22</v>
      </c>
      <c r="K947" s="23">
        <v>693</v>
      </c>
      <c r="L947" s="23">
        <v>693</v>
      </c>
      <c r="M947" s="20">
        <v>43419</v>
      </c>
      <c r="N947" s="23">
        <v>1497439</v>
      </c>
    </row>
    <row r="948" ht="15" customHeight="1" spans="1:14">
      <c r="A948" s="20">
        <v>43389</v>
      </c>
      <c r="B948" s="20" t="s">
        <v>6173</v>
      </c>
      <c r="C948" s="20" t="s">
        <v>2121</v>
      </c>
      <c r="D948" s="20" t="s">
        <v>6174</v>
      </c>
      <c r="E948" s="20" t="s">
        <v>2122</v>
      </c>
      <c r="F948" s="20" t="s">
        <v>20</v>
      </c>
      <c r="G948" s="20" t="s">
        <v>1</v>
      </c>
      <c r="H948" s="20" t="s">
        <v>2122</v>
      </c>
      <c r="I948" s="20">
        <v>43386</v>
      </c>
      <c r="J948" s="20" t="s">
        <v>22</v>
      </c>
      <c r="K948" s="23">
        <v>5663</v>
      </c>
      <c r="L948" s="23">
        <v>5663</v>
      </c>
      <c r="M948" s="20">
        <v>43419</v>
      </c>
      <c r="N948" s="23">
        <v>1503102</v>
      </c>
    </row>
    <row r="949" ht="15" customHeight="1" spans="1:14">
      <c r="A949" s="20">
        <v>43389</v>
      </c>
      <c r="B949" s="20" t="s">
        <v>6175</v>
      </c>
      <c r="C949" s="20" t="s">
        <v>3414</v>
      </c>
      <c r="D949" s="20" t="s">
        <v>6176</v>
      </c>
      <c r="E949" s="20" t="s">
        <v>3415</v>
      </c>
      <c r="F949" s="20" t="s">
        <v>20</v>
      </c>
      <c r="G949" s="20" t="s">
        <v>1</v>
      </c>
      <c r="H949" s="20" t="s">
        <v>3415</v>
      </c>
      <c r="I949" s="20">
        <v>43387</v>
      </c>
      <c r="J949" s="20" t="s">
        <v>22</v>
      </c>
      <c r="K949" s="23">
        <v>707</v>
      </c>
      <c r="L949" s="23">
        <v>707</v>
      </c>
      <c r="M949" s="20">
        <v>43419</v>
      </c>
      <c r="N949" s="23">
        <v>1503809</v>
      </c>
    </row>
    <row r="950" ht="15" customHeight="1" spans="1:14">
      <c r="A950" s="20">
        <v>43389</v>
      </c>
      <c r="B950" s="20" t="s">
        <v>6177</v>
      </c>
      <c r="C950" s="20" t="s">
        <v>3093</v>
      </c>
      <c r="D950" s="20" t="s">
        <v>6178</v>
      </c>
      <c r="E950" s="20" t="s">
        <v>3094</v>
      </c>
      <c r="F950" s="20" t="s">
        <v>20</v>
      </c>
      <c r="G950" s="20" t="s">
        <v>1</v>
      </c>
      <c r="H950" s="20" t="s">
        <v>3094</v>
      </c>
      <c r="I950" s="20">
        <v>43388</v>
      </c>
      <c r="J950" s="20" t="s">
        <v>22</v>
      </c>
      <c r="K950" s="23">
        <v>1608</v>
      </c>
      <c r="L950" s="23">
        <v>1608</v>
      </c>
      <c r="M950" s="20">
        <v>43419</v>
      </c>
      <c r="N950" s="23">
        <v>1505417</v>
      </c>
    </row>
    <row r="951" ht="15" customHeight="1" spans="1:14">
      <c r="A951" s="20">
        <v>43389</v>
      </c>
      <c r="B951" s="20" t="s">
        <v>6179</v>
      </c>
      <c r="C951" s="20" t="s">
        <v>2643</v>
      </c>
      <c r="D951" s="20" t="s">
        <v>6180</v>
      </c>
      <c r="E951" s="20" t="s">
        <v>2644</v>
      </c>
      <c r="F951" s="20" t="s">
        <v>20</v>
      </c>
      <c r="G951" s="20" t="s">
        <v>1</v>
      </c>
      <c r="H951" s="20" t="s">
        <v>2644</v>
      </c>
      <c r="I951" s="20">
        <v>43388</v>
      </c>
      <c r="J951" s="20" t="s">
        <v>22</v>
      </c>
      <c r="K951" s="23">
        <v>17746</v>
      </c>
      <c r="L951" s="23">
        <v>17746</v>
      </c>
      <c r="M951" s="20">
        <v>43419</v>
      </c>
      <c r="N951" s="23">
        <v>1523163</v>
      </c>
    </row>
    <row r="952" ht="15" customHeight="1" spans="1:14">
      <c r="A952" s="20">
        <v>43389</v>
      </c>
      <c r="B952" s="20" t="s">
        <v>6181</v>
      </c>
      <c r="C952" s="20" t="s">
        <v>1803</v>
      </c>
      <c r="D952" s="20" t="s">
        <v>6182</v>
      </c>
      <c r="E952" s="20" t="s">
        <v>1804</v>
      </c>
      <c r="F952" s="20" t="s">
        <v>20</v>
      </c>
      <c r="G952" s="20" t="s">
        <v>1</v>
      </c>
      <c r="H952" s="20" t="s">
        <v>1804</v>
      </c>
      <c r="I952" s="20">
        <v>43386</v>
      </c>
      <c r="J952" s="20" t="s">
        <v>22</v>
      </c>
      <c r="K952" s="23">
        <v>717</v>
      </c>
      <c r="L952" s="23">
        <v>717</v>
      </c>
      <c r="M952" s="20">
        <v>43419</v>
      </c>
      <c r="N952" s="23">
        <v>1523880</v>
      </c>
    </row>
    <row r="953" ht="15" customHeight="1" spans="1:14">
      <c r="A953" s="20">
        <v>43389</v>
      </c>
      <c r="B953" s="20" t="s">
        <v>6183</v>
      </c>
      <c r="C953" s="20" t="s">
        <v>3219</v>
      </c>
      <c r="D953" s="20" t="s">
        <v>6184</v>
      </c>
      <c r="E953" s="20" t="s">
        <v>3220</v>
      </c>
      <c r="F953" s="20" t="s">
        <v>20</v>
      </c>
      <c r="G953" s="20" t="s">
        <v>1</v>
      </c>
      <c r="H953" s="20" t="s">
        <v>3220</v>
      </c>
      <c r="I953" s="20">
        <v>43388</v>
      </c>
      <c r="J953" s="20" t="s">
        <v>22</v>
      </c>
      <c r="K953" s="23">
        <v>656</v>
      </c>
      <c r="L953" s="23">
        <v>656</v>
      </c>
      <c r="M953" s="20">
        <v>43419</v>
      </c>
      <c r="N953" s="23">
        <v>1524536</v>
      </c>
    </row>
    <row r="954" ht="15" customHeight="1" spans="1:14">
      <c r="A954" s="20">
        <v>43389</v>
      </c>
      <c r="B954" s="20" t="s">
        <v>6185</v>
      </c>
      <c r="C954" s="20" t="s">
        <v>3078</v>
      </c>
      <c r="D954" s="20" t="s">
        <v>6186</v>
      </c>
      <c r="E954" s="20" t="s">
        <v>3079</v>
      </c>
      <c r="F954" s="20" t="s">
        <v>20</v>
      </c>
      <c r="G954" s="20" t="s">
        <v>1</v>
      </c>
      <c r="H954" s="20" t="s">
        <v>3079</v>
      </c>
      <c r="I954" s="20">
        <v>43385</v>
      </c>
      <c r="J954" s="20" t="s">
        <v>22</v>
      </c>
      <c r="K954" s="23">
        <v>706</v>
      </c>
      <c r="L954" s="23">
        <v>706</v>
      </c>
      <c r="M954" s="20">
        <v>43419</v>
      </c>
      <c r="N954" s="23">
        <v>1525242</v>
      </c>
    </row>
    <row r="955" ht="15" customHeight="1" spans="1:14">
      <c r="A955" s="20">
        <v>43389</v>
      </c>
      <c r="B955" s="20" t="s">
        <v>6187</v>
      </c>
      <c r="C955" s="20" t="s">
        <v>3063</v>
      </c>
      <c r="D955" s="20" t="s">
        <v>6188</v>
      </c>
      <c r="E955" s="20" t="s">
        <v>3064</v>
      </c>
      <c r="F955" s="20" t="s">
        <v>20</v>
      </c>
      <c r="G955" s="20" t="s">
        <v>1</v>
      </c>
      <c r="H955" s="20" t="s">
        <v>3064</v>
      </c>
      <c r="I955" s="20">
        <v>43389</v>
      </c>
      <c r="J955" s="20" t="s">
        <v>22</v>
      </c>
      <c r="K955" s="23">
        <v>1220</v>
      </c>
      <c r="L955" s="23">
        <v>1220</v>
      </c>
      <c r="M955" s="20">
        <v>43419</v>
      </c>
      <c r="N955" s="23">
        <v>1526462</v>
      </c>
    </row>
    <row r="956" ht="15" customHeight="1" spans="1:14">
      <c r="A956" s="20">
        <v>43389</v>
      </c>
      <c r="B956" s="20" t="s">
        <v>6189</v>
      </c>
      <c r="C956" s="20" t="s">
        <v>2856</v>
      </c>
      <c r="D956" s="20" t="s">
        <v>6190</v>
      </c>
      <c r="E956" s="20" t="s">
        <v>2857</v>
      </c>
      <c r="F956" s="20" t="s">
        <v>20</v>
      </c>
      <c r="G956" s="20" t="s">
        <v>1</v>
      </c>
      <c r="H956" s="20" t="s">
        <v>2857</v>
      </c>
      <c r="I956" s="20">
        <v>43385</v>
      </c>
      <c r="J956" s="20" t="s">
        <v>22</v>
      </c>
      <c r="K956" s="23">
        <v>483</v>
      </c>
      <c r="L956" s="23">
        <v>483</v>
      </c>
      <c r="M956" s="20">
        <v>43419</v>
      </c>
      <c r="N956" s="23">
        <v>1526945</v>
      </c>
    </row>
    <row r="957" ht="15" customHeight="1" spans="1:14">
      <c r="A957" s="20">
        <v>43389</v>
      </c>
      <c r="B957" s="20" t="s">
        <v>6191</v>
      </c>
      <c r="C957" s="20" t="s">
        <v>3456</v>
      </c>
      <c r="D957" s="20" t="s">
        <v>6192</v>
      </c>
      <c r="E957" s="20" t="s">
        <v>3457</v>
      </c>
      <c r="F957" s="20" t="s">
        <v>20</v>
      </c>
      <c r="G957" s="20" t="s">
        <v>1</v>
      </c>
      <c r="H957" s="20" t="s">
        <v>3457</v>
      </c>
      <c r="I957" s="20">
        <v>43386</v>
      </c>
      <c r="J957" s="20" t="s">
        <v>22</v>
      </c>
      <c r="K957" s="23">
        <v>646</v>
      </c>
      <c r="L957" s="23">
        <v>646</v>
      </c>
      <c r="M957" s="20">
        <v>43419</v>
      </c>
      <c r="N957" s="23">
        <v>1527591</v>
      </c>
    </row>
    <row r="958" ht="15" customHeight="1" spans="1:14">
      <c r="A958" s="20">
        <v>43389</v>
      </c>
      <c r="B958" s="20" t="s">
        <v>6193</v>
      </c>
      <c r="C958" s="20" t="s">
        <v>190</v>
      </c>
      <c r="D958" s="20" t="s">
        <v>6194</v>
      </c>
      <c r="E958" s="20" t="s">
        <v>191</v>
      </c>
      <c r="F958" s="20" t="s">
        <v>20</v>
      </c>
      <c r="G958" s="20" t="s">
        <v>1</v>
      </c>
      <c r="H958" s="20" t="s">
        <v>191</v>
      </c>
      <c r="I958" s="20">
        <v>43389</v>
      </c>
      <c r="J958" s="20" t="s">
        <v>22</v>
      </c>
      <c r="K958" s="23">
        <v>1036</v>
      </c>
      <c r="L958" s="23">
        <v>1036</v>
      </c>
      <c r="M958" s="20">
        <v>43419</v>
      </c>
      <c r="N958" s="23">
        <v>1528627</v>
      </c>
    </row>
    <row r="959" ht="15" customHeight="1" spans="1:14">
      <c r="A959" s="20">
        <v>43389</v>
      </c>
      <c r="B959" s="20" t="s">
        <v>6195</v>
      </c>
      <c r="C959" s="20" t="s">
        <v>3639</v>
      </c>
      <c r="D959" s="20" t="s">
        <v>6196</v>
      </c>
      <c r="E959" s="20" t="s">
        <v>3640</v>
      </c>
      <c r="F959" s="20" t="s">
        <v>20</v>
      </c>
      <c r="G959" s="20" t="s">
        <v>1</v>
      </c>
      <c r="H959" s="20" t="s">
        <v>3640</v>
      </c>
      <c r="I959" s="20">
        <v>43389</v>
      </c>
      <c r="J959" s="20" t="s">
        <v>22</v>
      </c>
      <c r="K959" s="23">
        <v>579</v>
      </c>
      <c r="L959" s="23">
        <v>579</v>
      </c>
      <c r="M959" s="20">
        <v>43419</v>
      </c>
      <c r="N959" s="23">
        <v>1529206</v>
      </c>
    </row>
    <row r="960" ht="15" customHeight="1" spans="1:14">
      <c r="A960" s="20">
        <v>43389</v>
      </c>
      <c r="B960" s="20" t="s">
        <v>6197</v>
      </c>
      <c r="C960" s="20" t="s">
        <v>1293</v>
      </c>
      <c r="D960" s="20" t="s">
        <v>6198</v>
      </c>
      <c r="E960" s="20" t="s">
        <v>1294</v>
      </c>
      <c r="F960" s="20" t="s">
        <v>20</v>
      </c>
      <c r="G960" s="20" t="s">
        <v>1</v>
      </c>
      <c r="H960" s="20" t="s">
        <v>1294</v>
      </c>
      <c r="I960" s="20">
        <v>43388</v>
      </c>
      <c r="J960" s="20" t="s">
        <v>22</v>
      </c>
      <c r="K960" s="23">
        <v>1884</v>
      </c>
      <c r="L960" s="23">
        <v>1884</v>
      </c>
      <c r="M960" s="20">
        <v>43419</v>
      </c>
      <c r="N960" s="23">
        <v>1531090</v>
      </c>
    </row>
    <row r="961" ht="15" customHeight="1" spans="1:14">
      <c r="A961" s="20">
        <v>43389</v>
      </c>
      <c r="B961" s="20" t="s">
        <v>6199</v>
      </c>
      <c r="C961" s="20" t="s">
        <v>3336</v>
      </c>
      <c r="D961" s="20" t="s">
        <v>6200</v>
      </c>
      <c r="E961" s="20" t="s">
        <v>3337</v>
      </c>
      <c r="F961" s="20" t="s">
        <v>20</v>
      </c>
      <c r="G961" s="20" t="s">
        <v>1</v>
      </c>
      <c r="H961" s="20" t="s">
        <v>3337</v>
      </c>
      <c r="I961" s="20">
        <v>43387</v>
      </c>
      <c r="J961" s="20" t="s">
        <v>22</v>
      </c>
      <c r="K961" s="23">
        <v>1868</v>
      </c>
      <c r="L961" s="23">
        <v>1868</v>
      </c>
      <c r="M961" s="20">
        <v>43419</v>
      </c>
      <c r="N961" s="23">
        <v>1532958</v>
      </c>
    </row>
    <row r="962" ht="15" customHeight="1" spans="1:14">
      <c r="A962" s="20">
        <v>43389</v>
      </c>
      <c r="B962" s="20" t="s">
        <v>6201</v>
      </c>
      <c r="C962" s="20" t="s">
        <v>2280</v>
      </c>
      <c r="D962" s="20" t="s">
        <v>6202</v>
      </c>
      <c r="E962" s="20" t="s">
        <v>2281</v>
      </c>
      <c r="F962" s="20" t="s">
        <v>20</v>
      </c>
      <c r="G962" s="20" t="s">
        <v>1</v>
      </c>
      <c r="H962" s="20" t="s">
        <v>2281</v>
      </c>
      <c r="I962" s="20">
        <v>43385</v>
      </c>
      <c r="J962" s="20" t="s">
        <v>22</v>
      </c>
      <c r="K962" s="23">
        <v>918</v>
      </c>
      <c r="L962" s="23">
        <v>918</v>
      </c>
      <c r="M962" s="20">
        <v>43419</v>
      </c>
      <c r="N962" s="23">
        <v>1533876</v>
      </c>
    </row>
    <row r="963" ht="15" customHeight="1" spans="1:14">
      <c r="A963" s="20">
        <v>43389</v>
      </c>
      <c r="B963" s="20" t="s">
        <v>6203</v>
      </c>
      <c r="C963" s="20" t="s">
        <v>1452</v>
      </c>
      <c r="D963" s="20" t="s">
        <v>6204</v>
      </c>
      <c r="E963" s="20" t="s">
        <v>1453</v>
      </c>
      <c r="F963" s="20" t="s">
        <v>20</v>
      </c>
      <c r="G963" s="20" t="s">
        <v>1</v>
      </c>
      <c r="H963" s="20" t="s">
        <v>1453</v>
      </c>
      <c r="I963" s="20">
        <v>43386</v>
      </c>
      <c r="J963" s="20" t="s">
        <v>22</v>
      </c>
      <c r="K963" s="23">
        <v>655</v>
      </c>
      <c r="L963" s="23">
        <v>655</v>
      </c>
      <c r="M963" s="20">
        <v>43419</v>
      </c>
      <c r="N963" s="23">
        <v>1534531</v>
      </c>
    </row>
    <row r="964" ht="15" customHeight="1" spans="1:14">
      <c r="A964" s="20">
        <v>43389</v>
      </c>
      <c r="B964" s="20" t="s">
        <v>6205</v>
      </c>
      <c r="C964" s="20" t="s">
        <v>2868</v>
      </c>
      <c r="D964" s="20" t="s">
        <v>6206</v>
      </c>
      <c r="E964" s="20" t="s">
        <v>2869</v>
      </c>
      <c r="F964" s="20" t="s">
        <v>20</v>
      </c>
      <c r="G964" s="20" t="s">
        <v>1</v>
      </c>
      <c r="H964" s="20" t="s">
        <v>2869</v>
      </c>
      <c r="I964" s="20">
        <v>43389</v>
      </c>
      <c r="J964" s="20" t="s">
        <v>22</v>
      </c>
      <c r="K964" s="23">
        <v>492</v>
      </c>
      <c r="L964" s="23">
        <v>492</v>
      </c>
      <c r="M964" s="20">
        <v>43419</v>
      </c>
      <c r="N964" s="23">
        <v>1535023</v>
      </c>
    </row>
    <row r="965" ht="15" customHeight="1" spans="1:14">
      <c r="A965" s="20">
        <v>43389</v>
      </c>
      <c r="B965" s="20" t="s">
        <v>6207</v>
      </c>
      <c r="C965" s="20" t="s">
        <v>3537</v>
      </c>
      <c r="D965" s="20" t="s">
        <v>6208</v>
      </c>
      <c r="E965" s="20" t="s">
        <v>3538</v>
      </c>
      <c r="F965" s="20" t="s">
        <v>20</v>
      </c>
      <c r="G965" s="20" t="s">
        <v>1</v>
      </c>
      <c r="H965" s="20" t="s">
        <v>3538</v>
      </c>
      <c r="I965" s="20">
        <v>43387</v>
      </c>
      <c r="J965" s="20" t="s">
        <v>22</v>
      </c>
      <c r="K965" s="23">
        <v>596</v>
      </c>
      <c r="L965" s="23">
        <v>596</v>
      </c>
      <c r="M965" s="20">
        <v>43419</v>
      </c>
      <c r="N965" s="23">
        <v>1535619</v>
      </c>
    </row>
    <row r="966" ht="15" customHeight="1" spans="1:14">
      <c r="A966" s="20">
        <v>43389</v>
      </c>
      <c r="B966" s="20" t="s">
        <v>6209</v>
      </c>
      <c r="C966" s="20" t="s">
        <v>3549</v>
      </c>
      <c r="D966" s="20" t="s">
        <v>6210</v>
      </c>
      <c r="E966" s="20" t="s">
        <v>3550</v>
      </c>
      <c r="F966" s="20" t="s">
        <v>20</v>
      </c>
      <c r="G966" s="20" t="s">
        <v>1</v>
      </c>
      <c r="H966" s="20" t="s">
        <v>3550</v>
      </c>
      <c r="I966" s="20">
        <v>43387</v>
      </c>
      <c r="J966" s="20" t="s">
        <v>22</v>
      </c>
      <c r="K966" s="23">
        <v>2011</v>
      </c>
      <c r="L966" s="23">
        <v>2011</v>
      </c>
      <c r="M966" s="20">
        <v>43419</v>
      </c>
      <c r="N966" s="23">
        <v>1537630</v>
      </c>
    </row>
    <row r="967" ht="15" customHeight="1" spans="1:14">
      <c r="A967" s="20">
        <v>43389</v>
      </c>
      <c r="B967" s="20" t="s">
        <v>6211</v>
      </c>
      <c r="C967" s="20" t="s">
        <v>1084</v>
      </c>
      <c r="D967" s="20" t="s">
        <v>6212</v>
      </c>
      <c r="E967" s="20" t="s">
        <v>1085</v>
      </c>
      <c r="F967" s="20" t="s">
        <v>20</v>
      </c>
      <c r="G967" s="20" t="s">
        <v>1</v>
      </c>
      <c r="H967" s="20" t="s">
        <v>1085</v>
      </c>
      <c r="I967" s="20">
        <v>43389</v>
      </c>
      <c r="J967" s="20" t="s">
        <v>22</v>
      </c>
      <c r="K967" s="23">
        <v>1300</v>
      </c>
      <c r="L967" s="23">
        <v>1300</v>
      </c>
      <c r="M967" s="20">
        <v>43419</v>
      </c>
      <c r="N967" s="23">
        <v>1538930</v>
      </c>
    </row>
    <row r="968" ht="15" customHeight="1" spans="1:14">
      <c r="A968" s="20">
        <v>43389</v>
      </c>
      <c r="B968" s="20" t="s">
        <v>6213</v>
      </c>
      <c r="C968" s="20" t="s">
        <v>3408</v>
      </c>
      <c r="D968" s="20" t="s">
        <v>6214</v>
      </c>
      <c r="E968" s="20" t="s">
        <v>3409</v>
      </c>
      <c r="F968" s="20" t="s">
        <v>20</v>
      </c>
      <c r="G968" s="20" t="s">
        <v>1</v>
      </c>
      <c r="H968" s="20" t="s">
        <v>3409</v>
      </c>
      <c r="I968" s="20">
        <v>43386</v>
      </c>
      <c r="J968" s="20" t="s">
        <v>22</v>
      </c>
      <c r="K968" s="23">
        <v>1989</v>
      </c>
      <c r="L968" s="23">
        <v>1989</v>
      </c>
      <c r="M968" s="20">
        <v>43419</v>
      </c>
      <c r="N968" s="23">
        <v>1540919</v>
      </c>
    </row>
    <row r="969" ht="15" customHeight="1" spans="1:14">
      <c r="A969" s="20">
        <v>43389</v>
      </c>
      <c r="B969" s="20" t="s">
        <v>6215</v>
      </c>
      <c r="C969" s="20" t="s">
        <v>100</v>
      </c>
      <c r="D969" s="20" t="s">
        <v>6216</v>
      </c>
      <c r="E969" s="20" t="s">
        <v>101</v>
      </c>
      <c r="F969" s="20" t="s">
        <v>20</v>
      </c>
      <c r="G969" s="20" t="s">
        <v>1</v>
      </c>
      <c r="H969" s="20" t="s">
        <v>101</v>
      </c>
      <c r="I969" s="20">
        <v>43387</v>
      </c>
      <c r="J969" s="20" t="s">
        <v>22</v>
      </c>
      <c r="K969" s="23">
        <v>705</v>
      </c>
      <c r="L969" s="23">
        <v>705</v>
      </c>
      <c r="M969" s="20">
        <v>43419</v>
      </c>
      <c r="N969" s="23">
        <v>1541624</v>
      </c>
    </row>
    <row r="970" ht="15" customHeight="1" spans="1:14">
      <c r="A970" s="20">
        <v>43389</v>
      </c>
      <c r="B970" s="20" t="s">
        <v>6217</v>
      </c>
      <c r="C970" s="20" t="s">
        <v>499</v>
      </c>
      <c r="D970" s="20" t="s">
        <v>6218</v>
      </c>
      <c r="E970" s="20" t="s">
        <v>500</v>
      </c>
      <c r="F970" s="20" t="s">
        <v>20</v>
      </c>
      <c r="G970" s="20" t="s">
        <v>1</v>
      </c>
      <c r="H970" s="20" t="s">
        <v>500</v>
      </c>
      <c r="I970" s="20">
        <v>43387</v>
      </c>
      <c r="J970" s="20" t="s">
        <v>22</v>
      </c>
      <c r="K970" s="23">
        <v>691</v>
      </c>
      <c r="L970" s="23">
        <v>691</v>
      </c>
      <c r="M970" s="20">
        <v>43419</v>
      </c>
      <c r="N970" s="23">
        <v>1542315</v>
      </c>
    </row>
    <row r="971" ht="15" customHeight="1" spans="1:14">
      <c r="A971" s="20">
        <v>43389</v>
      </c>
      <c r="B971" s="20" t="s">
        <v>6219</v>
      </c>
      <c r="C971" s="20" t="s">
        <v>1209</v>
      </c>
      <c r="D971" s="20" t="s">
        <v>6220</v>
      </c>
      <c r="E971" s="20" t="s">
        <v>1210</v>
      </c>
      <c r="F971" s="20" t="s">
        <v>20</v>
      </c>
      <c r="G971" s="20" t="s">
        <v>1</v>
      </c>
      <c r="H971" s="20" t="s">
        <v>1210</v>
      </c>
      <c r="I971" s="20">
        <v>43389</v>
      </c>
      <c r="J971" s="20" t="s">
        <v>22</v>
      </c>
      <c r="K971" s="23">
        <v>777</v>
      </c>
      <c r="L971" s="23">
        <v>777</v>
      </c>
      <c r="M971" s="20">
        <v>43419</v>
      </c>
      <c r="N971" s="23">
        <v>1543092</v>
      </c>
    </row>
    <row r="972" ht="15" customHeight="1" spans="1:14">
      <c r="A972" s="20">
        <v>43389</v>
      </c>
      <c r="B972" s="20" t="s">
        <v>6221</v>
      </c>
      <c r="C972" s="20" t="s">
        <v>3159</v>
      </c>
      <c r="D972" s="20" t="s">
        <v>6222</v>
      </c>
      <c r="E972" s="20" t="s">
        <v>3160</v>
      </c>
      <c r="F972" s="20" t="s">
        <v>20</v>
      </c>
      <c r="G972" s="20" t="s">
        <v>1</v>
      </c>
      <c r="H972" s="20" t="s">
        <v>3160</v>
      </c>
      <c r="I972" s="20">
        <v>43385</v>
      </c>
      <c r="J972" s="20" t="s">
        <v>22</v>
      </c>
      <c r="K972" s="23">
        <v>2390</v>
      </c>
      <c r="L972" s="23">
        <v>2390</v>
      </c>
      <c r="M972" s="20">
        <v>43419</v>
      </c>
      <c r="N972" s="23">
        <v>1545482</v>
      </c>
    </row>
    <row r="973" ht="15" customHeight="1" spans="1:14">
      <c r="A973" s="20">
        <v>43389</v>
      </c>
      <c r="B973" s="20" t="s">
        <v>6223</v>
      </c>
      <c r="C973" s="20" t="s">
        <v>802</v>
      </c>
      <c r="D973" s="20" t="s">
        <v>6224</v>
      </c>
      <c r="E973" s="20" t="s">
        <v>803</v>
      </c>
      <c r="F973" s="20" t="s">
        <v>20</v>
      </c>
      <c r="G973" s="20" t="s">
        <v>1</v>
      </c>
      <c r="H973" s="20" t="s">
        <v>803</v>
      </c>
      <c r="I973" s="20">
        <v>43387</v>
      </c>
      <c r="J973" s="20" t="s">
        <v>22</v>
      </c>
      <c r="K973" s="23">
        <v>3540</v>
      </c>
      <c r="L973" s="23">
        <v>3540</v>
      </c>
      <c r="M973" s="20">
        <v>43419</v>
      </c>
      <c r="N973" s="23">
        <v>1549022</v>
      </c>
    </row>
    <row r="974" ht="15" customHeight="1" spans="1:14">
      <c r="A974" s="20">
        <v>43389</v>
      </c>
      <c r="B974" s="20" t="s">
        <v>6225</v>
      </c>
      <c r="C974" s="20" t="s">
        <v>3339</v>
      </c>
      <c r="D974" s="20" t="s">
        <v>6226</v>
      </c>
      <c r="E974" s="20" t="s">
        <v>3340</v>
      </c>
      <c r="F974" s="20" t="s">
        <v>20</v>
      </c>
      <c r="G974" s="20" t="s">
        <v>1</v>
      </c>
      <c r="H974" s="20" t="s">
        <v>3340</v>
      </c>
      <c r="I974" s="20">
        <v>43386</v>
      </c>
      <c r="J974" s="20" t="s">
        <v>22</v>
      </c>
      <c r="K974" s="23">
        <v>224</v>
      </c>
      <c r="L974" s="23">
        <v>224</v>
      </c>
      <c r="M974" s="20">
        <v>43419</v>
      </c>
      <c r="N974" s="23">
        <v>1549246</v>
      </c>
    </row>
    <row r="975" ht="15" customHeight="1" spans="1:14">
      <c r="A975" s="20">
        <v>43389</v>
      </c>
      <c r="B975" s="20" t="s">
        <v>6227</v>
      </c>
      <c r="C975" s="20" t="s">
        <v>1221</v>
      </c>
      <c r="D975" s="20" t="s">
        <v>6228</v>
      </c>
      <c r="E975" s="20" t="s">
        <v>1222</v>
      </c>
      <c r="F975" s="20" t="s">
        <v>20</v>
      </c>
      <c r="G975" s="20" t="s">
        <v>1</v>
      </c>
      <c r="H975" s="20" t="s">
        <v>1222</v>
      </c>
      <c r="I975" s="20">
        <v>43388</v>
      </c>
      <c r="J975" s="20" t="s">
        <v>22</v>
      </c>
      <c r="K975" s="23">
        <v>757</v>
      </c>
      <c r="L975" s="23">
        <v>757</v>
      </c>
      <c r="M975" s="20">
        <v>43419</v>
      </c>
      <c r="N975" s="23">
        <v>1550003</v>
      </c>
    </row>
    <row r="976" ht="15" customHeight="1" spans="1:14">
      <c r="A976" s="20">
        <v>43389</v>
      </c>
      <c r="B976" s="20" t="s">
        <v>6229</v>
      </c>
      <c r="C976" s="20" t="s">
        <v>3363</v>
      </c>
      <c r="D976" s="20" t="s">
        <v>6230</v>
      </c>
      <c r="E976" s="20" t="s">
        <v>3364</v>
      </c>
      <c r="F976" s="20" t="s">
        <v>20</v>
      </c>
      <c r="G976" s="20" t="s">
        <v>1</v>
      </c>
      <c r="H976" s="20" t="s">
        <v>3364</v>
      </c>
      <c r="I976" s="20">
        <v>43387</v>
      </c>
      <c r="J976" s="20" t="s">
        <v>22</v>
      </c>
      <c r="K976" s="23">
        <v>612</v>
      </c>
      <c r="L976" s="23">
        <v>612</v>
      </c>
      <c r="M976" s="20">
        <v>43419</v>
      </c>
      <c r="N976" s="23">
        <v>1550615</v>
      </c>
    </row>
    <row r="977" ht="15" customHeight="1" spans="1:14">
      <c r="A977" s="20">
        <v>43389</v>
      </c>
      <c r="B977" s="20" t="s">
        <v>6231</v>
      </c>
      <c r="C977" s="20" t="s">
        <v>3447</v>
      </c>
      <c r="D977" s="20" t="s">
        <v>6232</v>
      </c>
      <c r="E977" s="20" t="s">
        <v>3448</v>
      </c>
      <c r="F977" s="20" t="s">
        <v>20</v>
      </c>
      <c r="G977" s="20" t="s">
        <v>1</v>
      </c>
      <c r="H977" s="20" t="s">
        <v>3448</v>
      </c>
      <c r="I977" s="20">
        <v>43388</v>
      </c>
      <c r="J977" s="20" t="s">
        <v>22</v>
      </c>
      <c r="K977" s="23">
        <v>2021</v>
      </c>
      <c r="L977" s="23">
        <v>2021</v>
      </c>
      <c r="M977" s="20">
        <v>43419</v>
      </c>
      <c r="N977" s="23">
        <v>1552636</v>
      </c>
    </row>
    <row r="978" ht="15" customHeight="1" spans="1:14">
      <c r="A978" s="20">
        <v>43389</v>
      </c>
      <c r="B978" s="20" t="s">
        <v>6233</v>
      </c>
      <c r="C978" s="20" t="s">
        <v>2544</v>
      </c>
      <c r="D978" s="20" t="s">
        <v>6234</v>
      </c>
      <c r="E978" s="20" t="s">
        <v>2545</v>
      </c>
      <c r="F978" s="20" t="s">
        <v>20</v>
      </c>
      <c r="G978" s="20" t="s">
        <v>1</v>
      </c>
      <c r="H978" s="20" t="s">
        <v>2545</v>
      </c>
      <c r="I978" s="20">
        <v>43389</v>
      </c>
      <c r="J978" s="20" t="s">
        <v>22</v>
      </c>
      <c r="K978" s="23">
        <v>607</v>
      </c>
      <c r="L978" s="23">
        <v>607</v>
      </c>
      <c r="M978" s="20">
        <v>43419</v>
      </c>
      <c r="N978" s="23">
        <v>1553243</v>
      </c>
    </row>
    <row r="979" ht="15" customHeight="1" spans="1:14">
      <c r="A979" s="20">
        <v>43389</v>
      </c>
      <c r="B979" s="20" t="s">
        <v>6235</v>
      </c>
      <c r="C979" s="20" t="s">
        <v>841</v>
      </c>
      <c r="D979" s="20" t="s">
        <v>6236</v>
      </c>
      <c r="E979" s="20" t="s">
        <v>842</v>
      </c>
      <c r="F979" s="20" t="s">
        <v>20</v>
      </c>
      <c r="G979" s="20" t="s">
        <v>1</v>
      </c>
      <c r="H979" s="20" t="s">
        <v>842</v>
      </c>
      <c r="I979" s="20">
        <v>43389</v>
      </c>
      <c r="J979" s="20" t="s">
        <v>22</v>
      </c>
      <c r="K979" s="23">
        <v>1133</v>
      </c>
      <c r="L979" s="23">
        <v>1133</v>
      </c>
      <c r="M979" s="20">
        <v>43419</v>
      </c>
      <c r="N979" s="23">
        <v>1554376</v>
      </c>
    </row>
    <row r="980" ht="15" customHeight="1" spans="1:14">
      <c r="A980" s="20">
        <v>43389</v>
      </c>
      <c r="B980" s="20" t="s">
        <v>6237</v>
      </c>
      <c r="C980" s="20" t="s">
        <v>880</v>
      </c>
      <c r="D980" s="20" t="s">
        <v>6238</v>
      </c>
      <c r="E980" s="20" t="s">
        <v>881</v>
      </c>
      <c r="F980" s="20" t="s">
        <v>20</v>
      </c>
      <c r="G980" s="20" t="s">
        <v>1</v>
      </c>
      <c r="H980" s="20" t="s">
        <v>881</v>
      </c>
      <c r="I980" s="20">
        <v>43387</v>
      </c>
      <c r="J980" s="20" t="s">
        <v>22</v>
      </c>
      <c r="K980" s="23">
        <v>2198</v>
      </c>
      <c r="L980" s="23">
        <v>2198</v>
      </c>
      <c r="M980" s="20">
        <v>43419</v>
      </c>
      <c r="N980" s="23">
        <v>1556574</v>
      </c>
    </row>
    <row r="981" ht="15" customHeight="1" spans="1:14">
      <c r="A981" s="20">
        <v>43389</v>
      </c>
      <c r="B981" s="20" t="s">
        <v>6239</v>
      </c>
      <c r="C981" s="20" t="s">
        <v>3480</v>
      </c>
      <c r="D981" s="20" t="s">
        <v>6240</v>
      </c>
      <c r="E981" s="20" t="s">
        <v>3481</v>
      </c>
      <c r="F981" s="20" t="s">
        <v>20</v>
      </c>
      <c r="G981" s="20" t="s">
        <v>1</v>
      </c>
      <c r="H981" s="20" t="s">
        <v>3481</v>
      </c>
      <c r="I981" s="20">
        <v>43387</v>
      </c>
      <c r="J981" s="20" t="s">
        <v>22</v>
      </c>
      <c r="K981" s="23">
        <v>505</v>
      </c>
      <c r="L981" s="23">
        <v>505</v>
      </c>
      <c r="M981" s="20">
        <v>43419</v>
      </c>
      <c r="N981" s="23">
        <v>1557079</v>
      </c>
    </row>
    <row r="982" ht="15" customHeight="1" spans="1:14">
      <c r="A982" s="20">
        <v>43389</v>
      </c>
      <c r="B982" s="20" t="s">
        <v>6241</v>
      </c>
      <c r="C982" s="20" t="s">
        <v>3546</v>
      </c>
      <c r="D982" s="20" t="s">
        <v>6242</v>
      </c>
      <c r="E982" s="20" t="s">
        <v>3547</v>
      </c>
      <c r="F982" s="20" t="s">
        <v>20</v>
      </c>
      <c r="G982" s="20" t="s">
        <v>1</v>
      </c>
      <c r="H982" s="20" t="s">
        <v>3547</v>
      </c>
      <c r="I982" s="20">
        <v>43388</v>
      </c>
      <c r="J982" s="20" t="s">
        <v>22</v>
      </c>
      <c r="K982" s="23">
        <v>659</v>
      </c>
      <c r="L982" s="23">
        <v>659</v>
      </c>
      <c r="M982" s="20">
        <v>43419</v>
      </c>
      <c r="N982" s="23">
        <v>1557738</v>
      </c>
    </row>
    <row r="983" ht="15" customHeight="1" spans="1:14">
      <c r="A983" s="20">
        <v>43389</v>
      </c>
      <c r="B983" s="20" t="s">
        <v>6243</v>
      </c>
      <c r="C983" s="20" t="s">
        <v>2769</v>
      </c>
      <c r="D983" s="20" t="s">
        <v>6244</v>
      </c>
      <c r="E983" s="20" t="s">
        <v>2770</v>
      </c>
      <c r="F983" s="20" t="s">
        <v>20</v>
      </c>
      <c r="G983" s="20" t="s">
        <v>1</v>
      </c>
      <c r="H983" s="20" t="s">
        <v>2770</v>
      </c>
      <c r="I983" s="20">
        <v>43389</v>
      </c>
      <c r="J983" s="20" t="s">
        <v>22</v>
      </c>
      <c r="K983" s="23">
        <v>2546</v>
      </c>
      <c r="L983" s="23">
        <v>2546</v>
      </c>
      <c r="M983" s="20">
        <v>43419</v>
      </c>
      <c r="N983" s="23">
        <v>1560284</v>
      </c>
    </row>
    <row r="984" ht="15" customHeight="1" spans="1:14">
      <c r="A984" s="20">
        <v>43389</v>
      </c>
      <c r="B984" s="20" t="s">
        <v>6245</v>
      </c>
      <c r="C984" s="20" t="s">
        <v>1590</v>
      </c>
      <c r="D984" s="20" t="s">
        <v>6246</v>
      </c>
      <c r="E984" s="20" t="s">
        <v>1591</v>
      </c>
      <c r="F984" s="20" t="s">
        <v>20</v>
      </c>
      <c r="G984" s="20" t="s">
        <v>1</v>
      </c>
      <c r="H984" s="20" t="s">
        <v>1591</v>
      </c>
      <c r="I984" s="20">
        <v>43387</v>
      </c>
      <c r="J984" s="20" t="s">
        <v>22</v>
      </c>
      <c r="K984" s="23">
        <v>3849</v>
      </c>
      <c r="L984" s="23">
        <v>3849</v>
      </c>
      <c r="M984" s="20">
        <v>43419</v>
      </c>
      <c r="N984" s="23">
        <v>1564133</v>
      </c>
    </row>
    <row r="985" ht="15" customHeight="1" spans="1:14">
      <c r="A985" s="20">
        <v>43389</v>
      </c>
      <c r="B985" s="20" t="s">
        <v>6247</v>
      </c>
      <c r="C985" s="20" t="s">
        <v>961</v>
      </c>
      <c r="D985" s="20" t="s">
        <v>6248</v>
      </c>
      <c r="E985" s="20" t="s">
        <v>962</v>
      </c>
      <c r="F985" s="20" t="s">
        <v>20</v>
      </c>
      <c r="G985" s="20" t="s">
        <v>1</v>
      </c>
      <c r="H985" s="20" t="s">
        <v>962</v>
      </c>
      <c r="I985" s="20">
        <v>43388</v>
      </c>
      <c r="J985" s="20" t="s">
        <v>22</v>
      </c>
      <c r="K985" s="23">
        <v>5031</v>
      </c>
      <c r="L985" s="23">
        <v>5031</v>
      </c>
      <c r="M985" s="20">
        <v>43419</v>
      </c>
      <c r="N985" s="23">
        <v>1569164</v>
      </c>
    </row>
    <row r="986" ht="15" customHeight="1" spans="1:14">
      <c r="A986" s="20">
        <v>43389</v>
      </c>
      <c r="B986" s="20" t="s">
        <v>6249</v>
      </c>
      <c r="C986" s="20" t="s">
        <v>2406</v>
      </c>
      <c r="D986" s="20" t="s">
        <v>6250</v>
      </c>
      <c r="E986" s="20" t="s">
        <v>2407</v>
      </c>
      <c r="F986" s="20" t="s">
        <v>20</v>
      </c>
      <c r="G986" s="20" t="s">
        <v>1</v>
      </c>
      <c r="H986" s="20" t="s">
        <v>2407</v>
      </c>
      <c r="I986" s="20">
        <v>43389</v>
      </c>
      <c r="J986" s="20" t="s">
        <v>22</v>
      </c>
      <c r="K986" s="23">
        <v>1582</v>
      </c>
      <c r="L986" s="23">
        <v>1582</v>
      </c>
      <c r="M986" s="20">
        <v>43419</v>
      </c>
      <c r="N986" s="23">
        <v>1570746</v>
      </c>
    </row>
    <row r="987" ht="15" customHeight="1" spans="1:14">
      <c r="A987" s="20">
        <v>43389</v>
      </c>
      <c r="B987" s="20" t="s">
        <v>6251</v>
      </c>
      <c r="C987" s="20" t="s">
        <v>2169</v>
      </c>
      <c r="D987" s="20" t="s">
        <v>6252</v>
      </c>
      <c r="E987" s="20" t="s">
        <v>2170</v>
      </c>
      <c r="F987" s="20" t="s">
        <v>20</v>
      </c>
      <c r="G987" s="20" t="s">
        <v>1</v>
      </c>
      <c r="H987" s="20" t="s">
        <v>2170</v>
      </c>
      <c r="I987" s="20">
        <v>43385</v>
      </c>
      <c r="J987" s="20" t="s">
        <v>22</v>
      </c>
      <c r="K987" s="23">
        <v>593</v>
      </c>
      <c r="L987" s="23">
        <v>593</v>
      </c>
      <c r="M987" s="20">
        <v>43419</v>
      </c>
      <c r="N987" s="23">
        <v>1571339</v>
      </c>
    </row>
    <row r="988" ht="15" customHeight="1" spans="1:14">
      <c r="A988" s="20">
        <v>43389</v>
      </c>
      <c r="B988" s="20" t="s">
        <v>6253</v>
      </c>
      <c r="C988" s="20" t="s">
        <v>2751</v>
      </c>
      <c r="D988" s="20" t="s">
        <v>6254</v>
      </c>
      <c r="E988" s="20" t="s">
        <v>2752</v>
      </c>
      <c r="F988" s="20" t="s">
        <v>20</v>
      </c>
      <c r="G988" s="20" t="s">
        <v>1</v>
      </c>
      <c r="H988" s="20" t="s">
        <v>2752</v>
      </c>
      <c r="I988" s="20">
        <v>43389</v>
      </c>
      <c r="J988" s="20" t="s">
        <v>22</v>
      </c>
      <c r="K988" s="23">
        <v>3120</v>
      </c>
      <c r="L988" s="23">
        <v>3120</v>
      </c>
      <c r="M988" s="20">
        <v>43419</v>
      </c>
      <c r="N988" s="23">
        <v>1574459</v>
      </c>
    </row>
    <row r="989" ht="15" customHeight="1" spans="1:14">
      <c r="A989" s="20">
        <v>43389</v>
      </c>
      <c r="B989" s="20" t="s">
        <v>6255</v>
      </c>
      <c r="C989" s="20" t="s">
        <v>3279</v>
      </c>
      <c r="D989" s="20" t="s">
        <v>6256</v>
      </c>
      <c r="E989" s="20" t="s">
        <v>3280</v>
      </c>
      <c r="F989" s="20" t="s">
        <v>20</v>
      </c>
      <c r="G989" s="20" t="s">
        <v>1</v>
      </c>
      <c r="H989" s="20" t="s">
        <v>3280</v>
      </c>
      <c r="I989" s="20">
        <v>43388</v>
      </c>
      <c r="J989" s="20" t="s">
        <v>22</v>
      </c>
      <c r="K989" s="23">
        <v>1364</v>
      </c>
      <c r="L989" s="23">
        <v>1364</v>
      </c>
      <c r="M989" s="20">
        <v>43419</v>
      </c>
      <c r="N989" s="23">
        <v>1575823</v>
      </c>
    </row>
    <row r="990" ht="15" customHeight="1" spans="1:14">
      <c r="A990" s="20">
        <v>43389</v>
      </c>
      <c r="B990" s="20" t="s">
        <v>6257</v>
      </c>
      <c r="C990" s="20" t="s">
        <v>1572</v>
      </c>
      <c r="D990" s="20" t="s">
        <v>6258</v>
      </c>
      <c r="E990" s="20" t="s">
        <v>1573</v>
      </c>
      <c r="F990" s="20" t="s">
        <v>20</v>
      </c>
      <c r="G990" s="20" t="s">
        <v>1</v>
      </c>
      <c r="H990" s="20" t="s">
        <v>1573</v>
      </c>
      <c r="I990" s="20">
        <v>43386</v>
      </c>
      <c r="J990" s="20" t="s">
        <v>22</v>
      </c>
      <c r="K990" s="23">
        <v>1382</v>
      </c>
      <c r="L990" s="23">
        <v>1382</v>
      </c>
      <c r="M990" s="20">
        <v>43419</v>
      </c>
      <c r="N990" s="23">
        <v>1577205</v>
      </c>
    </row>
    <row r="991" ht="15" customHeight="1" spans="1:14">
      <c r="A991" s="20">
        <v>43389</v>
      </c>
      <c r="B991" s="20" t="s">
        <v>6259</v>
      </c>
      <c r="C991" s="20" t="s">
        <v>2313</v>
      </c>
      <c r="D991" s="20" t="s">
        <v>6260</v>
      </c>
      <c r="E991" s="20" t="s">
        <v>2314</v>
      </c>
      <c r="F991" s="20" t="s">
        <v>20</v>
      </c>
      <c r="G991" s="20" t="s">
        <v>1</v>
      </c>
      <c r="H991" s="20" t="s">
        <v>2314</v>
      </c>
      <c r="I991" s="20">
        <v>43387</v>
      </c>
      <c r="J991" s="20" t="s">
        <v>22</v>
      </c>
      <c r="K991" s="23">
        <v>2597</v>
      </c>
      <c r="L991" s="23">
        <v>2597</v>
      </c>
      <c r="M991" s="20">
        <v>43419</v>
      </c>
      <c r="N991" s="23">
        <v>1579802</v>
      </c>
    </row>
    <row r="992" ht="15" customHeight="1" spans="1:14">
      <c r="A992" s="20">
        <v>43389</v>
      </c>
      <c r="B992" s="20" t="s">
        <v>6261</v>
      </c>
      <c r="C992" s="20" t="s">
        <v>1174</v>
      </c>
      <c r="D992" s="20" t="s">
        <v>6262</v>
      </c>
      <c r="E992" s="20" t="s">
        <v>6263</v>
      </c>
      <c r="F992" s="20" t="s">
        <v>20</v>
      </c>
      <c r="G992" s="20" t="s">
        <v>1</v>
      </c>
      <c r="H992" s="20" t="s">
        <v>6263</v>
      </c>
      <c r="I992" s="20">
        <v>43389</v>
      </c>
      <c r="J992" s="20" t="s">
        <v>22</v>
      </c>
      <c r="K992" s="23">
        <v>798</v>
      </c>
      <c r="L992" s="23">
        <v>798</v>
      </c>
      <c r="M992" s="20">
        <v>43419</v>
      </c>
      <c r="N992" s="23">
        <v>1580600</v>
      </c>
    </row>
    <row r="993" ht="15" customHeight="1" spans="1:14">
      <c r="A993" s="20">
        <v>43389</v>
      </c>
      <c r="B993" s="20" t="s">
        <v>6264</v>
      </c>
      <c r="C993" s="20" t="s">
        <v>1578</v>
      </c>
      <c r="D993" s="20" t="s">
        <v>6265</v>
      </c>
      <c r="E993" s="20" t="s">
        <v>1579</v>
      </c>
      <c r="F993" s="20" t="s">
        <v>20</v>
      </c>
      <c r="G993" s="20" t="s">
        <v>1</v>
      </c>
      <c r="H993" s="20" t="s">
        <v>1579</v>
      </c>
      <c r="I993" s="20">
        <v>43385</v>
      </c>
      <c r="J993" s="20" t="s">
        <v>22</v>
      </c>
      <c r="K993" s="23">
        <v>1956</v>
      </c>
      <c r="L993" s="23">
        <v>1956</v>
      </c>
      <c r="M993" s="20">
        <v>43419</v>
      </c>
      <c r="N993" s="23">
        <v>1582556</v>
      </c>
    </row>
    <row r="994" ht="15" customHeight="1" spans="1:14">
      <c r="A994" s="20">
        <v>43389</v>
      </c>
      <c r="B994" s="20" t="s">
        <v>6266</v>
      </c>
      <c r="C994" s="20" t="s">
        <v>3099</v>
      </c>
      <c r="D994" s="20" t="s">
        <v>6267</v>
      </c>
      <c r="E994" s="20" t="s">
        <v>3100</v>
      </c>
      <c r="F994" s="20" t="s">
        <v>20</v>
      </c>
      <c r="G994" s="20" t="s">
        <v>1</v>
      </c>
      <c r="H994" s="20" t="s">
        <v>3100</v>
      </c>
      <c r="I994" s="20">
        <v>43385</v>
      </c>
      <c r="J994" s="20" t="s">
        <v>22</v>
      </c>
      <c r="K994" s="23">
        <v>1103</v>
      </c>
      <c r="L994" s="23">
        <v>1103</v>
      </c>
      <c r="M994" s="20">
        <v>43419</v>
      </c>
      <c r="N994" s="23">
        <v>1583659</v>
      </c>
    </row>
    <row r="995" ht="15" customHeight="1" spans="1:14">
      <c r="A995" s="20">
        <v>43389</v>
      </c>
      <c r="B995" s="20" t="s">
        <v>6268</v>
      </c>
      <c r="C995" s="20" t="s">
        <v>814</v>
      </c>
      <c r="D995" s="20" t="s">
        <v>6269</v>
      </c>
      <c r="E995" s="20" t="s">
        <v>815</v>
      </c>
      <c r="F995" s="20" t="s">
        <v>20</v>
      </c>
      <c r="G995" s="20" t="s">
        <v>1</v>
      </c>
      <c r="H995" s="20" t="s">
        <v>815</v>
      </c>
      <c r="I995" s="20">
        <v>43387</v>
      </c>
      <c r="J995" s="20" t="s">
        <v>22</v>
      </c>
      <c r="K995" s="23">
        <v>1154</v>
      </c>
      <c r="L995" s="23">
        <v>1154</v>
      </c>
      <c r="M995" s="20">
        <v>43419</v>
      </c>
      <c r="N995" s="23">
        <v>1584813</v>
      </c>
    </row>
    <row r="996" ht="15" customHeight="1" spans="1:14">
      <c r="A996" s="20">
        <v>43389</v>
      </c>
      <c r="B996" s="20" t="s">
        <v>6270</v>
      </c>
      <c r="C996" s="20" t="s">
        <v>3633</v>
      </c>
      <c r="D996" s="20" t="s">
        <v>6271</v>
      </c>
      <c r="E996" s="20" t="s">
        <v>3634</v>
      </c>
      <c r="F996" s="20" t="s">
        <v>20</v>
      </c>
      <c r="G996" s="20" t="s">
        <v>1</v>
      </c>
      <c r="H996" s="20" t="s">
        <v>3634</v>
      </c>
      <c r="I996" s="20">
        <v>43389</v>
      </c>
      <c r="J996" s="20" t="s">
        <v>22</v>
      </c>
      <c r="K996" s="23">
        <v>1037</v>
      </c>
      <c r="L996" s="23">
        <v>1037</v>
      </c>
      <c r="M996" s="20">
        <v>43419</v>
      </c>
      <c r="N996" s="23">
        <v>1585850</v>
      </c>
    </row>
    <row r="997" ht="15" customHeight="1" spans="1:14">
      <c r="A997" s="20">
        <v>43389</v>
      </c>
      <c r="B997" s="20" t="s">
        <v>6272</v>
      </c>
      <c r="C997" s="20" t="s">
        <v>3369</v>
      </c>
      <c r="D997" s="20" t="s">
        <v>6273</v>
      </c>
      <c r="E997" s="20" t="s">
        <v>3370</v>
      </c>
      <c r="F997" s="20" t="s">
        <v>20</v>
      </c>
      <c r="G997" s="20" t="s">
        <v>1</v>
      </c>
      <c r="H997" s="20" t="s">
        <v>3370</v>
      </c>
      <c r="I997" s="20">
        <v>43387</v>
      </c>
      <c r="J997" s="20" t="s">
        <v>22</v>
      </c>
      <c r="K997" s="23">
        <v>2804</v>
      </c>
      <c r="L997" s="23">
        <v>2804</v>
      </c>
      <c r="M997" s="20">
        <v>43419</v>
      </c>
      <c r="N997" s="23">
        <v>1588654</v>
      </c>
    </row>
    <row r="998" ht="15" customHeight="1" spans="1:14">
      <c r="A998" s="20">
        <v>43389</v>
      </c>
      <c r="B998" s="20" t="s">
        <v>6274</v>
      </c>
      <c r="C998" s="20" t="s">
        <v>3459</v>
      </c>
      <c r="D998" s="20" t="s">
        <v>6275</v>
      </c>
      <c r="E998" s="20" t="s">
        <v>3460</v>
      </c>
      <c r="F998" s="20" t="s">
        <v>20</v>
      </c>
      <c r="G998" s="20" t="s">
        <v>1</v>
      </c>
      <c r="H998" s="20" t="s">
        <v>3460</v>
      </c>
      <c r="I998" s="20">
        <v>43386</v>
      </c>
      <c r="J998" s="20" t="s">
        <v>22</v>
      </c>
      <c r="K998" s="23">
        <v>1285</v>
      </c>
      <c r="L998" s="23">
        <v>1285</v>
      </c>
      <c r="M998" s="20">
        <v>43419</v>
      </c>
      <c r="N998" s="23">
        <v>1589939</v>
      </c>
    </row>
    <row r="999" ht="15" customHeight="1" spans="1:14">
      <c r="A999" s="20">
        <v>43389</v>
      </c>
      <c r="B999" s="20" t="s">
        <v>6276</v>
      </c>
      <c r="C999" s="20" t="s">
        <v>1563</v>
      </c>
      <c r="D999" s="20" t="s">
        <v>6277</v>
      </c>
      <c r="E999" s="20" t="s">
        <v>1564</v>
      </c>
      <c r="F999" s="20" t="s">
        <v>20</v>
      </c>
      <c r="G999" s="20" t="s">
        <v>1</v>
      </c>
      <c r="H999" s="20" t="s">
        <v>1564</v>
      </c>
      <c r="I999" s="20">
        <v>43385</v>
      </c>
      <c r="J999" s="20" t="s">
        <v>22</v>
      </c>
      <c r="K999" s="23">
        <v>1855</v>
      </c>
      <c r="L999" s="23">
        <v>1855</v>
      </c>
      <c r="M999" s="20">
        <v>43419</v>
      </c>
      <c r="N999" s="23">
        <v>1591794</v>
      </c>
    </row>
    <row r="1000" ht="15" customHeight="1" spans="1:14">
      <c r="A1000" s="20">
        <v>43391</v>
      </c>
      <c r="B1000" s="20" t="s">
        <v>6278</v>
      </c>
      <c r="C1000" s="20" t="s">
        <v>3714</v>
      </c>
      <c r="D1000" s="20" t="s">
        <v>6279</v>
      </c>
      <c r="E1000" s="20" t="s">
        <v>3715</v>
      </c>
      <c r="F1000" s="20" t="s">
        <v>20</v>
      </c>
      <c r="G1000" s="20" t="s">
        <v>1</v>
      </c>
      <c r="H1000" s="20" t="s">
        <v>3715</v>
      </c>
      <c r="I1000" s="20">
        <v>43390</v>
      </c>
      <c r="J1000" s="20" t="s">
        <v>22</v>
      </c>
      <c r="K1000" s="23">
        <v>263</v>
      </c>
      <c r="L1000" s="23">
        <v>263</v>
      </c>
      <c r="M1000" s="20">
        <v>43421</v>
      </c>
      <c r="N1000" s="23">
        <v>1592057</v>
      </c>
    </row>
    <row r="1001" ht="15" customHeight="1" spans="1:14">
      <c r="A1001" s="20">
        <v>43391</v>
      </c>
      <c r="B1001" s="20" t="s">
        <v>6280</v>
      </c>
      <c r="C1001" s="20" t="s">
        <v>502</v>
      </c>
      <c r="D1001" s="20" t="s">
        <v>6281</v>
      </c>
      <c r="E1001" s="20" t="s">
        <v>503</v>
      </c>
      <c r="F1001" s="20" t="s">
        <v>20</v>
      </c>
      <c r="G1001" s="20" t="s">
        <v>1</v>
      </c>
      <c r="H1001" s="20" t="s">
        <v>503</v>
      </c>
      <c r="I1001" s="20">
        <v>43390</v>
      </c>
      <c r="J1001" s="20" t="s">
        <v>22</v>
      </c>
      <c r="K1001" s="23">
        <v>500</v>
      </c>
      <c r="L1001" s="23">
        <v>500</v>
      </c>
      <c r="M1001" s="20">
        <v>43421</v>
      </c>
      <c r="N1001" s="23">
        <v>1592557</v>
      </c>
    </row>
    <row r="1002" ht="15" customHeight="1" spans="1:14">
      <c r="A1002" s="20">
        <v>43391</v>
      </c>
      <c r="B1002" s="20" t="s">
        <v>6282</v>
      </c>
      <c r="C1002" s="20" t="s">
        <v>2754</v>
      </c>
      <c r="D1002" s="20" t="s">
        <v>6283</v>
      </c>
      <c r="E1002" s="20" t="s">
        <v>2755</v>
      </c>
      <c r="F1002" s="20" t="s">
        <v>20</v>
      </c>
      <c r="G1002" s="20" t="s">
        <v>1</v>
      </c>
      <c r="H1002" s="20" t="s">
        <v>2755</v>
      </c>
      <c r="I1002" s="20">
        <v>43391</v>
      </c>
      <c r="J1002" s="20" t="s">
        <v>22</v>
      </c>
      <c r="K1002" s="23">
        <v>2796</v>
      </c>
      <c r="L1002" s="23">
        <v>2796</v>
      </c>
      <c r="M1002" s="20">
        <v>43421</v>
      </c>
      <c r="N1002" s="23">
        <v>1595353</v>
      </c>
    </row>
    <row r="1003" ht="15" customHeight="1" spans="1:14">
      <c r="A1003" s="20">
        <v>43391</v>
      </c>
      <c r="B1003" s="20" t="s">
        <v>6284</v>
      </c>
      <c r="C1003" s="20" t="s">
        <v>3255</v>
      </c>
      <c r="D1003" s="20" t="s">
        <v>6285</v>
      </c>
      <c r="E1003" s="20" t="s">
        <v>3256</v>
      </c>
      <c r="F1003" s="20" t="s">
        <v>20</v>
      </c>
      <c r="G1003" s="20" t="s">
        <v>1</v>
      </c>
      <c r="H1003" s="20" t="s">
        <v>3256</v>
      </c>
      <c r="I1003" s="20">
        <v>43390</v>
      </c>
      <c r="J1003" s="20" t="s">
        <v>22</v>
      </c>
      <c r="K1003" s="23">
        <v>4324</v>
      </c>
      <c r="L1003" s="23">
        <v>4324</v>
      </c>
      <c r="M1003" s="20">
        <v>43421</v>
      </c>
      <c r="N1003" s="23">
        <v>1599677</v>
      </c>
    </row>
    <row r="1004" ht="15" customHeight="1" spans="1:14">
      <c r="A1004" s="20">
        <v>43391</v>
      </c>
      <c r="B1004" s="20" t="s">
        <v>6286</v>
      </c>
      <c r="C1004" s="20" t="s">
        <v>3603</v>
      </c>
      <c r="D1004" s="20" t="s">
        <v>6287</v>
      </c>
      <c r="E1004" s="20" t="s">
        <v>3604</v>
      </c>
      <c r="F1004" s="20" t="s">
        <v>20</v>
      </c>
      <c r="G1004" s="20" t="s">
        <v>1</v>
      </c>
      <c r="H1004" s="20" t="s">
        <v>3604</v>
      </c>
      <c r="I1004" s="20">
        <v>43390</v>
      </c>
      <c r="J1004" s="20" t="s">
        <v>22</v>
      </c>
      <c r="K1004" s="23">
        <v>1561</v>
      </c>
      <c r="L1004" s="23">
        <v>1561</v>
      </c>
      <c r="M1004" s="20">
        <v>43421</v>
      </c>
      <c r="N1004" s="23">
        <v>1601238</v>
      </c>
    </row>
    <row r="1005" ht="15" customHeight="1" spans="1:14">
      <c r="A1005" s="20">
        <v>43391</v>
      </c>
      <c r="B1005" s="20" t="s">
        <v>6288</v>
      </c>
      <c r="C1005" s="20" t="s">
        <v>3375</v>
      </c>
      <c r="D1005" s="20" t="s">
        <v>6289</v>
      </c>
      <c r="E1005" s="20" t="s">
        <v>3376</v>
      </c>
      <c r="F1005" s="20" t="s">
        <v>20</v>
      </c>
      <c r="G1005" s="20" t="s">
        <v>1</v>
      </c>
      <c r="H1005" s="20" t="s">
        <v>3376</v>
      </c>
      <c r="I1005" s="20">
        <v>43391</v>
      </c>
      <c r="J1005" s="20" t="s">
        <v>22</v>
      </c>
      <c r="K1005" s="23">
        <v>885</v>
      </c>
      <c r="L1005" s="23">
        <v>885</v>
      </c>
      <c r="M1005" s="20">
        <v>43421</v>
      </c>
      <c r="N1005" s="23">
        <v>1602123</v>
      </c>
    </row>
    <row r="1006" ht="15" customHeight="1" spans="1:14">
      <c r="A1006" s="20">
        <v>43391</v>
      </c>
      <c r="B1006" s="20" t="s">
        <v>6290</v>
      </c>
      <c r="C1006" s="20" t="s">
        <v>3333</v>
      </c>
      <c r="D1006" s="20" t="s">
        <v>6291</v>
      </c>
      <c r="E1006" s="20" t="s">
        <v>3334</v>
      </c>
      <c r="F1006" s="20" t="s">
        <v>20</v>
      </c>
      <c r="G1006" s="20" t="s">
        <v>1</v>
      </c>
      <c r="H1006" s="20" t="s">
        <v>3334</v>
      </c>
      <c r="I1006" s="20">
        <v>43390</v>
      </c>
      <c r="J1006" s="20" t="s">
        <v>22</v>
      </c>
      <c r="K1006" s="23">
        <v>937</v>
      </c>
      <c r="L1006" s="23">
        <v>937</v>
      </c>
      <c r="M1006" s="20">
        <v>43421</v>
      </c>
      <c r="N1006" s="23">
        <v>1603060</v>
      </c>
    </row>
    <row r="1007" ht="15" customHeight="1" spans="1:14">
      <c r="A1007" s="20">
        <v>43391</v>
      </c>
      <c r="B1007" s="20" t="s">
        <v>6292</v>
      </c>
      <c r="C1007" s="20" t="s">
        <v>3543</v>
      </c>
      <c r="D1007" s="20" t="s">
        <v>6293</v>
      </c>
      <c r="E1007" s="20" t="s">
        <v>3544</v>
      </c>
      <c r="F1007" s="20" t="s">
        <v>20</v>
      </c>
      <c r="G1007" s="20" t="s">
        <v>1</v>
      </c>
      <c r="H1007" s="20" t="s">
        <v>3544</v>
      </c>
      <c r="I1007" s="20">
        <v>43390</v>
      </c>
      <c r="J1007" s="20" t="s">
        <v>22</v>
      </c>
      <c r="K1007" s="23">
        <v>1581</v>
      </c>
      <c r="L1007" s="23">
        <v>1581</v>
      </c>
      <c r="M1007" s="20">
        <v>43421</v>
      </c>
      <c r="N1007" s="23">
        <v>1604641</v>
      </c>
    </row>
    <row r="1008" ht="15" customHeight="1" spans="1:14">
      <c r="A1008" s="20">
        <v>43391</v>
      </c>
      <c r="B1008" s="20" t="s">
        <v>6294</v>
      </c>
      <c r="C1008" s="20" t="s">
        <v>3717</v>
      </c>
      <c r="D1008" s="20" t="s">
        <v>6295</v>
      </c>
      <c r="E1008" s="20" t="s">
        <v>3718</v>
      </c>
      <c r="F1008" s="20" t="s">
        <v>20</v>
      </c>
      <c r="G1008" s="20" t="s">
        <v>1</v>
      </c>
      <c r="H1008" s="20" t="s">
        <v>3718</v>
      </c>
      <c r="I1008" s="20">
        <v>43391</v>
      </c>
      <c r="J1008" s="20" t="s">
        <v>22</v>
      </c>
      <c r="K1008" s="23">
        <v>2606</v>
      </c>
      <c r="L1008" s="23">
        <v>2606</v>
      </c>
      <c r="M1008" s="20">
        <v>43421</v>
      </c>
      <c r="N1008" s="23">
        <v>1607247</v>
      </c>
    </row>
    <row r="1009" ht="15" customHeight="1" spans="1:14">
      <c r="A1009" s="20">
        <v>43391</v>
      </c>
      <c r="B1009" s="20" t="s">
        <v>6296</v>
      </c>
      <c r="C1009" s="20" t="s">
        <v>718</v>
      </c>
      <c r="D1009" s="20" t="s">
        <v>6297</v>
      </c>
      <c r="E1009" s="20" t="s">
        <v>719</v>
      </c>
      <c r="F1009" s="20" t="s">
        <v>20</v>
      </c>
      <c r="G1009" s="20" t="s">
        <v>1</v>
      </c>
      <c r="H1009" s="20" t="s">
        <v>719</v>
      </c>
      <c r="I1009" s="20">
        <v>43391</v>
      </c>
      <c r="J1009" s="20" t="s">
        <v>22</v>
      </c>
      <c r="K1009" s="23">
        <v>734</v>
      </c>
      <c r="L1009" s="23">
        <v>734</v>
      </c>
      <c r="M1009" s="20">
        <v>43421</v>
      </c>
      <c r="N1009" s="23">
        <v>1607981</v>
      </c>
    </row>
    <row r="1010" ht="15" customHeight="1" spans="1:14">
      <c r="A1010" s="20">
        <v>43391</v>
      </c>
      <c r="B1010" s="20" t="s">
        <v>6298</v>
      </c>
      <c r="C1010" s="20" t="s">
        <v>1371</v>
      </c>
      <c r="D1010" s="20" t="s">
        <v>6299</v>
      </c>
      <c r="E1010" s="20" t="s">
        <v>1372</v>
      </c>
      <c r="F1010" s="20" t="s">
        <v>20</v>
      </c>
      <c r="G1010" s="20" t="s">
        <v>1</v>
      </c>
      <c r="H1010" s="20" t="s">
        <v>1372</v>
      </c>
      <c r="I1010" s="20">
        <v>43390</v>
      </c>
      <c r="J1010" s="20" t="s">
        <v>22</v>
      </c>
      <c r="K1010" s="23">
        <v>1838</v>
      </c>
      <c r="L1010" s="23">
        <v>1838</v>
      </c>
      <c r="M1010" s="20">
        <v>43421</v>
      </c>
      <c r="N1010" s="23">
        <v>1609819</v>
      </c>
    </row>
    <row r="1011" ht="15" customHeight="1" spans="1:14">
      <c r="A1011" s="20">
        <v>43391</v>
      </c>
      <c r="B1011" s="20" t="s">
        <v>6300</v>
      </c>
      <c r="C1011" s="20" t="s">
        <v>859</v>
      </c>
      <c r="D1011" s="20" t="s">
        <v>6301</v>
      </c>
      <c r="E1011" s="20" t="s">
        <v>860</v>
      </c>
      <c r="F1011" s="20" t="s">
        <v>20</v>
      </c>
      <c r="G1011" s="20" t="s">
        <v>1</v>
      </c>
      <c r="H1011" s="20" t="s">
        <v>860</v>
      </c>
      <c r="I1011" s="20">
        <v>43390</v>
      </c>
      <c r="J1011" s="20" t="s">
        <v>22</v>
      </c>
      <c r="K1011" s="23">
        <v>1101</v>
      </c>
      <c r="L1011" s="23">
        <v>1101</v>
      </c>
      <c r="M1011" s="20">
        <v>43421</v>
      </c>
      <c r="N1011" s="23">
        <v>1610920</v>
      </c>
    </row>
    <row r="1012" ht="15" customHeight="1" spans="1:14">
      <c r="A1012" s="20">
        <v>43391</v>
      </c>
      <c r="B1012" s="20" t="s">
        <v>6302</v>
      </c>
      <c r="C1012" s="20" t="s">
        <v>2982</v>
      </c>
      <c r="D1012" s="20" t="s">
        <v>6303</v>
      </c>
      <c r="E1012" s="20" t="s">
        <v>2983</v>
      </c>
      <c r="F1012" s="20" t="s">
        <v>20</v>
      </c>
      <c r="G1012" s="20" t="s">
        <v>1</v>
      </c>
      <c r="H1012" s="20" t="s">
        <v>2983</v>
      </c>
      <c r="I1012" s="20">
        <v>43390</v>
      </c>
      <c r="J1012" s="20" t="s">
        <v>22</v>
      </c>
      <c r="K1012" s="23">
        <v>955</v>
      </c>
      <c r="L1012" s="23">
        <v>955</v>
      </c>
      <c r="M1012" s="20">
        <v>43421</v>
      </c>
      <c r="N1012" s="23">
        <v>1611875</v>
      </c>
    </row>
    <row r="1013" ht="15" customHeight="1" spans="1:14">
      <c r="A1013" s="20">
        <v>43391</v>
      </c>
      <c r="B1013" s="20" t="s">
        <v>6304</v>
      </c>
      <c r="C1013" s="20" t="s">
        <v>136</v>
      </c>
      <c r="D1013" s="20" t="s">
        <v>6305</v>
      </c>
      <c r="E1013" s="20" t="s">
        <v>137</v>
      </c>
      <c r="F1013" s="20" t="s">
        <v>20</v>
      </c>
      <c r="G1013" s="20" t="s">
        <v>1</v>
      </c>
      <c r="H1013" s="20" t="s">
        <v>137</v>
      </c>
      <c r="I1013" s="20">
        <v>43391</v>
      </c>
      <c r="J1013" s="20" t="s">
        <v>22</v>
      </c>
      <c r="K1013" s="23">
        <v>1438</v>
      </c>
      <c r="L1013" s="23">
        <v>1438</v>
      </c>
      <c r="M1013" s="20">
        <v>43421</v>
      </c>
      <c r="N1013" s="23">
        <v>1613313</v>
      </c>
    </row>
    <row r="1014" ht="15" customHeight="1" spans="1:14">
      <c r="A1014" s="20">
        <v>43391</v>
      </c>
      <c r="B1014" s="20" t="s">
        <v>6306</v>
      </c>
      <c r="C1014" s="20" t="s">
        <v>3330</v>
      </c>
      <c r="D1014" s="20" t="s">
        <v>6307</v>
      </c>
      <c r="E1014" s="20" t="s">
        <v>3331</v>
      </c>
      <c r="F1014" s="20" t="s">
        <v>20</v>
      </c>
      <c r="G1014" s="20" t="s">
        <v>1</v>
      </c>
      <c r="H1014" s="20" t="s">
        <v>3331</v>
      </c>
      <c r="I1014" s="20">
        <v>43390</v>
      </c>
      <c r="J1014" s="20" t="s">
        <v>22</v>
      </c>
      <c r="K1014" s="23">
        <v>1524</v>
      </c>
      <c r="L1014" s="23">
        <v>1524</v>
      </c>
      <c r="M1014" s="20">
        <v>43421</v>
      </c>
      <c r="N1014" s="23">
        <v>1614837</v>
      </c>
    </row>
    <row r="1015" ht="15" customHeight="1" spans="1:14">
      <c r="A1015" s="20">
        <v>43391</v>
      </c>
      <c r="B1015" s="20" t="s">
        <v>6308</v>
      </c>
      <c r="C1015" s="20" t="s">
        <v>2610</v>
      </c>
      <c r="D1015" s="20" t="s">
        <v>6309</v>
      </c>
      <c r="E1015" s="20" t="s">
        <v>2611</v>
      </c>
      <c r="F1015" s="20" t="s">
        <v>20</v>
      </c>
      <c r="G1015" s="20" t="s">
        <v>1</v>
      </c>
      <c r="H1015" s="20" t="s">
        <v>2611</v>
      </c>
      <c r="I1015" s="20">
        <v>43391</v>
      </c>
      <c r="J1015" s="20" t="s">
        <v>22</v>
      </c>
      <c r="K1015" s="23">
        <v>685</v>
      </c>
      <c r="L1015" s="23">
        <v>685</v>
      </c>
      <c r="M1015" s="20">
        <v>43421</v>
      </c>
      <c r="N1015" s="23">
        <v>1615522</v>
      </c>
    </row>
    <row r="1016" ht="15" customHeight="1" spans="1:14">
      <c r="A1016" s="20">
        <v>43391</v>
      </c>
      <c r="B1016" s="20" t="s">
        <v>6310</v>
      </c>
      <c r="C1016" s="20" t="s">
        <v>3495</v>
      </c>
      <c r="D1016" s="20" t="s">
        <v>6311</v>
      </c>
      <c r="E1016" s="20" t="s">
        <v>3496</v>
      </c>
      <c r="F1016" s="20" t="s">
        <v>20</v>
      </c>
      <c r="G1016" s="20" t="s">
        <v>1</v>
      </c>
      <c r="H1016" s="20" t="s">
        <v>3496</v>
      </c>
      <c r="I1016" s="20">
        <v>43391</v>
      </c>
      <c r="J1016" s="20" t="s">
        <v>22</v>
      </c>
      <c r="K1016" s="23">
        <v>1550</v>
      </c>
      <c r="L1016" s="23">
        <v>1550</v>
      </c>
      <c r="M1016" s="20">
        <v>43421</v>
      </c>
      <c r="N1016" s="23">
        <v>1617072</v>
      </c>
    </row>
    <row r="1017" ht="15" customHeight="1" spans="1:14">
      <c r="A1017" s="20">
        <v>43391</v>
      </c>
      <c r="B1017" s="20" t="s">
        <v>6312</v>
      </c>
      <c r="C1017" s="20" t="s">
        <v>3669</v>
      </c>
      <c r="D1017" s="20" t="s">
        <v>6313</v>
      </c>
      <c r="E1017" s="20" t="s">
        <v>3670</v>
      </c>
      <c r="F1017" s="20" t="s">
        <v>20</v>
      </c>
      <c r="G1017" s="20" t="s">
        <v>1</v>
      </c>
      <c r="H1017" s="20" t="s">
        <v>3670</v>
      </c>
      <c r="I1017" s="20">
        <v>43389</v>
      </c>
      <c r="J1017" s="20" t="s">
        <v>22</v>
      </c>
      <c r="K1017" s="23">
        <v>358</v>
      </c>
      <c r="L1017" s="23">
        <v>358</v>
      </c>
      <c r="M1017" s="20">
        <v>43421</v>
      </c>
      <c r="N1017" s="23">
        <v>1617430</v>
      </c>
    </row>
    <row r="1018" ht="15" customHeight="1" spans="1:14">
      <c r="A1018" s="20">
        <v>43391</v>
      </c>
      <c r="B1018" s="20" t="s">
        <v>6314</v>
      </c>
      <c r="C1018" s="20" t="s">
        <v>3108</v>
      </c>
      <c r="D1018" s="20" t="s">
        <v>6315</v>
      </c>
      <c r="E1018" s="20" t="s">
        <v>3109</v>
      </c>
      <c r="F1018" s="20" t="s">
        <v>20</v>
      </c>
      <c r="G1018" s="20" t="s">
        <v>1</v>
      </c>
      <c r="H1018" s="20" t="s">
        <v>3109</v>
      </c>
      <c r="I1018" s="20">
        <v>43390</v>
      </c>
      <c r="J1018" s="20" t="s">
        <v>22</v>
      </c>
      <c r="K1018" s="23">
        <v>2562</v>
      </c>
      <c r="L1018" s="23">
        <v>2562</v>
      </c>
      <c r="M1018" s="20">
        <v>43421</v>
      </c>
      <c r="N1018" s="23">
        <v>1619992</v>
      </c>
    </row>
    <row r="1019" ht="15" customHeight="1" spans="1:14">
      <c r="A1019" s="20">
        <v>43391</v>
      </c>
      <c r="B1019" s="20" t="s">
        <v>6316</v>
      </c>
      <c r="C1019" s="20" t="s">
        <v>3567</v>
      </c>
      <c r="D1019" s="20" t="s">
        <v>6317</v>
      </c>
      <c r="E1019" s="20" t="s">
        <v>3568</v>
      </c>
      <c r="F1019" s="20" t="s">
        <v>20</v>
      </c>
      <c r="G1019" s="20" t="s">
        <v>1</v>
      </c>
      <c r="H1019" s="20" t="s">
        <v>3568</v>
      </c>
      <c r="I1019" s="20">
        <v>43391</v>
      </c>
      <c r="J1019" s="20" t="s">
        <v>22</v>
      </c>
      <c r="K1019" s="23">
        <v>816</v>
      </c>
      <c r="L1019" s="23">
        <v>816</v>
      </c>
      <c r="M1019" s="20">
        <v>43421</v>
      </c>
      <c r="N1019" s="23">
        <v>1620808</v>
      </c>
    </row>
    <row r="1020" ht="15" customHeight="1" spans="1:14">
      <c r="A1020" s="20">
        <v>43391</v>
      </c>
      <c r="B1020" s="20" t="s">
        <v>6318</v>
      </c>
      <c r="C1020" s="20" t="s">
        <v>3534</v>
      </c>
      <c r="D1020" s="20" t="s">
        <v>6319</v>
      </c>
      <c r="E1020" s="20" t="s">
        <v>3535</v>
      </c>
      <c r="F1020" s="20" t="s">
        <v>20</v>
      </c>
      <c r="G1020" s="20" t="s">
        <v>1</v>
      </c>
      <c r="H1020" s="20" t="s">
        <v>3535</v>
      </c>
      <c r="I1020" s="20">
        <v>43391</v>
      </c>
      <c r="J1020" s="20" t="s">
        <v>22</v>
      </c>
      <c r="K1020" s="23">
        <v>1064</v>
      </c>
      <c r="L1020" s="23">
        <v>1064</v>
      </c>
      <c r="M1020" s="20">
        <v>43421</v>
      </c>
      <c r="N1020" s="23">
        <v>1621872</v>
      </c>
    </row>
    <row r="1021" ht="15" customHeight="1" spans="1:14">
      <c r="A1021" s="20">
        <v>43391</v>
      </c>
      <c r="B1021" s="20" t="s">
        <v>6320</v>
      </c>
      <c r="C1021" s="20" t="s">
        <v>121</v>
      </c>
      <c r="D1021" s="20" t="s">
        <v>6321</v>
      </c>
      <c r="E1021" s="20" t="s">
        <v>122</v>
      </c>
      <c r="F1021" s="20" t="s">
        <v>20</v>
      </c>
      <c r="G1021" s="20" t="s">
        <v>1</v>
      </c>
      <c r="H1021" s="20" t="s">
        <v>122</v>
      </c>
      <c r="I1021" s="20">
        <v>43391</v>
      </c>
      <c r="J1021" s="20" t="s">
        <v>22</v>
      </c>
      <c r="K1021" s="23">
        <v>1539</v>
      </c>
      <c r="L1021" s="23">
        <v>1539</v>
      </c>
      <c r="M1021" s="20">
        <v>43421</v>
      </c>
      <c r="N1021" s="23">
        <v>1623411</v>
      </c>
    </row>
    <row r="1022" ht="15" customHeight="1" spans="1:14">
      <c r="A1022" s="20">
        <v>43391</v>
      </c>
      <c r="B1022" s="20" t="s">
        <v>6322</v>
      </c>
      <c r="C1022" s="20" t="s">
        <v>3675</v>
      </c>
      <c r="D1022" s="20" t="s">
        <v>6323</v>
      </c>
      <c r="E1022" s="20" t="s">
        <v>3676</v>
      </c>
      <c r="F1022" s="20" t="s">
        <v>20</v>
      </c>
      <c r="G1022" s="20" t="s">
        <v>1</v>
      </c>
      <c r="H1022" s="20" t="s">
        <v>3676</v>
      </c>
      <c r="I1022" s="20">
        <v>43391</v>
      </c>
      <c r="J1022" s="20" t="s">
        <v>22</v>
      </c>
      <c r="K1022" s="23">
        <v>3325</v>
      </c>
      <c r="L1022" s="23">
        <v>3325</v>
      </c>
      <c r="M1022" s="20">
        <v>43421</v>
      </c>
      <c r="N1022" s="23">
        <v>1626736</v>
      </c>
    </row>
    <row r="1023" ht="15" customHeight="1" spans="1:14">
      <c r="A1023" s="20">
        <v>43391</v>
      </c>
      <c r="B1023" s="20" t="s">
        <v>6324</v>
      </c>
      <c r="C1023" s="20" t="s">
        <v>3138</v>
      </c>
      <c r="D1023" s="20" t="s">
        <v>6325</v>
      </c>
      <c r="E1023" s="20" t="s">
        <v>3139</v>
      </c>
      <c r="F1023" s="20" t="s">
        <v>20</v>
      </c>
      <c r="G1023" s="20" t="s">
        <v>1</v>
      </c>
      <c r="H1023" s="20" t="s">
        <v>3139</v>
      </c>
      <c r="I1023" s="20">
        <v>43390</v>
      </c>
      <c r="J1023" s="20" t="s">
        <v>22</v>
      </c>
      <c r="K1023" s="23">
        <v>932</v>
      </c>
      <c r="L1023" s="23">
        <v>932</v>
      </c>
      <c r="M1023" s="20">
        <v>43421</v>
      </c>
      <c r="N1023" s="23">
        <v>1627668</v>
      </c>
    </row>
    <row r="1024" ht="15" customHeight="1" spans="1:14">
      <c r="A1024" s="20">
        <v>43391</v>
      </c>
      <c r="B1024" s="20" t="s">
        <v>6326</v>
      </c>
      <c r="C1024" s="20" t="s">
        <v>2286</v>
      </c>
      <c r="D1024" s="20" t="s">
        <v>6327</v>
      </c>
      <c r="E1024" s="20" t="s">
        <v>2287</v>
      </c>
      <c r="F1024" s="20" t="s">
        <v>20</v>
      </c>
      <c r="G1024" s="20" t="s">
        <v>1</v>
      </c>
      <c r="H1024" s="20" t="s">
        <v>2287</v>
      </c>
      <c r="I1024" s="20">
        <v>43390</v>
      </c>
      <c r="J1024" s="20" t="s">
        <v>22</v>
      </c>
      <c r="K1024" s="23">
        <v>2331</v>
      </c>
      <c r="L1024" s="23">
        <v>2331</v>
      </c>
      <c r="M1024" s="20">
        <v>43421</v>
      </c>
      <c r="N1024" s="23">
        <v>1629999</v>
      </c>
    </row>
    <row r="1025" ht="15" customHeight="1" spans="1:14">
      <c r="A1025" s="20">
        <v>43391</v>
      </c>
      <c r="B1025" s="20" t="s">
        <v>6328</v>
      </c>
      <c r="C1025" s="20" t="s">
        <v>535</v>
      </c>
      <c r="D1025" s="20" t="s">
        <v>6329</v>
      </c>
      <c r="E1025" s="20" t="s">
        <v>536</v>
      </c>
      <c r="F1025" s="20" t="s">
        <v>20</v>
      </c>
      <c r="G1025" s="20" t="s">
        <v>1</v>
      </c>
      <c r="H1025" s="20" t="s">
        <v>536</v>
      </c>
      <c r="I1025" s="20">
        <v>43391</v>
      </c>
      <c r="J1025" s="20" t="s">
        <v>22</v>
      </c>
      <c r="K1025" s="23">
        <v>487</v>
      </c>
      <c r="L1025" s="23">
        <v>487</v>
      </c>
      <c r="M1025" s="20">
        <v>43421</v>
      </c>
      <c r="N1025" s="23">
        <v>1630486</v>
      </c>
    </row>
    <row r="1026" ht="15" customHeight="1" spans="1:14">
      <c r="A1026" s="20">
        <v>43391</v>
      </c>
      <c r="B1026" s="20" t="s">
        <v>6330</v>
      </c>
      <c r="C1026" s="20" t="s">
        <v>316</v>
      </c>
      <c r="D1026" s="20" t="s">
        <v>6331</v>
      </c>
      <c r="E1026" s="20" t="s">
        <v>317</v>
      </c>
      <c r="F1026" s="20" t="s">
        <v>20</v>
      </c>
      <c r="G1026" s="20" t="s">
        <v>1</v>
      </c>
      <c r="H1026" s="20" t="s">
        <v>317</v>
      </c>
      <c r="I1026" s="20">
        <v>43391</v>
      </c>
      <c r="J1026" s="20" t="s">
        <v>22</v>
      </c>
      <c r="K1026" s="23">
        <v>824</v>
      </c>
      <c r="L1026" s="23">
        <v>824</v>
      </c>
      <c r="M1026" s="20">
        <v>43421</v>
      </c>
      <c r="N1026" s="23">
        <v>1631310</v>
      </c>
    </row>
    <row r="1027" ht="15" customHeight="1" spans="1:14">
      <c r="A1027" s="20">
        <v>43391</v>
      </c>
      <c r="B1027" s="20" t="s">
        <v>6332</v>
      </c>
      <c r="C1027" s="20" t="s">
        <v>109</v>
      </c>
      <c r="D1027" s="20" t="s">
        <v>6333</v>
      </c>
      <c r="E1027" s="20" t="s">
        <v>110</v>
      </c>
      <c r="F1027" s="20" t="s">
        <v>20</v>
      </c>
      <c r="G1027" s="20" t="s">
        <v>1</v>
      </c>
      <c r="H1027" s="20" t="s">
        <v>110</v>
      </c>
      <c r="I1027" s="20">
        <v>43390</v>
      </c>
      <c r="J1027" s="20" t="s">
        <v>22</v>
      </c>
      <c r="K1027" s="23">
        <v>1656</v>
      </c>
      <c r="L1027" s="23">
        <v>1656</v>
      </c>
      <c r="M1027" s="20">
        <v>43421</v>
      </c>
      <c r="N1027" s="23">
        <v>1632966</v>
      </c>
    </row>
    <row r="1028" ht="15" customHeight="1" spans="1:14">
      <c r="A1028" s="20">
        <v>43391</v>
      </c>
      <c r="B1028" s="20" t="s">
        <v>6334</v>
      </c>
      <c r="C1028" s="20" t="s">
        <v>2001</v>
      </c>
      <c r="D1028" s="20" t="s">
        <v>6335</v>
      </c>
      <c r="E1028" s="20" t="s">
        <v>2002</v>
      </c>
      <c r="F1028" s="20" t="s">
        <v>20</v>
      </c>
      <c r="G1028" s="20" t="s">
        <v>1</v>
      </c>
      <c r="H1028" s="20" t="s">
        <v>2002</v>
      </c>
      <c r="I1028" s="20">
        <v>43390</v>
      </c>
      <c r="J1028" s="20" t="s">
        <v>22</v>
      </c>
      <c r="K1028" s="23">
        <v>1752</v>
      </c>
      <c r="L1028" s="23">
        <v>1752</v>
      </c>
      <c r="M1028" s="20">
        <v>43421</v>
      </c>
      <c r="N1028" s="23">
        <v>1634718</v>
      </c>
    </row>
    <row r="1029" ht="15" customHeight="1" spans="1:14">
      <c r="A1029" s="20">
        <v>43391</v>
      </c>
      <c r="B1029" s="20" t="s">
        <v>6336</v>
      </c>
      <c r="C1029" s="20" t="s">
        <v>901</v>
      </c>
      <c r="D1029" s="20" t="s">
        <v>6337</v>
      </c>
      <c r="E1029" s="20" t="s">
        <v>902</v>
      </c>
      <c r="F1029" s="20" t="s">
        <v>20</v>
      </c>
      <c r="G1029" s="20" t="s">
        <v>1</v>
      </c>
      <c r="H1029" s="20" t="s">
        <v>902</v>
      </c>
      <c r="I1029" s="20">
        <v>43391</v>
      </c>
      <c r="J1029" s="20" t="s">
        <v>22</v>
      </c>
      <c r="K1029" s="23">
        <v>575</v>
      </c>
      <c r="L1029" s="23">
        <v>575</v>
      </c>
      <c r="M1029" s="20">
        <v>43421</v>
      </c>
      <c r="N1029" s="23">
        <v>1635293</v>
      </c>
    </row>
    <row r="1030" ht="15" customHeight="1" spans="1:14">
      <c r="A1030" s="20">
        <v>43391</v>
      </c>
      <c r="B1030" s="20" t="s">
        <v>6338</v>
      </c>
      <c r="C1030" s="20" t="s">
        <v>6339</v>
      </c>
      <c r="D1030" s="20" t="s">
        <v>6340</v>
      </c>
      <c r="E1030" s="20" t="s">
        <v>6341</v>
      </c>
      <c r="F1030" s="20" t="s">
        <v>20</v>
      </c>
      <c r="G1030" s="20" t="s">
        <v>1</v>
      </c>
      <c r="H1030" s="20" t="s">
        <v>6341</v>
      </c>
      <c r="I1030" s="20">
        <v>43391</v>
      </c>
      <c r="J1030" s="20" t="s">
        <v>22</v>
      </c>
      <c r="K1030" s="23">
        <v>593</v>
      </c>
      <c r="L1030" s="23">
        <v>593</v>
      </c>
      <c r="M1030" s="20">
        <v>43421</v>
      </c>
      <c r="N1030" s="23">
        <v>1635886</v>
      </c>
    </row>
    <row r="1031" ht="15" customHeight="1" spans="1:14">
      <c r="A1031" s="20">
        <v>43391</v>
      </c>
      <c r="B1031" s="20" t="s">
        <v>6342</v>
      </c>
      <c r="C1031" s="20" t="s">
        <v>3621</v>
      </c>
      <c r="D1031" s="20" t="s">
        <v>6343</v>
      </c>
      <c r="E1031" s="20" t="s">
        <v>3622</v>
      </c>
      <c r="F1031" s="20" t="s">
        <v>20</v>
      </c>
      <c r="G1031" s="20" t="s">
        <v>1</v>
      </c>
      <c r="H1031" s="20" t="s">
        <v>3622</v>
      </c>
      <c r="I1031" s="20">
        <v>43390</v>
      </c>
      <c r="J1031" s="20" t="s">
        <v>22</v>
      </c>
      <c r="K1031" s="23">
        <v>1950</v>
      </c>
      <c r="L1031" s="23">
        <v>1950</v>
      </c>
      <c r="M1031" s="20">
        <v>43421</v>
      </c>
      <c r="N1031" s="23">
        <v>1637836</v>
      </c>
    </row>
    <row r="1032" ht="15" customHeight="1" spans="1:14">
      <c r="A1032" s="20">
        <v>43391</v>
      </c>
      <c r="B1032" s="20" t="s">
        <v>6344</v>
      </c>
      <c r="C1032" s="20" t="s">
        <v>3663</v>
      </c>
      <c r="D1032" s="20" t="s">
        <v>6345</v>
      </c>
      <c r="E1032" s="20" t="s">
        <v>3664</v>
      </c>
      <c r="F1032" s="20" t="s">
        <v>20</v>
      </c>
      <c r="G1032" s="20" t="s">
        <v>1</v>
      </c>
      <c r="H1032" s="20" t="s">
        <v>3664</v>
      </c>
      <c r="I1032" s="20">
        <v>43391</v>
      </c>
      <c r="J1032" s="20" t="s">
        <v>22</v>
      </c>
      <c r="K1032" s="23">
        <v>512</v>
      </c>
      <c r="L1032" s="23">
        <v>512</v>
      </c>
      <c r="M1032" s="20">
        <v>43421</v>
      </c>
      <c r="N1032" s="23">
        <v>1638348</v>
      </c>
    </row>
    <row r="1033" ht="15" customHeight="1" spans="1:14">
      <c r="A1033" s="20">
        <v>43391</v>
      </c>
      <c r="B1033" s="20" t="s">
        <v>6346</v>
      </c>
      <c r="C1033" s="20" t="s">
        <v>1905</v>
      </c>
      <c r="D1033" s="20" t="s">
        <v>6347</v>
      </c>
      <c r="E1033" s="20" t="s">
        <v>1906</v>
      </c>
      <c r="F1033" s="20" t="s">
        <v>20</v>
      </c>
      <c r="G1033" s="20" t="s">
        <v>1</v>
      </c>
      <c r="H1033" s="20" t="s">
        <v>1906</v>
      </c>
      <c r="I1033" s="20">
        <v>43390</v>
      </c>
      <c r="J1033" s="20" t="s">
        <v>22</v>
      </c>
      <c r="K1033" s="23">
        <v>5362</v>
      </c>
      <c r="L1033" s="23">
        <v>5362</v>
      </c>
      <c r="M1033" s="20">
        <v>43421</v>
      </c>
      <c r="N1033" s="23">
        <v>1643710</v>
      </c>
    </row>
    <row r="1034" ht="15" customHeight="1" spans="1:14">
      <c r="A1034" s="20">
        <v>43391</v>
      </c>
      <c r="B1034" s="20" t="s">
        <v>6348</v>
      </c>
      <c r="C1034" s="20" t="s">
        <v>3666</v>
      </c>
      <c r="D1034" s="20" t="s">
        <v>6349</v>
      </c>
      <c r="E1034" s="20" t="s">
        <v>3667</v>
      </c>
      <c r="F1034" s="20" t="s">
        <v>20</v>
      </c>
      <c r="G1034" s="20" t="s">
        <v>1</v>
      </c>
      <c r="H1034" s="20" t="s">
        <v>3667</v>
      </c>
      <c r="I1034" s="20">
        <v>43390</v>
      </c>
      <c r="J1034" s="20" t="s">
        <v>22</v>
      </c>
      <c r="K1034" s="23">
        <v>1505</v>
      </c>
      <c r="L1034" s="23">
        <v>1505</v>
      </c>
      <c r="M1034" s="20">
        <v>43421</v>
      </c>
      <c r="N1034" s="23">
        <v>1645215</v>
      </c>
    </row>
    <row r="1035" ht="15" customHeight="1" spans="1:14">
      <c r="A1035" s="20">
        <v>43391</v>
      </c>
      <c r="B1035" s="20" t="s">
        <v>6350</v>
      </c>
      <c r="C1035" s="20" t="s">
        <v>3657</v>
      </c>
      <c r="D1035" s="20" t="s">
        <v>6351</v>
      </c>
      <c r="E1035" s="20" t="s">
        <v>3658</v>
      </c>
      <c r="F1035" s="20" t="s">
        <v>20</v>
      </c>
      <c r="G1035" s="20" t="s">
        <v>1</v>
      </c>
      <c r="H1035" s="20" t="s">
        <v>3658</v>
      </c>
      <c r="I1035" s="20">
        <v>43389</v>
      </c>
      <c r="J1035" s="20" t="s">
        <v>22</v>
      </c>
      <c r="K1035" s="23">
        <v>614</v>
      </c>
      <c r="L1035" s="23">
        <v>614</v>
      </c>
      <c r="M1035" s="20">
        <v>43421</v>
      </c>
      <c r="N1035" s="23">
        <v>1645829</v>
      </c>
    </row>
    <row r="1036" ht="15" customHeight="1" spans="1:14">
      <c r="A1036" s="20">
        <v>43391</v>
      </c>
      <c r="B1036" s="20" t="s">
        <v>6352</v>
      </c>
      <c r="C1036" s="20" t="s">
        <v>1806</v>
      </c>
      <c r="D1036" s="20" t="s">
        <v>6353</v>
      </c>
      <c r="E1036" s="20" t="s">
        <v>1807</v>
      </c>
      <c r="F1036" s="20" t="s">
        <v>20</v>
      </c>
      <c r="G1036" s="20" t="s">
        <v>1</v>
      </c>
      <c r="H1036" s="20" t="s">
        <v>1807</v>
      </c>
      <c r="I1036" s="20">
        <v>43390</v>
      </c>
      <c r="J1036" s="20" t="s">
        <v>22</v>
      </c>
      <c r="K1036" s="23">
        <v>757</v>
      </c>
      <c r="L1036" s="23">
        <v>757</v>
      </c>
      <c r="M1036" s="20">
        <v>43421</v>
      </c>
      <c r="N1036" s="23">
        <v>1646586</v>
      </c>
    </row>
    <row r="1037" ht="15" customHeight="1" spans="1:14">
      <c r="A1037" s="20">
        <v>43391</v>
      </c>
      <c r="B1037" s="20" t="s">
        <v>6354</v>
      </c>
      <c r="C1037" s="20" t="s">
        <v>2283</v>
      </c>
      <c r="D1037" s="20" t="s">
        <v>6355</v>
      </c>
      <c r="E1037" s="20" t="s">
        <v>2284</v>
      </c>
      <c r="F1037" s="20" t="s">
        <v>20</v>
      </c>
      <c r="G1037" s="20" t="s">
        <v>1</v>
      </c>
      <c r="H1037" s="20" t="s">
        <v>2284</v>
      </c>
      <c r="I1037" s="20">
        <v>43390</v>
      </c>
      <c r="J1037" s="20" t="s">
        <v>22</v>
      </c>
      <c r="K1037" s="23">
        <v>2331</v>
      </c>
      <c r="L1037" s="23">
        <v>2331</v>
      </c>
      <c r="M1037" s="20">
        <v>43421</v>
      </c>
      <c r="N1037" s="23">
        <v>1648917</v>
      </c>
    </row>
    <row r="1038" ht="15" customHeight="1" spans="1:14">
      <c r="A1038" s="20">
        <v>43391</v>
      </c>
      <c r="B1038" s="20" t="s">
        <v>6356</v>
      </c>
      <c r="C1038" s="20" t="s">
        <v>3702</v>
      </c>
      <c r="D1038" s="20" t="s">
        <v>6357</v>
      </c>
      <c r="E1038" s="20" t="s">
        <v>3703</v>
      </c>
      <c r="F1038" s="20" t="s">
        <v>20</v>
      </c>
      <c r="G1038" s="20" t="s">
        <v>1</v>
      </c>
      <c r="H1038" s="20" t="s">
        <v>3703</v>
      </c>
      <c r="I1038" s="20">
        <v>43390</v>
      </c>
      <c r="J1038" s="20" t="s">
        <v>22</v>
      </c>
      <c r="K1038" s="23">
        <v>666</v>
      </c>
      <c r="L1038" s="23">
        <v>666</v>
      </c>
      <c r="M1038" s="20">
        <v>43421</v>
      </c>
      <c r="N1038" s="23">
        <v>1649583</v>
      </c>
    </row>
    <row r="1039" ht="15" customHeight="1" spans="1:14">
      <c r="A1039" s="20">
        <v>43391</v>
      </c>
      <c r="B1039" s="20" t="s">
        <v>6358</v>
      </c>
      <c r="C1039" s="20" t="s">
        <v>3048</v>
      </c>
      <c r="D1039" s="20" t="s">
        <v>6359</v>
      </c>
      <c r="E1039" s="20" t="s">
        <v>3049</v>
      </c>
      <c r="F1039" s="20" t="s">
        <v>20</v>
      </c>
      <c r="G1039" s="20" t="s">
        <v>1</v>
      </c>
      <c r="H1039" s="20" t="s">
        <v>3049</v>
      </c>
      <c r="I1039" s="20">
        <v>43391</v>
      </c>
      <c r="J1039" s="20" t="s">
        <v>22</v>
      </c>
      <c r="K1039" s="23">
        <v>5538</v>
      </c>
      <c r="L1039" s="23">
        <v>5538</v>
      </c>
      <c r="M1039" s="20">
        <v>43421</v>
      </c>
      <c r="N1039" s="23">
        <v>1655121</v>
      </c>
    </row>
    <row r="1040" ht="15" customHeight="1" spans="1:14">
      <c r="A1040" s="20">
        <v>43391</v>
      </c>
      <c r="B1040" s="20" t="s">
        <v>6360</v>
      </c>
      <c r="C1040" s="20" t="s">
        <v>3738</v>
      </c>
      <c r="D1040" s="20" t="s">
        <v>6361</v>
      </c>
      <c r="E1040" s="20" t="s">
        <v>3739</v>
      </c>
      <c r="F1040" s="20" t="s">
        <v>20</v>
      </c>
      <c r="G1040" s="20" t="s">
        <v>1</v>
      </c>
      <c r="H1040" s="20" t="s">
        <v>3739</v>
      </c>
      <c r="I1040" s="20">
        <v>43391</v>
      </c>
      <c r="J1040" s="20" t="s">
        <v>22</v>
      </c>
      <c r="K1040" s="23">
        <v>1778</v>
      </c>
      <c r="L1040" s="23">
        <v>1778</v>
      </c>
      <c r="M1040" s="20">
        <v>43421</v>
      </c>
      <c r="N1040" s="23">
        <v>1656899</v>
      </c>
    </row>
    <row r="1041" ht="15" customHeight="1" spans="1:14">
      <c r="A1041" s="20">
        <v>43391</v>
      </c>
      <c r="B1041" s="20" t="s">
        <v>6362</v>
      </c>
      <c r="C1041" s="20" t="s">
        <v>2202</v>
      </c>
      <c r="D1041" s="20" t="s">
        <v>6363</v>
      </c>
      <c r="E1041" s="20" t="s">
        <v>2203</v>
      </c>
      <c r="F1041" s="20" t="s">
        <v>20</v>
      </c>
      <c r="G1041" s="20" t="s">
        <v>1</v>
      </c>
      <c r="H1041" s="20" t="s">
        <v>2203</v>
      </c>
      <c r="I1041" s="20">
        <v>43390</v>
      </c>
      <c r="J1041" s="20" t="s">
        <v>22</v>
      </c>
      <c r="K1041" s="23">
        <v>776</v>
      </c>
      <c r="L1041" s="23">
        <v>776</v>
      </c>
      <c r="M1041" s="20">
        <v>43421</v>
      </c>
      <c r="N1041" s="23">
        <v>1657675</v>
      </c>
    </row>
    <row r="1042" ht="15" customHeight="1" spans="1:14">
      <c r="A1042" s="20">
        <v>43391</v>
      </c>
      <c r="B1042" s="20" t="s">
        <v>6364</v>
      </c>
      <c r="C1042" s="20" t="s">
        <v>3708</v>
      </c>
      <c r="D1042" s="20" t="s">
        <v>6365</v>
      </c>
      <c r="E1042" s="20" t="s">
        <v>3709</v>
      </c>
      <c r="F1042" s="20" t="s">
        <v>20</v>
      </c>
      <c r="G1042" s="20" t="s">
        <v>1</v>
      </c>
      <c r="H1042" s="20" t="s">
        <v>3709</v>
      </c>
      <c r="I1042" s="20">
        <v>43390</v>
      </c>
      <c r="J1042" s="20" t="s">
        <v>22</v>
      </c>
      <c r="K1042" s="23">
        <v>1335</v>
      </c>
      <c r="L1042" s="23">
        <v>1335</v>
      </c>
      <c r="M1042" s="20">
        <v>43421</v>
      </c>
      <c r="N1042" s="23">
        <v>1659010</v>
      </c>
    </row>
    <row r="1043" ht="15" customHeight="1" spans="1:14">
      <c r="A1043" s="20">
        <v>43391</v>
      </c>
      <c r="B1043" s="20" t="s">
        <v>6366</v>
      </c>
      <c r="C1043" s="20" t="s">
        <v>3561</v>
      </c>
      <c r="D1043" s="20" t="s">
        <v>6367</v>
      </c>
      <c r="E1043" s="20" t="s">
        <v>3562</v>
      </c>
      <c r="F1043" s="20" t="s">
        <v>20</v>
      </c>
      <c r="G1043" s="20" t="s">
        <v>1</v>
      </c>
      <c r="H1043" s="20" t="s">
        <v>3562</v>
      </c>
      <c r="I1043" s="20">
        <v>43390</v>
      </c>
      <c r="J1043" s="20" t="s">
        <v>22</v>
      </c>
      <c r="K1043" s="23">
        <v>1130</v>
      </c>
      <c r="L1043" s="23">
        <v>1130</v>
      </c>
      <c r="M1043" s="20">
        <v>43421</v>
      </c>
      <c r="N1043" s="23">
        <v>1660140</v>
      </c>
    </row>
    <row r="1044" ht="15" customHeight="1" spans="1:14">
      <c r="A1044" s="20">
        <v>43391</v>
      </c>
      <c r="B1044" s="20" t="s">
        <v>6368</v>
      </c>
      <c r="C1044" s="20" t="s">
        <v>661</v>
      </c>
      <c r="D1044" s="20" t="s">
        <v>6369</v>
      </c>
      <c r="E1044" s="20" t="s">
        <v>662</v>
      </c>
      <c r="F1044" s="20" t="s">
        <v>20</v>
      </c>
      <c r="G1044" s="20" t="s">
        <v>1</v>
      </c>
      <c r="H1044" s="20" t="s">
        <v>662</v>
      </c>
      <c r="I1044" s="20">
        <v>43391</v>
      </c>
      <c r="J1044" s="20" t="s">
        <v>22</v>
      </c>
      <c r="K1044" s="23">
        <v>1433</v>
      </c>
      <c r="L1044" s="23">
        <v>1433</v>
      </c>
      <c r="M1044" s="20">
        <v>43421</v>
      </c>
      <c r="N1044" s="23">
        <v>1661573</v>
      </c>
    </row>
    <row r="1045" ht="15" customHeight="1" spans="1:14">
      <c r="A1045" s="20">
        <v>43391</v>
      </c>
      <c r="B1045" s="20" t="s">
        <v>6370</v>
      </c>
      <c r="C1045" s="20" t="s">
        <v>3573</v>
      </c>
      <c r="D1045" s="20" t="s">
        <v>6371</v>
      </c>
      <c r="E1045" s="20" t="s">
        <v>3574</v>
      </c>
      <c r="F1045" s="20" t="s">
        <v>20</v>
      </c>
      <c r="G1045" s="20" t="s">
        <v>1</v>
      </c>
      <c r="H1045" s="20" t="s">
        <v>3574</v>
      </c>
      <c r="I1045" s="20">
        <v>43390</v>
      </c>
      <c r="J1045" s="20" t="s">
        <v>22</v>
      </c>
      <c r="K1045" s="23">
        <v>2094</v>
      </c>
      <c r="L1045" s="23">
        <v>2094</v>
      </c>
      <c r="M1045" s="20">
        <v>43421</v>
      </c>
      <c r="N1045" s="23">
        <v>1663667</v>
      </c>
    </row>
    <row r="1046" ht="15" customHeight="1" spans="1:14">
      <c r="A1046" s="20">
        <v>43391</v>
      </c>
      <c r="B1046" s="20" t="s">
        <v>6372</v>
      </c>
      <c r="C1046" s="20" t="s">
        <v>1467</v>
      </c>
      <c r="D1046" s="20" t="s">
        <v>6373</v>
      </c>
      <c r="E1046" s="20" t="s">
        <v>1468</v>
      </c>
      <c r="F1046" s="20" t="s">
        <v>20</v>
      </c>
      <c r="G1046" s="20" t="s">
        <v>1</v>
      </c>
      <c r="H1046" s="20" t="s">
        <v>1468</v>
      </c>
      <c r="I1046" s="20">
        <v>43390</v>
      </c>
      <c r="J1046" s="20" t="s">
        <v>22</v>
      </c>
      <c r="K1046" s="23">
        <v>504</v>
      </c>
      <c r="L1046" s="23">
        <v>504</v>
      </c>
      <c r="M1046" s="20">
        <v>43421</v>
      </c>
      <c r="N1046" s="23">
        <v>1664171</v>
      </c>
    </row>
    <row r="1047" ht="15" customHeight="1" spans="1:14">
      <c r="A1047" s="20">
        <v>43391</v>
      </c>
      <c r="B1047" s="20" t="s">
        <v>6374</v>
      </c>
      <c r="C1047" s="20" t="s">
        <v>3540</v>
      </c>
      <c r="D1047" s="20" t="s">
        <v>6375</v>
      </c>
      <c r="E1047" s="20" t="s">
        <v>3541</v>
      </c>
      <c r="F1047" s="20" t="s">
        <v>20</v>
      </c>
      <c r="G1047" s="20" t="s">
        <v>1</v>
      </c>
      <c r="H1047" s="20" t="s">
        <v>3541</v>
      </c>
      <c r="I1047" s="20">
        <v>43390</v>
      </c>
      <c r="J1047" s="20" t="s">
        <v>22</v>
      </c>
      <c r="K1047" s="23">
        <v>3143</v>
      </c>
      <c r="L1047" s="23">
        <v>3143</v>
      </c>
      <c r="M1047" s="20">
        <v>43421</v>
      </c>
      <c r="N1047" s="23">
        <v>1667314</v>
      </c>
    </row>
    <row r="1048" ht="15" customHeight="1" spans="1:14">
      <c r="A1048" s="20">
        <v>43391</v>
      </c>
      <c r="B1048" s="20" t="s">
        <v>6376</v>
      </c>
      <c r="C1048" s="20" t="s">
        <v>1791</v>
      </c>
      <c r="D1048" s="20" t="s">
        <v>6377</v>
      </c>
      <c r="E1048" s="20" t="s">
        <v>1792</v>
      </c>
      <c r="F1048" s="20" t="s">
        <v>20</v>
      </c>
      <c r="G1048" s="20" t="s">
        <v>1</v>
      </c>
      <c r="H1048" s="20" t="s">
        <v>1792</v>
      </c>
      <c r="I1048" s="20">
        <v>43390</v>
      </c>
      <c r="J1048" s="20" t="s">
        <v>22</v>
      </c>
      <c r="K1048" s="23">
        <v>1177</v>
      </c>
      <c r="L1048" s="23">
        <v>1177</v>
      </c>
      <c r="M1048" s="20">
        <v>43421</v>
      </c>
      <c r="N1048" s="23">
        <v>1668491</v>
      </c>
    </row>
    <row r="1049" ht="15" customHeight="1" spans="1:14">
      <c r="A1049" s="20">
        <v>43391</v>
      </c>
      <c r="B1049" s="20" t="s">
        <v>6378</v>
      </c>
      <c r="C1049" s="20" t="s">
        <v>3681</v>
      </c>
      <c r="D1049" s="20" t="s">
        <v>6379</v>
      </c>
      <c r="E1049" s="20" t="s">
        <v>3682</v>
      </c>
      <c r="F1049" s="20" t="s">
        <v>20</v>
      </c>
      <c r="G1049" s="20" t="s">
        <v>1</v>
      </c>
      <c r="H1049" s="20" t="s">
        <v>3682</v>
      </c>
      <c r="I1049" s="20">
        <v>43389</v>
      </c>
      <c r="J1049" s="20" t="s">
        <v>22</v>
      </c>
      <c r="K1049" s="23">
        <v>525</v>
      </c>
      <c r="L1049" s="23">
        <v>525</v>
      </c>
      <c r="M1049" s="20">
        <v>43421</v>
      </c>
      <c r="N1049" s="23">
        <v>1669016</v>
      </c>
    </row>
    <row r="1050" ht="15" customHeight="1" spans="1:14">
      <c r="A1050" s="20">
        <v>43391</v>
      </c>
      <c r="B1050" s="20" t="s">
        <v>6380</v>
      </c>
      <c r="C1050" s="20" t="s">
        <v>2550</v>
      </c>
      <c r="D1050" s="20" t="s">
        <v>6381</v>
      </c>
      <c r="E1050" s="20" t="s">
        <v>2551</v>
      </c>
      <c r="F1050" s="20" t="s">
        <v>20</v>
      </c>
      <c r="G1050" s="20" t="s">
        <v>1</v>
      </c>
      <c r="H1050" s="20" t="s">
        <v>2551</v>
      </c>
      <c r="I1050" s="20">
        <v>43390</v>
      </c>
      <c r="J1050" s="20" t="s">
        <v>22</v>
      </c>
      <c r="K1050" s="23">
        <v>672</v>
      </c>
      <c r="L1050" s="23">
        <v>672</v>
      </c>
      <c r="M1050" s="20">
        <v>43421</v>
      </c>
      <c r="N1050" s="23">
        <v>1669688</v>
      </c>
    </row>
    <row r="1051" ht="15" customHeight="1" spans="1:14">
      <c r="A1051" s="20">
        <v>43391</v>
      </c>
      <c r="B1051" s="20" t="s">
        <v>6382</v>
      </c>
      <c r="C1051" s="20" t="s">
        <v>2892</v>
      </c>
      <c r="D1051" s="20" t="s">
        <v>6383</v>
      </c>
      <c r="E1051" s="20" t="s">
        <v>2893</v>
      </c>
      <c r="F1051" s="20" t="s">
        <v>20</v>
      </c>
      <c r="G1051" s="20" t="s">
        <v>1</v>
      </c>
      <c r="H1051" s="20" t="s">
        <v>2893</v>
      </c>
      <c r="I1051" s="20">
        <v>43390</v>
      </c>
      <c r="J1051" s="20" t="s">
        <v>22</v>
      </c>
      <c r="K1051" s="23">
        <v>2108</v>
      </c>
      <c r="L1051" s="23">
        <v>2108</v>
      </c>
      <c r="M1051" s="20">
        <v>43421</v>
      </c>
      <c r="N1051" s="23">
        <v>1671796</v>
      </c>
    </row>
    <row r="1052" ht="15" customHeight="1" spans="1:14">
      <c r="A1052" s="20">
        <v>43391</v>
      </c>
      <c r="B1052" s="20" t="s">
        <v>6384</v>
      </c>
      <c r="C1052" s="20" t="s">
        <v>3435</v>
      </c>
      <c r="D1052" s="20" t="s">
        <v>6385</v>
      </c>
      <c r="E1052" s="20" t="s">
        <v>3436</v>
      </c>
      <c r="F1052" s="20" t="s">
        <v>20</v>
      </c>
      <c r="G1052" s="20" t="s">
        <v>1</v>
      </c>
      <c r="H1052" s="20" t="s">
        <v>3436</v>
      </c>
      <c r="I1052" s="20">
        <v>43391</v>
      </c>
      <c r="J1052" s="20" t="s">
        <v>22</v>
      </c>
      <c r="K1052" s="23">
        <v>2062</v>
      </c>
      <c r="L1052" s="23">
        <v>2062</v>
      </c>
      <c r="M1052" s="20">
        <v>43421</v>
      </c>
      <c r="N1052" s="23">
        <v>1673858</v>
      </c>
    </row>
    <row r="1053" ht="15" customHeight="1" spans="1:14">
      <c r="A1053" s="20">
        <v>43391</v>
      </c>
      <c r="B1053" s="20" t="s">
        <v>6386</v>
      </c>
      <c r="C1053" s="20" t="s">
        <v>382</v>
      </c>
      <c r="D1053" s="20" t="s">
        <v>6387</v>
      </c>
      <c r="E1053" s="20" t="s">
        <v>383</v>
      </c>
      <c r="F1053" s="20" t="s">
        <v>20</v>
      </c>
      <c r="G1053" s="20" t="s">
        <v>1</v>
      </c>
      <c r="H1053" s="20" t="s">
        <v>383</v>
      </c>
      <c r="I1053" s="20">
        <v>43391</v>
      </c>
      <c r="J1053" s="20" t="s">
        <v>22</v>
      </c>
      <c r="K1053" s="23">
        <v>3941</v>
      </c>
      <c r="L1053" s="23">
        <v>3941</v>
      </c>
      <c r="M1053" s="20">
        <v>43421</v>
      </c>
      <c r="N1053" s="23">
        <v>1677799</v>
      </c>
    </row>
    <row r="1054" ht="15" customHeight="1" spans="1:14">
      <c r="A1054" s="20">
        <v>43391</v>
      </c>
      <c r="B1054" s="20" t="s">
        <v>6388</v>
      </c>
      <c r="C1054" s="20" t="s">
        <v>3711</v>
      </c>
      <c r="D1054" s="20" t="s">
        <v>6389</v>
      </c>
      <c r="E1054" s="20" t="s">
        <v>3712</v>
      </c>
      <c r="F1054" s="20" t="s">
        <v>20</v>
      </c>
      <c r="G1054" s="20" t="s">
        <v>1</v>
      </c>
      <c r="H1054" s="20" t="s">
        <v>3712</v>
      </c>
      <c r="I1054" s="20">
        <v>43390</v>
      </c>
      <c r="J1054" s="20" t="s">
        <v>22</v>
      </c>
      <c r="K1054" s="23">
        <v>1335</v>
      </c>
      <c r="L1054" s="23">
        <v>1335</v>
      </c>
      <c r="M1054" s="20">
        <v>43421</v>
      </c>
      <c r="N1054" s="23">
        <v>1679134</v>
      </c>
    </row>
    <row r="1055" ht="15" customHeight="1" spans="1:14">
      <c r="A1055" s="20">
        <v>43391</v>
      </c>
      <c r="B1055" s="20" t="s">
        <v>6390</v>
      </c>
      <c r="C1055" s="20" t="s">
        <v>3042</v>
      </c>
      <c r="D1055" s="20" t="s">
        <v>6391</v>
      </c>
      <c r="E1055" s="20" t="s">
        <v>3043</v>
      </c>
      <c r="F1055" s="20" t="s">
        <v>20</v>
      </c>
      <c r="G1055" s="20" t="s">
        <v>1</v>
      </c>
      <c r="H1055" s="20" t="s">
        <v>3043</v>
      </c>
      <c r="I1055" s="20">
        <v>43390</v>
      </c>
      <c r="J1055" s="20" t="s">
        <v>22</v>
      </c>
      <c r="K1055" s="23">
        <v>3065</v>
      </c>
      <c r="L1055" s="23">
        <v>3065</v>
      </c>
      <c r="M1055" s="20">
        <v>43421</v>
      </c>
      <c r="N1055" s="23">
        <v>1682199</v>
      </c>
    </row>
    <row r="1056" ht="15" customHeight="1" spans="1:14">
      <c r="A1056" s="20">
        <v>43391</v>
      </c>
      <c r="B1056" s="20" t="s">
        <v>6392</v>
      </c>
      <c r="C1056" s="20" t="s">
        <v>3582</v>
      </c>
      <c r="D1056" s="20" t="s">
        <v>6393</v>
      </c>
      <c r="E1056" s="20" t="s">
        <v>3583</v>
      </c>
      <c r="F1056" s="20" t="s">
        <v>20</v>
      </c>
      <c r="G1056" s="20" t="s">
        <v>1</v>
      </c>
      <c r="H1056" s="20" t="s">
        <v>3583</v>
      </c>
      <c r="I1056" s="20">
        <v>43391</v>
      </c>
      <c r="J1056" s="20" t="s">
        <v>22</v>
      </c>
      <c r="K1056" s="23">
        <v>1533</v>
      </c>
      <c r="L1056" s="23">
        <v>1533</v>
      </c>
      <c r="M1056" s="20">
        <v>43421</v>
      </c>
      <c r="N1056" s="23">
        <v>1683732</v>
      </c>
    </row>
    <row r="1057" ht="15" customHeight="1" spans="1:14">
      <c r="A1057" s="20">
        <v>43391</v>
      </c>
      <c r="B1057" s="20" t="s">
        <v>6394</v>
      </c>
      <c r="C1057" s="20" t="s">
        <v>2781</v>
      </c>
      <c r="D1057" s="20" t="s">
        <v>6395</v>
      </c>
      <c r="E1057" s="20" t="s">
        <v>2782</v>
      </c>
      <c r="F1057" s="20" t="s">
        <v>20</v>
      </c>
      <c r="G1057" s="20" t="s">
        <v>1</v>
      </c>
      <c r="H1057" s="20" t="s">
        <v>2782</v>
      </c>
      <c r="I1057" s="20">
        <v>43390</v>
      </c>
      <c r="J1057" s="20" t="s">
        <v>22</v>
      </c>
      <c r="K1057" s="23">
        <v>2892</v>
      </c>
      <c r="L1057" s="23">
        <v>2892</v>
      </c>
      <c r="M1057" s="20">
        <v>43421</v>
      </c>
      <c r="N1057" s="23">
        <v>1686624</v>
      </c>
    </row>
    <row r="1058" ht="15" customHeight="1" spans="1:14">
      <c r="A1058" s="20">
        <v>43391</v>
      </c>
      <c r="B1058" s="20" t="s">
        <v>6396</v>
      </c>
      <c r="C1058" s="20" t="s">
        <v>3429</v>
      </c>
      <c r="D1058" s="20" t="s">
        <v>6397</v>
      </c>
      <c r="E1058" s="20" t="s">
        <v>3430</v>
      </c>
      <c r="F1058" s="20" t="s">
        <v>20</v>
      </c>
      <c r="G1058" s="20" t="s">
        <v>1</v>
      </c>
      <c r="H1058" s="20" t="s">
        <v>3430</v>
      </c>
      <c r="I1058" s="20">
        <v>43391</v>
      </c>
      <c r="J1058" s="20" t="s">
        <v>22</v>
      </c>
      <c r="K1058" s="23">
        <v>220</v>
      </c>
      <c r="L1058" s="23">
        <v>220</v>
      </c>
      <c r="M1058" s="20">
        <v>43421</v>
      </c>
      <c r="N1058" s="23">
        <v>1686844</v>
      </c>
    </row>
    <row r="1059" ht="15" customHeight="1" spans="1:14">
      <c r="A1059" s="20">
        <v>43391</v>
      </c>
      <c r="B1059" s="20" t="s">
        <v>6398</v>
      </c>
      <c r="C1059" s="20" t="s">
        <v>2091</v>
      </c>
      <c r="D1059" s="20" t="s">
        <v>6399</v>
      </c>
      <c r="E1059" s="20" t="s">
        <v>2092</v>
      </c>
      <c r="F1059" s="20" t="s">
        <v>20</v>
      </c>
      <c r="G1059" s="20" t="s">
        <v>1</v>
      </c>
      <c r="H1059" s="20" t="s">
        <v>2092</v>
      </c>
      <c r="I1059" s="20">
        <v>43390</v>
      </c>
      <c r="J1059" s="20" t="s">
        <v>22</v>
      </c>
      <c r="K1059" s="23">
        <v>394</v>
      </c>
      <c r="L1059" s="23">
        <v>394</v>
      </c>
      <c r="M1059" s="20">
        <v>43421</v>
      </c>
      <c r="N1059" s="23">
        <v>1687238</v>
      </c>
    </row>
    <row r="1060" ht="15" customHeight="1" spans="1:14">
      <c r="A1060" s="20">
        <v>43391</v>
      </c>
      <c r="B1060" s="20" t="s">
        <v>6400</v>
      </c>
      <c r="C1060" s="20" t="s">
        <v>1794</v>
      </c>
      <c r="D1060" s="20" t="s">
        <v>6401</v>
      </c>
      <c r="E1060" s="20" t="s">
        <v>1795</v>
      </c>
      <c r="F1060" s="20" t="s">
        <v>20</v>
      </c>
      <c r="G1060" s="20" t="s">
        <v>1</v>
      </c>
      <c r="H1060" s="20" t="s">
        <v>1795</v>
      </c>
      <c r="I1060" s="20">
        <v>43390</v>
      </c>
      <c r="J1060" s="20" t="s">
        <v>22</v>
      </c>
      <c r="K1060" s="23">
        <v>846</v>
      </c>
      <c r="L1060" s="23">
        <v>846</v>
      </c>
      <c r="M1060" s="20">
        <v>43421</v>
      </c>
      <c r="N1060" s="23">
        <v>1688084</v>
      </c>
    </row>
    <row r="1061" ht="15" customHeight="1" spans="1:14">
      <c r="A1061" s="20">
        <v>43396</v>
      </c>
      <c r="B1061" s="20" t="s">
        <v>6402</v>
      </c>
      <c r="C1061" s="20" t="s">
        <v>886</v>
      </c>
      <c r="D1061" s="20" t="s">
        <v>6403</v>
      </c>
      <c r="E1061" s="20" t="s">
        <v>887</v>
      </c>
      <c r="F1061" s="20" t="s">
        <v>20</v>
      </c>
      <c r="G1061" s="20" t="s">
        <v>1</v>
      </c>
      <c r="H1061" s="20" t="s">
        <v>887</v>
      </c>
      <c r="I1061" s="20">
        <v>43395</v>
      </c>
      <c r="J1061" s="20" t="s">
        <v>22</v>
      </c>
      <c r="K1061" s="23">
        <v>1468</v>
      </c>
      <c r="L1061" s="23">
        <v>1468</v>
      </c>
      <c r="M1061" s="20">
        <v>43426</v>
      </c>
      <c r="N1061" s="23">
        <v>1689552</v>
      </c>
    </row>
    <row r="1062" ht="15" customHeight="1" spans="1:14">
      <c r="A1062" s="20">
        <v>43396</v>
      </c>
      <c r="B1062" s="20" t="s">
        <v>6404</v>
      </c>
      <c r="C1062" s="20" t="s">
        <v>3759</v>
      </c>
      <c r="D1062" s="20" t="s">
        <v>6405</v>
      </c>
      <c r="E1062" s="20" t="s">
        <v>3760</v>
      </c>
      <c r="F1062" s="20" t="s">
        <v>20</v>
      </c>
      <c r="G1062" s="20" t="s">
        <v>1</v>
      </c>
      <c r="H1062" s="20" t="s">
        <v>3760</v>
      </c>
      <c r="I1062" s="20">
        <v>43396</v>
      </c>
      <c r="J1062" s="20" t="s">
        <v>22</v>
      </c>
      <c r="K1062" s="23">
        <v>738</v>
      </c>
      <c r="L1062" s="23">
        <v>738</v>
      </c>
      <c r="M1062" s="20">
        <v>43426</v>
      </c>
      <c r="N1062" s="23">
        <v>1690290</v>
      </c>
    </row>
    <row r="1063" ht="15" customHeight="1" spans="1:14">
      <c r="A1063" s="20">
        <v>43396</v>
      </c>
      <c r="B1063" s="20" t="s">
        <v>6406</v>
      </c>
      <c r="C1063" s="20" t="s">
        <v>2073</v>
      </c>
      <c r="D1063" s="20" t="s">
        <v>6407</v>
      </c>
      <c r="E1063" s="20" t="s">
        <v>2074</v>
      </c>
      <c r="F1063" s="20" t="s">
        <v>20</v>
      </c>
      <c r="G1063" s="20" t="s">
        <v>1</v>
      </c>
      <c r="H1063" s="20" t="s">
        <v>2074</v>
      </c>
      <c r="I1063" s="20">
        <v>43393</v>
      </c>
      <c r="J1063" s="20" t="s">
        <v>22</v>
      </c>
      <c r="K1063" s="23">
        <v>1582</v>
      </c>
      <c r="L1063" s="23">
        <v>1582</v>
      </c>
      <c r="M1063" s="20">
        <v>43426</v>
      </c>
      <c r="N1063" s="23">
        <v>1691872</v>
      </c>
    </row>
    <row r="1064" ht="15" customHeight="1" spans="1:14">
      <c r="A1064" s="20">
        <v>43396</v>
      </c>
      <c r="B1064" s="20" t="s">
        <v>6408</v>
      </c>
      <c r="C1064" s="20" t="s">
        <v>397</v>
      </c>
      <c r="D1064" s="20" t="s">
        <v>6409</v>
      </c>
      <c r="E1064" s="20" t="s">
        <v>398</v>
      </c>
      <c r="F1064" s="20" t="s">
        <v>20</v>
      </c>
      <c r="G1064" s="20" t="s">
        <v>1</v>
      </c>
      <c r="H1064" s="20" t="s">
        <v>398</v>
      </c>
      <c r="I1064" s="20">
        <v>43394</v>
      </c>
      <c r="J1064" s="20" t="s">
        <v>22</v>
      </c>
      <c r="K1064" s="23">
        <v>363</v>
      </c>
      <c r="L1064" s="23">
        <v>363</v>
      </c>
      <c r="M1064" s="20">
        <v>43426</v>
      </c>
      <c r="N1064" s="23">
        <v>1692235</v>
      </c>
    </row>
    <row r="1065" ht="15" customHeight="1" spans="1:14">
      <c r="A1065" s="20">
        <v>43396</v>
      </c>
      <c r="B1065" s="20" t="s">
        <v>6410</v>
      </c>
      <c r="C1065" s="20" t="s">
        <v>2214</v>
      </c>
      <c r="D1065" s="20" t="s">
        <v>6411</v>
      </c>
      <c r="E1065" s="20" t="s">
        <v>2215</v>
      </c>
      <c r="F1065" s="20" t="s">
        <v>20</v>
      </c>
      <c r="G1065" s="20" t="s">
        <v>1</v>
      </c>
      <c r="H1065" s="20" t="s">
        <v>2215</v>
      </c>
      <c r="I1065" s="20">
        <v>43392</v>
      </c>
      <c r="J1065" s="20" t="s">
        <v>22</v>
      </c>
      <c r="K1065" s="23">
        <v>1342</v>
      </c>
      <c r="L1065" s="23">
        <v>1342</v>
      </c>
      <c r="M1065" s="20">
        <v>43426</v>
      </c>
      <c r="N1065" s="23">
        <v>1693577</v>
      </c>
    </row>
    <row r="1066" ht="15" customHeight="1" spans="1:14">
      <c r="A1066" s="20">
        <v>43396</v>
      </c>
      <c r="B1066" s="20" t="s">
        <v>6412</v>
      </c>
      <c r="C1066" s="20" t="s">
        <v>3786</v>
      </c>
      <c r="D1066" s="20" t="s">
        <v>6413</v>
      </c>
      <c r="E1066" s="20" t="s">
        <v>6414</v>
      </c>
      <c r="F1066" s="20" t="s">
        <v>20</v>
      </c>
      <c r="G1066" s="20" t="s">
        <v>1</v>
      </c>
      <c r="H1066" s="20" t="s">
        <v>6414</v>
      </c>
      <c r="I1066" s="20">
        <v>43394</v>
      </c>
      <c r="J1066" s="20" t="s">
        <v>22</v>
      </c>
      <c r="K1066" s="23">
        <v>1546</v>
      </c>
      <c r="L1066" s="23">
        <v>1546</v>
      </c>
      <c r="M1066" s="20">
        <v>43426</v>
      </c>
      <c r="N1066" s="23">
        <v>1695123</v>
      </c>
    </row>
    <row r="1067" ht="15" customHeight="1" spans="1:14">
      <c r="A1067" s="20">
        <v>43396</v>
      </c>
      <c r="B1067" s="20" t="s">
        <v>6415</v>
      </c>
      <c r="C1067" s="20" t="s">
        <v>3399</v>
      </c>
      <c r="D1067" s="20" t="s">
        <v>6416</v>
      </c>
      <c r="E1067" s="20" t="s">
        <v>3400</v>
      </c>
      <c r="F1067" s="20" t="s">
        <v>20</v>
      </c>
      <c r="G1067" s="20" t="s">
        <v>1</v>
      </c>
      <c r="H1067" s="20" t="s">
        <v>3400</v>
      </c>
      <c r="I1067" s="20">
        <v>43394</v>
      </c>
      <c r="J1067" s="20" t="s">
        <v>22</v>
      </c>
      <c r="K1067" s="23">
        <v>304</v>
      </c>
      <c r="L1067" s="23">
        <v>304</v>
      </c>
      <c r="M1067" s="20">
        <v>43426</v>
      </c>
      <c r="N1067" s="23">
        <v>1695427</v>
      </c>
    </row>
    <row r="1068" ht="15" customHeight="1" spans="1:14">
      <c r="A1068" s="20">
        <v>43396</v>
      </c>
      <c r="B1068" s="20" t="s">
        <v>6417</v>
      </c>
      <c r="C1068" s="20" t="s">
        <v>3826</v>
      </c>
      <c r="D1068" s="20" t="s">
        <v>6418</v>
      </c>
      <c r="E1068" s="20" t="s">
        <v>6419</v>
      </c>
      <c r="F1068" s="20" t="s">
        <v>20</v>
      </c>
      <c r="G1068" s="20" t="s">
        <v>1</v>
      </c>
      <c r="H1068" s="20" t="s">
        <v>6419</v>
      </c>
      <c r="I1068" s="20">
        <v>43393</v>
      </c>
      <c r="J1068" s="20" t="s">
        <v>22</v>
      </c>
      <c r="K1068" s="23">
        <v>474</v>
      </c>
      <c r="L1068" s="23">
        <v>474</v>
      </c>
      <c r="M1068" s="20">
        <v>43426</v>
      </c>
      <c r="N1068" s="23">
        <v>1695901</v>
      </c>
    </row>
    <row r="1069" ht="15" customHeight="1" spans="1:14">
      <c r="A1069" s="20">
        <v>43396</v>
      </c>
      <c r="B1069" s="20" t="s">
        <v>6420</v>
      </c>
      <c r="C1069" s="20" t="s">
        <v>3762</v>
      </c>
      <c r="D1069" s="20" t="s">
        <v>6421</v>
      </c>
      <c r="E1069" s="20" t="s">
        <v>3763</v>
      </c>
      <c r="F1069" s="20" t="s">
        <v>20</v>
      </c>
      <c r="G1069" s="20" t="s">
        <v>1</v>
      </c>
      <c r="H1069" s="20" t="s">
        <v>3763</v>
      </c>
      <c r="I1069" s="20">
        <v>43392</v>
      </c>
      <c r="J1069" s="20" t="s">
        <v>22</v>
      </c>
      <c r="K1069" s="23">
        <v>1172</v>
      </c>
      <c r="L1069" s="23">
        <v>1172</v>
      </c>
      <c r="M1069" s="20">
        <v>43426</v>
      </c>
      <c r="N1069" s="23">
        <v>1697073</v>
      </c>
    </row>
    <row r="1070" ht="15" customHeight="1" spans="1:14">
      <c r="A1070" s="20">
        <v>43396</v>
      </c>
      <c r="B1070" s="20" t="s">
        <v>6422</v>
      </c>
      <c r="C1070" s="20" t="s">
        <v>3618</v>
      </c>
      <c r="D1070" s="20" t="s">
        <v>6423</v>
      </c>
      <c r="E1070" s="20" t="s">
        <v>3619</v>
      </c>
      <c r="F1070" s="20" t="s">
        <v>20</v>
      </c>
      <c r="G1070" s="20" t="s">
        <v>1</v>
      </c>
      <c r="H1070" s="20" t="s">
        <v>3619</v>
      </c>
      <c r="I1070" s="20">
        <v>43392</v>
      </c>
      <c r="J1070" s="20" t="s">
        <v>22</v>
      </c>
      <c r="K1070" s="23">
        <v>658</v>
      </c>
      <c r="L1070" s="23">
        <v>658</v>
      </c>
      <c r="M1070" s="20">
        <v>43426</v>
      </c>
      <c r="N1070" s="23">
        <v>1697731</v>
      </c>
    </row>
    <row r="1071" ht="15" customHeight="1" spans="1:14">
      <c r="A1071" s="20">
        <v>43396</v>
      </c>
      <c r="B1071" s="20" t="s">
        <v>6424</v>
      </c>
      <c r="C1071" s="20" t="s">
        <v>400</v>
      </c>
      <c r="D1071" s="20" t="s">
        <v>6425</v>
      </c>
      <c r="E1071" s="20" t="s">
        <v>401</v>
      </c>
      <c r="F1071" s="20" t="s">
        <v>20</v>
      </c>
      <c r="G1071" s="20" t="s">
        <v>1</v>
      </c>
      <c r="H1071" s="20" t="s">
        <v>401</v>
      </c>
      <c r="I1071" s="20">
        <v>43393</v>
      </c>
      <c r="J1071" s="20" t="s">
        <v>22</v>
      </c>
      <c r="K1071" s="23">
        <v>581</v>
      </c>
      <c r="L1071" s="23">
        <v>581</v>
      </c>
      <c r="M1071" s="20">
        <v>43426</v>
      </c>
      <c r="N1071" s="23">
        <v>1698312</v>
      </c>
    </row>
    <row r="1072" ht="15" customHeight="1" spans="1:14">
      <c r="A1072" s="20">
        <v>43396</v>
      </c>
      <c r="B1072" s="20" t="s">
        <v>6426</v>
      </c>
      <c r="C1072" s="20" t="s">
        <v>3489</v>
      </c>
      <c r="D1072" s="20" t="s">
        <v>6427</v>
      </c>
      <c r="E1072" s="20" t="s">
        <v>3490</v>
      </c>
      <c r="F1072" s="20" t="s">
        <v>20</v>
      </c>
      <c r="G1072" s="20" t="s">
        <v>1</v>
      </c>
      <c r="H1072" s="20" t="s">
        <v>3490</v>
      </c>
      <c r="I1072" s="20">
        <v>43394</v>
      </c>
      <c r="J1072" s="20" t="s">
        <v>22</v>
      </c>
      <c r="K1072" s="23">
        <v>537</v>
      </c>
      <c r="L1072" s="23">
        <v>537</v>
      </c>
      <c r="M1072" s="20">
        <v>43426</v>
      </c>
      <c r="N1072" s="23">
        <v>1698849</v>
      </c>
    </row>
    <row r="1073" ht="15" customHeight="1" spans="1:14">
      <c r="A1073" s="20">
        <v>43396</v>
      </c>
      <c r="B1073" s="20" t="s">
        <v>6428</v>
      </c>
      <c r="C1073" s="20" t="s">
        <v>1575</v>
      </c>
      <c r="D1073" s="20" t="s">
        <v>6429</v>
      </c>
      <c r="E1073" s="20" t="s">
        <v>1576</v>
      </c>
      <c r="F1073" s="20" t="s">
        <v>20</v>
      </c>
      <c r="G1073" s="20" t="s">
        <v>1</v>
      </c>
      <c r="H1073" s="20" t="s">
        <v>1576</v>
      </c>
      <c r="I1073" s="20">
        <v>43392</v>
      </c>
      <c r="J1073" s="20" t="s">
        <v>22</v>
      </c>
      <c r="K1073" s="23">
        <v>357</v>
      </c>
      <c r="L1073" s="23">
        <v>357</v>
      </c>
      <c r="M1073" s="20">
        <v>43426</v>
      </c>
      <c r="N1073" s="23">
        <v>1699206</v>
      </c>
    </row>
    <row r="1074" ht="15" customHeight="1" spans="1:14">
      <c r="A1074" s="20">
        <v>43396</v>
      </c>
      <c r="B1074" s="20" t="s">
        <v>6430</v>
      </c>
      <c r="C1074" s="20" t="s">
        <v>709</v>
      </c>
      <c r="D1074" s="20" t="s">
        <v>6431</v>
      </c>
      <c r="E1074" s="20" t="s">
        <v>710</v>
      </c>
      <c r="F1074" s="20" t="s">
        <v>20</v>
      </c>
      <c r="G1074" s="20" t="s">
        <v>1</v>
      </c>
      <c r="H1074" s="20" t="s">
        <v>710</v>
      </c>
      <c r="I1074" s="20">
        <v>43392</v>
      </c>
      <c r="J1074" s="20" t="s">
        <v>22</v>
      </c>
      <c r="K1074" s="23">
        <v>845</v>
      </c>
      <c r="L1074" s="23">
        <v>845</v>
      </c>
      <c r="M1074" s="20">
        <v>43426</v>
      </c>
      <c r="N1074" s="23">
        <v>1700051</v>
      </c>
    </row>
    <row r="1075" ht="15" customHeight="1" spans="1:14">
      <c r="A1075" s="20">
        <v>43396</v>
      </c>
      <c r="B1075" s="20" t="s">
        <v>6432</v>
      </c>
      <c r="C1075" s="20" t="s">
        <v>3778</v>
      </c>
      <c r="D1075" s="20" t="s">
        <v>6433</v>
      </c>
      <c r="E1075" s="20" t="s">
        <v>6434</v>
      </c>
      <c r="F1075" s="20" t="s">
        <v>20</v>
      </c>
      <c r="G1075" s="20" t="s">
        <v>1</v>
      </c>
      <c r="H1075" s="20" t="s">
        <v>6434</v>
      </c>
      <c r="I1075" s="20">
        <v>43391</v>
      </c>
      <c r="J1075" s="20" t="s">
        <v>22</v>
      </c>
      <c r="K1075" s="23">
        <v>1212</v>
      </c>
      <c r="L1075" s="23">
        <v>1212</v>
      </c>
      <c r="M1075" s="20">
        <v>43426</v>
      </c>
      <c r="N1075" s="23">
        <v>1701263</v>
      </c>
    </row>
    <row r="1076" ht="15" customHeight="1" spans="1:14">
      <c r="A1076" s="20">
        <v>43396</v>
      </c>
      <c r="B1076" s="20" t="s">
        <v>6435</v>
      </c>
      <c r="C1076" s="20" t="s">
        <v>3834</v>
      </c>
      <c r="D1076" s="20" t="s">
        <v>6436</v>
      </c>
      <c r="E1076" s="20" t="s">
        <v>6437</v>
      </c>
      <c r="F1076" s="20" t="s">
        <v>20</v>
      </c>
      <c r="G1076" s="20" t="s">
        <v>1</v>
      </c>
      <c r="H1076" s="20" t="s">
        <v>6437</v>
      </c>
      <c r="I1076" s="20">
        <v>43393</v>
      </c>
      <c r="J1076" s="20" t="s">
        <v>22</v>
      </c>
      <c r="K1076" s="23">
        <v>896</v>
      </c>
      <c r="L1076" s="23">
        <v>896</v>
      </c>
      <c r="M1076" s="20">
        <v>43426</v>
      </c>
      <c r="N1076" s="23">
        <v>1702159</v>
      </c>
    </row>
    <row r="1077" ht="15" customHeight="1" spans="1:14">
      <c r="A1077" s="20">
        <v>43396</v>
      </c>
      <c r="B1077" s="20" t="s">
        <v>6438</v>
      </c>
      <c r="C1077" s="20" t="s">
        <v>2628</v>
      </c>
      <c r="D1077" s="20" t="s">
        <v>6439</v>
      </c>
      <c r="E1077" s="20" t="s">
        <v>2629</v>
      </c>
      <c r="F1077" s="20" t="s">
        <v>20</v>
      </c>
      <c r="G1077" s="20" t="s">
        <v>1</v>
      </c>
      <c r="H1077" s="20" t="s">
        <v>2629</v>
      </c>
      <c r="I1077" s="20">
        <v>43395</v>
      </c>
      <c r="J1077" s="20" t="s">
        <v>22</v>
      </c>
      <c r="K1077" s="23">
        <v>3642</v>
      </c>
      <c r="L1077" s="23">
        <v>3642</v>
      </c>
      <c r="M1077" s="20">
        <v>43426</v>
      </c>
      <c r="N1077" s="23">
        <v>1705801</v>
      </c>
    </row>
    <row r="1078" ht="15" customHeight="1" spans="1:14">
      <c r="A1078" s="20">
        <v>43396</v>
      </c>
      <c r="B1078" s="20" t="s">
        <v>6440</v>
      </c>
      <c r="C1078" s="20" t="s">
        <v>3806</v>
      </c>
      <c r="D1078" s="20" t="s">
        <v>6441</v>
      </c>
      <c r="E1078" s="20" t="s">
        <v>6442</v>
      </c>
      <c r="F1078" s="20" t="s">
        <v>20</v>
      </c>
      <c r="G1078" s="20" t="s">
        <v>1</v>
      </c>
      <c r="H1078" s="20" t="s">
        <v>6442</v>
      </c>
      <c r="I1078" s="20">
        <v>43394</v>
      </c>
      <c r="J1078" s="20" t="s">
        <v>22</v>
      </c>
      <c r="K1078" s="23">
        <v>383</v>
      </c>
      <c r="L1078" s="23">
        <v>383</v>
      </c>
      <c r="M1078" s="20">
        <v>43426</v>
      </c>
      <c r="N1078" s="23">
        <v>1706184</v>
      </c>
    </row>
    <row r="1079" ht="15" customHeight="1" spans="1:14">
      <c r="A1079" s="20">
        <v>43396</v>
      </c>
      <c r="B1079" s="20" t="s">
        <v>6443</v>
      </c>
      <c r="C1079" s="20" t="s">
        <v>3840</v>
      </c>
      <c r="D1079" s="20" t="s">
        <v>6444</v>
      </c>
      <c r="E1079" s="20" t="s">
        <v>6445</v>
      </c>
      <c r="F1079" s="20" t="s">
        <v>20</v>
      </c>
      <c r="G1079" s="20" t="s">
        <v>1</v>
      </c>
      <c r="H1079" s="20" t="s">
        <v>6445</v>
      </c>
      <c r="I1079" s="20">
        <v>43393</v>
      </c>
      <c r="J1079" s="20" t="s">
        <v>22</v>
      </c>
      <c r="K1079" s="23">
        <v>742</v>
      </c>
      <c r="L1079" s="23">
        <v>742</v>
      </c>
      <c r="M1079" s="20">
        <v>43426</v>
      </c>
      <c r="N1079" s="23">
        <v>1706926</v>
      </c>
    </row>
    <row r="1080" ht="15" customHeight="1" spans="1:14">
      <c r="A1080" s="20">
        <v>43396</v>
      </c>
      <c r="B1080" s="20" t="s">
        <v>6446</v>
      </c>
      <c r="C1080" s="20" t="s">
        <v>3087</v>
      </c>
      <c r="D1080" s="20" t="s">
        <v>6447</v>
      </c>
      <c r="E1080" s="20" t="s">
        <v>3088</v>
      </c>
      <c r="F1080" s="20" t="s">
        <v>20</v>
      </c>
      <c r="G1080" s="20" t="s">
        <v>1</v>
      </c>
      <c r="H1080" s="20" t="s">
        <v>3088</v>
      </c>
      <c r="I1080" s="20">
        <v>43393</v>
      </c>
      <c r="J1080" s="20" t="s">
        <v>22</v>
      </c>
      <c r="K1080" s="23">
        <v>1113</v>
      </c>
      <c r="L1080" s="23">
        <v>1113</v>
      </c>
      <c r="M1080" s="20">
        <v>43426</v>
      </c>
      <c r="N1080" s="23">
        <v>1708039</v>
      </c>
    </row>
    <row r="1081" ht="15" customHeight="1" spans="1:14">
      <c r="A1081" s="20">
        <v>43396</v>
      </c>
      <c r="B1081" s="20" t="s">
        <v>6448</v>
      </c>
      <c r="C1081" s="20" t="s">
        <v>2421</v>
      </c>
      <c r="D1081" s="20" t="s">
        <v>6449</v>
      </c>
      <c r="E1081" s="20" t="s">
        <v>2422</v>
      </c>
      <c r="F1081" s="20" t="s">
        <v>20</v>
      </c>
      <c r="G1081" s="20" t="s">
        <v>1</v>
      </c>
      <c r="H1081" s="20" t="s">
        <v>2422</v>
      </c>
      <c r="I1081" s="20">
        <v>43395</v>
      </c>
      <c r="J1081" s="20" t="s">
        <v>22</v>
      </c>
      <c r="K1081" s="23">
        <v>438</v>
      </c>
      <c r="L1081" s="23">
        <v>438</v>
      </c>
      <c r="M1081" s="20">
        <v>43426</v>
      </c>
      <c r="N1081" s="23">
        <v>1708477</v>
      </c>
    </row>
    <row r="1082" ht="15" customHeight="1" spans="1:14">
      <c r="A1082" s="20">
        <v>43396</v>
      </c>
      <c r="B1082" s="20" t="s">
        <v>6450</v>
      </c>
      <c r="C1082" s="20" t="s">
        <v>1446</v>
      </c>
      <c r="D1082" s="20" t="s">
        <v>6451</v>
      </c>
      <c r="E1082" s="20" t="s">
        <v>1447</v>
      </c>
      <c r="F1082" s="20" t="s">
        <v>20</v>
      </c>
      <c r="G1082" s="20" t="s">
        <v>1</v>
      </c>
      <c r="H1082" s="20" t="s">
        <v>1447</v>
      </c>
      <c r="I1082" s="20">
        <v>43394</v>
      </c>
      <c r="J1082" s="20" t="s">
        <v>22</v>
      </c>
      <c r="K1082" s="23">
        <v>3553</v>
      </c>
      <c r="L1082" s="23">
        <v>3553</v>
      </c>
      <c r="M1082" s="20">
        <v>43426</v>
      </c>
      <c r="N1082" s="23">
        <v>1712030</v>
      </c>
    </row>
    <row r="1083" ht="15" customHeight="1" spans="1:14">
      <c r="A1083" s="20">
        <v>43396</v>
      </c>
      <c r="B1083" s="20" t="s">
        <v>6452</v>
      </c>
      <c r="C1083" s="20" t="s">
        <v>3900</v>
      </c>
      <c r="D1083" s="20" t="s">
        <v>6453</v>
      </c>
      <c r="E1083" s="20" t="s">
        <v>3901</v>
      </c>
      <c r="F1083" s="20" t="s">
        <v>20</v>
      </c>
      <c r="G1083" s="20" t="s">
        <v>1</v>
      </c>
      <c r="H1083" s="20" t="s">
        <v>3901</v>
      </c>
      <c r="I1083" s="20">
        <v>43395</v>
      </c>
      <c r="J1083" s="20" t="s">
        <v>22</v>
      </c>
      <c r="K1083" s="23">
        <v>858</v>
      </c>
      <c r="L1083" s="23">
        <v>858</v>
      </c>
      <c r="M1083" s="20">
        <v>43426</v>
      </c>
      <c r="N1083" s="23">
        <v>1712888</v>
      </c>
    </row>
    <row r="1084" ht="15" customHeight="1" spans="1:14">
      <c r="A1084" s="20">
        <v>43396</v>
      </c>
      <c r="B1084" s="20" t="s">
        <v>6454</v>
      </c>
      <c r="C1084" s="20" t="s">
        <v>2016</v>
      </c>
      <c r="D1084" s="20" t="s">
        <v>6455</v>
      </c>
      <c r="E1084" s="20" t="s">
        <v>2017</v>
      </c>
      <c r="F1084" s="20" t="s">
        <v>20</v>
      </c>
      <c r="G1084" s="20" t="s">
        <v>1</v>
      </c>
      <c r="H1084" s="20" t="s">
        <v>2017</v>
      </c>
      <c r="I1084" s="20">
        <v>43392</v>
      </c>
      <c r="J1084" s="20" t="s">
        <v>22</v>
      </c>
      <c r="K1084" s="23">
        <v>656</v>
      </c>
      <c r="L1084" s="23">
        <v>656</v>
      </c>
      <c r="M1084" s="20">
        <v>43426</v>
      </c>
      <c r="N1084" s="23">
        <v>1713544</v>
      </c>
    </row>
    <row r="1085" ht="15" customHeight="1" spans="1:14">
      <c r="A1085" s="20">
        <v>43396</v>
      </c>
      <c r="B1085" s="20" t="s">
        <v>6456</v>
      </c>
      <c r="C1085" s="20" t="s">
        <v>2631</v>
      </c>
      <c r="D1085" s="20" t="s">
        <v>6457</v>
      </c>
      <c r="E1085" s="20" t="s">
        <v>2632</v>
      </c>
      <c r="F1085" s="20" t="s">
        <v>20</v>
      </c>
      <c r="G1085" s="20" t="s">
        <v>1</v>
      </c>
      <c r="H1085" s="20" t="s">
        <v>2632</v>
      </c>
      <c r="I1085" s="20">
        <v>43396</v>
      </c>
      <c r="J1085" s="20" t="s">
        <v>22</v>
      </c>
      <c r="K1085" s="23">
        <v>1378</v>
      </c>
      <c r="L1085" s="23">
        <v>1378</v>
      </c>
      <c r="M1085" s="20">
        <v>43426</v>
      </c>
      <c r="N1085" s="23">
        <v>1714922</v>
      </c>
    </row>
    <row r="1086" ht="15" customHeight="1" spans="1:14">
      <c r="A1086" s="20">
        <v>43396</v>
      </c>
      <c r="B1086" s="20" t="s">
        <v>6458</v>
      </c>
      <c r="C1086" s="20" t="s">
        <v>931</v>
      </c>
      <c r="D1086" s="20" t="s">
        <v>6459</v>
      </c>
      <c r="E1086" s="20" t="s">
        <v>932</v>
      </c>
      <c r="F1086" s="20" t="s">
        <v>20</v>
      </c>
      <c r="G1086" s="20" t="s">
        <v>1</v>
      </c>
      <c r="H1086" s="20" t="s">
        <v>932</v>
      </c>
      <c r="I1086" s="20">
        <v>43396</v>
      </c>
      <c r="J1086" s="20" t="s">
        <v>22</v>
      </c>
      <c r="K1086" s="23">
        <v>600</v>
      </c>
      <c r="L1086" s="23">
        <v>600</v>
      </c>
      <c r="M1086" s="20">
        <v>43426</v>
      </c>
      <c r="N1086" s="23">
        <v>1715522</v>
      </c>
    </row>
    <row r="1087" ht="15" customHeight="1" spans="1:14">
      <c r="A1087" s="20">
        <v>43396</v>
      </c>
      <c r="B1087" s="20" t="s">
        <v>6460</v>
      </c>
      <c r="C1087" s="20" t="s">
        <v>3771</v>
      </c>
      <c r="D1087" s="20" t="s">
        <v>6461</v>
      </c>
      <c r="E1087" s="20" t="s">
        <v>3772</v>
      </c>
      <c r="F1087" s="20" t="s">
        <v>20</v>
      </c>
      <c r="G1087" s="20" t="s">
        <v>1</v>
      </c>
      <c r="H1087" s="20" t="s">
        <v>3772</v>
      </c>
      <c r="I1087" s="20">
        <v>43392</v>
      </c>
      <c r="J1087" s="20" t="s">
        <v>22</v>
      </c>
      <c r="K1087" s="23">
        <v>4207</v>
      </c>
      <c r="L1087" s="23">
        <v>4207</v>
      </c>
      <c r="M1087" s="20">
        <v>43426</v>
      </c>
      <c r="N1087" s="23">
        <v>1719729</v>
      </c>
    </row>
    <row r="1088" ht="15" customHeight="1" spans="1:14">
      <c r="A1088" s="20">
        <v>43396</v>
      </c>
      <c r="B1088" s="20" t="s">
        <v>6462</v>
      </c>
      <c r="C1088" s="20" t="s">
        <v>1275</v>
      </c>
      <c r="D1088" s="20" t="s">
        <v>6463</v>
      </c>
      <c r="E1088" s="20" t="s">
        <v>1276</v>
      </c>
      <c r="F1088" s="20" t="s">
        <v>20</v>
      </c>
      <c r="G1088" s="20" t="s">
        <v>1</v>
      </c>
      <c r="H1088" s="20" t="s">
        <v>1276</v>
      </c>
      <c r="I1088" s="20">
        <v>43393</v>
      </c>
      <c r="J1088" s="20" t="s">
        <v>22</v>
      </c>
      <c r="K1088" s="23">
        <v>528</v>
      </c>
      <c r="L1088" s="23">
        <v>528</v>
      </c>
      <c r="M1088" s="20">
        <v>43426</v>
      </c>
      <c r="N1088" s="23">
        <v>1720257</v>
      </c>
    </row>
    <row r="1089" ht="15" customHeight="1" spans="1:14">
      <c r="A1089" s="20">
        <v>43396</v>
      </c>
      <c r="B1089" s="20" t="s">
        <v>6464</v>
      </c>
      <c r="C1089" s="20" t="s">
        <v>3814</v>
      </c>
      <c r="D1089" s="20" t="s">
        <v>6465</v>
      </c>
      <c r="E1089" s="20" t="s">
        <v>6466</v>
      </c>
      <c r="F1089" s="20" t="s">
        <v>20</v>
      </c>
      <c r="G1089" s="20" t="s">
        <v>1</v>
      </c>
      <c r="H1089" s="20" t="s">
        <v>6466</v>
      </c>
      <c r="I1089" s="20">
        <v>43395</v>
      </c>
      <c r="J1089" s="20" t="s">
        <v>22</v>
      </c>
      <c r="K1089" s="23">
        <v>444</v>
      </c>
      <c r="L1089" s="23">
        <v>444</v>
      </c>
      <c r="M1089" s="20">
        <v>43426</v>
      </c>
      <c r="N1089" s="23">
        <v>1720701</v>
      </c>
    </row>
    <row r="1090" ht="15" customHeight="1" spans="1:14">
      <c r="A1090" s="20">
        <v>43396</v>
      </c>
      <c r="B1090" s="20" t="s">
        <v>6467</v>
      </c>
      <c r="C1090" s="20" t="s">
        <v>3648</v>
      </c>
      <c r="D1090" s="20" t="s">
        <v>6468</v>
      </c>
      <c r="E1090" s="20" t="s">
        <v>3649</v>
      </c>
      <c r="F1090" s="20" t="s">
        <v>20</v>
      </c>
      <c r="G1090" s="20" t="s">
        <v>1</v>
      </c>
      <c r="H1090" s="20" t="s">
        <v>3649</v>
      </c>
      <c r="I1090" s="20">
        <v>43394</v>
      </c>
      <c r="J1090" s="20" t="s">
        <v>22</v>
      </c>
      <c r="K1090" s="23">
        <v>3266</v>
      </c>
      <c r="L1090" s="23">
        <v>3266</v>
      </c>
      <c r="M1090" s="20">
        <v>43426</v>
      </c>
      <c r="N1090" s="23">
        <v>1723967</v>
      </c>
    </row>
    <row r="1091" ht="15" customHeight="1" spans="1:14">
      <c r="A1091" s="20">
        <v>43396</v>
      </c>
      <c r="B1091" s="20" t="s">
        <v>6469</v>
      </c>
      <c r="C1091" s="20" t="s">
        <v>1776</v>
      </c>
      <c r="D1091" s="20" t="s">
        <v>6470</v>
      </c>
      <c r="E1091" s="20" t="s">
        <v>1777</v>
      </c>
      <c r="F1091" s="20" t="s">
        <v>20</v>
      </c>
      <c r="G1091" s="20" t="s">
        <v>1</v>
      </c>
      <c r="H1091" s="20" t="s">
        <v>1777</v>
      </c>
      <c r="I1091" s="20">
        <v>43393</v>
      </c>
      <c r="J1091" s="20" t="s">
        <v>22</v>
      </c>
      <c r="K1091" s="23">
        <v>1723</v>
      </c>
      <c r="L1091" s="23">
        <v>1723</v>
      </c>
      <c r="M1091" s="20">
        <v>43426</v>
      </c>
      <c r="N1091" s="23">
        <v>1725690</v>
      </c>
    </row>
    <row r="1092" ht="15" customHeight="1" spans="1:14">
      <c r="A1092" s="20">
        <v>43396</v>
      </c>
      <c r="B1092" s="20" t="s">
        <v>6471</v>
      </c>
      <c r="C1092" s="20" t="s">
        <v>3800</v>
      </c>
      <c r="D1092" s="20" t="s">
        <v>6472</v>
      </c>
      <c r="E1092" s="20" t="s">
        <v>6473</v>
      </c>
      <c r="F1092" s="20" t="s">
        <v>20</v>
      </c>
      <c r="G1092" s="20" t="s">
        <v>1</v>
      </c>
      <c r="H1092" s="20" t="s">
        <v>6473</v>
      </c>
      <c r="I1092" s="20">
        <v>43392</v>
      </c>
      <c r="J1092" s="20" t="s">
        <v>22</v>
      </c>
      <c r="K1092" s="23">
        <v>642</v>
      </c>
      <c r="L1092" s="23">
        <v>642</v>
      </c>
      <c r="M1092" s="20">
        <v>43426</v>
      </c>
      <c r="N1092" s="23">
        <v>1726332</v>
      </c>
    </row>
    <row r="1093" ht="15" customHeight="1" spans="1:14">
      <c r="A1093" s="20">
        <v>43396</v>
      </c>
      <c r="B1093" s="20" t="s">
        <v>6474</v>
      </c>
      <c r="C1093" s="20" t="s">
        <v>2163</v>
      </c>
      <c r="D1093" s="20" t="s">
        <v>6475</v>
      </c>
      <c r="E1093" s="20" t="s">
        <v>2164</v>
      </c>
      <c r="F1093" s="20" t="s">
        <v>20</v>
      </c>
      <c r="G1093" s="20" t="s">
        <v>1</v>
      </c>
      <c r="H1093" s="20" t="s">
        <v>2164</v>
      </c>
      <c r="I1093" s="20">
        <v>43395</v>
      </c>
      <c r="J1093" s="20" t="s">
        <v>22</v>
      </c>
      <c r="K1093" s="23">
        <v>1846</v>
      </c>
      <c r="L1093" s="23">
        <v>1846</v>
      </c>
      <c r="M1093" s="20">
        <v>43426</v>
      </c>
      <c r="N1093" s="23">
        <v>1728178</v>
      </c>
    </row>
    <row r="1094" ht="15" customHeight="1" spans="1:14">
      <c r="A1094" s="20">
        <v>43396</v>
      </c>
      <c r="B1094" s="20" t="s">
        <v>6476</v>
      </c>
      <c r="C1094" s="20" t="s">
        <v>3854</v>
      </c>
      <c r="D1094" s="20" t="s">
        <v>6477</v>
      </c>
      <c r="E1094" s="20" t="s">
        <v>6478</v>
      </c>
      <c r="F1094" s="20" t="s">
        <v>20</v>
      </c>
      <c r="G1094" s="20" t="s">
        <v>1</v>
      </c>
      <c r="H1094" s="20" t="s">
        <v>6478</v>
      </c>
      <c r="I1094" s="20">
        <v>43393</v>
      </c>
      <c r="J1094" s="20" t="s">
        <v>22</v>
      </c>
      <c r="K1094" s="23">
        <v>832</v>
      </c>
      <c r="L1094" s="23">
        <v>832</v>
      </c>
      <c r="M1094" s="20">
        <v>43426</v>
      </c>
      <c r="N1094" s="23">
        <v>1729010</v>
      </c>
    </row>
    <row r="1095" ht="15" customHeight="1" spans="1:14">
      <c r="A1095" s="20">
        <v>43396</v>
      </c>
      <c r="B1095" s="20" t="s">
        <v>6479</v>
      </c>
      <c r="C1095" s="20" t="s">
        <v>844</v>
      </c>
      <c r="D1095" s="20" t="s">
        <v>6480</v>
      </c>
      <c r="E1095" s="20" t="s">
        <v>845</v>
      </c>
      <c r="F1095" s="20" t="s">
        <v>20</v>
      </c>
      <c r="G1095" s="20" t="s">
        <v>1</v>
      </c>
      <c r="H1095" s="20" t="s">
        <v>845</v>
      </c>
      <c r="I1095" s="20">
        <v>43393</v>
      </c>
      <c r="J1095" s="20" t="s">
        <v>22</v>
      </c>
      <c r="K1095" s="23">
        <v>658</v>
      </c>
      <c r="L1095" s="23">
        <v>658</v>
      </c>
      <c r="M1095" s="20">
        <v>43426</v>
      </c>
      <c r="N1095" s="23">
        <v>1729668</v>
      </c>
    </row>
    <row r="1096" ht="15" customHeight="1" spans="1:14">
      <c r="A1096" s="20">
        <v>43396</v>
      </c>
      <c r="B1096" s="20" t="s">
        <v>6481</v>
      </c>
      <c r="C1096" s="20" t="s">
        <v>3879</v>
      </c>
      <c r="D1096" s="20" t="s">
        <v>6482</v>
      </c>
      <c r="E1096" s="20" t="s">
        <v>3880</v>
      </c>
      <c r="F1096" s="20" t="s">
        <v>20</v>
      </c>
      <c r="G1096" s="20" t="s">
        <v>1</v>
      </c>
      <c r="H1096" s="20" t="s">
        <v>3880</v>
      </c>
      <c r="I1096" s="20">
        <v>43394</v>
      </c>
      <c r="J1096" s="20" t="s">
        <v>22</v>
      </c>
      <c r="K1096" s="23">
        <v>584</v>
      </c>
      <c r="L1096" s="23">
        <v>584</v>
      </c>
      <c r="M1096" s="20">
        <v>43426</v>
      </c>
      <c r="N1096" s="23">
        <v>1730252</v>
      </c>
    </row>
    <row r="1097" ht="15" customHeight="1" spans="1:14">
      <c r="A1097" s="20">
        <v>43396</v>
      </c>
      <c r="B1097" s="20" t="s">
        <v>6483</v>
      </c>
      <c r="C1097" s="20" t="s">
        <v>3882</v>
      </c>
      <c r="D1097" s="20" t="s">
        <v>6484</v>
      </c>
      <c r="E1097" s="20" t="s">
        <v>3883</v>
      </c>
      <c r="F1097" s="20" t="s">
        <v>20</v>
      </c>
      <c r="G1097" s="20" t="s">
        <v>1</v>
      </c>
      <c r="H1097" s="20" t="s">
        <v>3883</v>
      </c>
      <c r="I1097" s="20">
        <v>43396</v>
      </c>
      <c r="J1097" s="20" t="s">
        <v>22</v>
      </c>
      <c r="K1097" s="23">
        <v>2486</v>
      </c>
      <c r="L1097" s="23">
        <v>2486</v>
      </c>
      <c r="M1097" s="20">
        <v>43426</v>
      </c>
      <c r="N1097" s="23">
        <v>1732738</v>
      </c>
    </row>
    <row r="1098" ht="15" customHeight="1" spans="1:14">
      <c r="A1098" s="20">
        <v>43396</v>
      </c>
      <c r="B1098" s="20" t="s">
        <v>6485</v>
      </c>
      <c r="C1098" s="20" t="s">
        <v>3848</v>
      </c>
      <c r="D1098" s="20" t="s">
        <v>6486</v>
      </c>
      <c r="E1098" s="20" t="s">
        <v>6487</v>
      </c>
      <c r="F1098" s="20" t="s">
        <v>20</v>
      </c>
      <c r="G1098" s="20" t="s">
        <v>1</v>
      </c>
      <c r="H1098" s="20" t="s">
        <v>6487</v>
      </c>
      <c r="I1098" s="20">
        <v>43394</v>
      </c>
      <c r="J1098" s="20" t="s">
        <v>22</v>
      </c>
      <c r="K1098" s="23">
        <v>1416</v>
      </c>
      <c r="L1098" s="23">
        <v>1416</v>
      </c>
      <c r="M1098" s="20">
        <v>43426</v>
      </c>
      <c r="N1098" s="23">
        <v>1734154</v>
      </c>
    </row>
    <row r="1099" ht="15" customHeight="1" spans="1:14">
      <c r="A1099" s="20">
        <v>43396</v>
      </c>
      <c r="B1099" s="20" t="s">
        <v>6488</v>
      </c>
      <c r="C1099" s="20" t="s">
        <v>967</v>
      </c>
      <c r="D1099" s="20" t="s">
        <v>6489</v>
      </c>
      <c r="E1099" s="20" t="s">
        <v>968</v>
      </c>
      <c r="F1099" s="20" t="s">
        <v>20</v>
      </c>
      <c r="G1099" s="20" t="s">
        <v>1</v>
      </c>
      <c r="H1099" s="20" t="s">
        <v>968</v>
      </c>
      <c r="I1099" s="20">
        <v>43393</v>
      </c>
      <c r="J1099" s="20" t="s">
        <v>22</v>
      </c>
      <c r="K1099" s="23">
        <v>531</v>
      </c>
      <c r="L1099" s="23">
        <v>531</v>
      </c>
      <c r="M1099" s="20">
        <v>43426</v>
      </c>
      <c r="N1099" s="23">
        <v>1734685</v>
      </c>
    </row>
    <row r="1100" ht="15" customHeight="1" spans="1:14">
      <c r="A1100" s="20">
        <v>43396</v>
      </c>
      <c r="B1100" s="20" t="s">
        <v>6490</v>
      </c>
      <c r="C1100" s="20" t="s">
        <v>1869</v>
      </c>
      <c r="D1100" s="20" t="s">
        <v>6491</v>
      </c>
      <c r="E1100" s="20" t="s">
        <v>1870</v>
      </c>
      <c r="F1100" s="20" t="s">
        <v>20</v>
      </c>
      <c r="G1100" s="20" t="s">
        <v>1</v>
      </c>
      <c r="H1100" s="20" t="s">
        <v>1870</v>
      </c>
      <c r="I1100" s="20">
        <v>43394</v>
      </c>
      <c r="J1100" s="20" t="s">
        <v>22</v>
      </c>
      <c r="K1100" s="23">
        <v>1606</v>
      </c>
      <c r="L1100" s="23">
        <v>1606</v>
      </c>
      <c r="M1100" s="20">
        <v>43426</v>
      </c>
      <c r="N1100" s="23">
        <v>1736291</v>
      </c>
    </row>
    <row r="1101" ht="15" customHeight="1" spans="1:14">
      <c r="A1101" s="20">
        <v>43396</v>
      </c>
      <c r="B1101" s="20" t="s">
        <v>6492</v>
      </c>
      <c r="C1101" s="20" t="s">
        <v>3516</v>
      </c>
      <c r="D1101" s="20" t="s">
        <v>6493</v>
      </c>
      <c r="E1101" s="20" t="s">
        <v>3517</v>
      </c>
      <c r="F1101" s="20" t="s">
        <v>20</v>
      </c>
      <c r="G1101" s="20" t="s">
        <v>1</v>
      </c>
      <c r="H1101" s="20" t="s">
        <v>3517</v>
      </c>
      <c r="I1101" s="20">
        <v>43393</v>
      </c>
      <c r="J1101" s="20" t="s">
        <v>22</v>
      </c>
      <c r="K1101" s="23">
        <v>553</v>
      </c>
      <c r="L1101" s="23">
        <v>553</v>
      </c>
      <c r="M1101" s="20">
        <v>43426</v>
      </c>
      <c r="N1101" s="23">
        <v>1736844</v>
      </c>
    </row>
    <row r="1102" ht="15" customHeight="1" spans="1:14">
      <c r="A1102" s="20">
        <v>43396</v>
      </c>
      <c r="B1102" s="20" t="s">
        <v>6494</v>
      </c>
      <c r="C1102" s="20" t="s">
        <v>2985</v>
      </c>
      <c r="D1102" s="20" t="s">
        <v>6495</v>
      </c>
      <c r="E1102" s="20" t="s">
        <v>2986</v>
      </c>
      <c r="F1102" s="20" t="s">
        <v>20</v>
      </c>
      <c r="G1102" s="20" t="s">
        <v>1</v>
      </c>
      <c r="H1102" s="20" t="s">
        <v>2986</v>
      </c>
      <c r="I1102" s="20">
        <v>43392</v>
      </c>
      <c r="J1102" s="20" t="s">
        <v>22</v>
      </c>
      <c r="K1102" s="23">
        <v>1033</v>
      </c>
      <c r="L1102" s="23">
        <v>1033</v>
      </c>
      <c r="M1102" s="20">
        <v>43426</v>
      </c>
      <c r="N1102" s="23">
        <v>1737877</v>
      </c>
    </row>
    <row r="1103" ht="15" customHeight="1" spans="1:14">
      <c r="A1103" s="20">
        <v>43396</v>
      </c>
      <c r="B1103" s="20" t="s">
        <v>6496</v>
      </c>
      <c r="C1103" s="20" t="s">
        <v>3957</v>
      </c>
      <c r="D1103" s="20" t="s">
        <v>6497</v>
      </c>
      <c r="E1103" s="20" t="s">
        <v>3958</v>
      </c>
      <c r="F1103" s="20" t="s">
        <v>20</v>
      </c>
      <c r="G1103" s="20" t="s">
        <v>1</v>
      </c>
      <c r="H1103" s="20" t="s">
        <v>3958</v>
      </c>
      <c r="I1103" s="20">
        <v>43396</v>
      </c>
      <c r="J1103" s="20" t="s">
        <v>22</v>
      </c>
      <c r="K1103" s="23">
        <v>2214</v>
      </c>
      <c r="L1103" s="23">
        <v>2214</v>
      </c>
      <c r="M1103" s="20">
        <v>43426</v>
      </c>
      <c r="N1103" s="23">
        <v>1740091</v>
      </c>
    </row>
    <row r="1104" ht="15" customHeight="1" spans="1:14">
      <c r="A1104" s="20">
        <v>43396</v>
      </c>
      <c r="B1104" s="20" t="s">
        <v>6498</v>
      </c>
      <c r="C1104" s="20" t="s">
        <v>3846</v>
      </c>
      <c r="D1104" s="20" t="s">
        <v>6499</v>
      </c>
      <c r="E1104" s="20" t="s">
        <v>6500</v>
      </c>
      <c r="F1104" s="20" t="s">
        <v>20</v>
      </c>
      <c r="G1104" s="20" t="s">
        <v>1</v>
      </c>
      <c r="H1104" s="20" t="s">
        <v>6500</v>
      </c>
      <c r="I1104" s="20">
        <v>43393</v>
      </c>
      <c r="J1104" s="20" t="s">
        <v>22</v>
      </c>
      <c r="K1104" s="23">
        <v>318</v>
      </c>
      <c r="L1104" s="23">
        <v>318</v>
      </c>
      <c r="M1104" s="20">
        <v>43426</v>
      </c>
      <c r="N1104" s="23">
        <v>1740409</v>
      </c>
    </row>
    <row r="1105" ht="15" customHeight="1" spans="1:14">
      <c r="A1105" s="20">
        <v>43396</v>
      </c>
      <c r="B1105" s="20" t="s">
        <v>6501</v>
      </c>
      <c r="C1105" s="20" t="s">
        <v>3234</v>
      </c>
      <c r="D1105" s="20" t="s">
        <v>6502</v>
      </c>
      <c r="E1105" s="20" t="s">
        <v>3235</v>
      </c>
      <c r="F1105" s="20" t="s">
        <v>20</v>
      </c>
      <c r="G1105" s="20" t="s">
        <v>1</v>
      </c>
      <c r="H1105" s="20" t="s">
        <v>3235</v>
      </c>
      <c r="I1105" s="20">
        <v>43392</v>
      </c>
      <c r="J1105" s="20" t="s">
        <v>22</v>
      </c>
      <c r="K1105" s="23">
        <v>854</v>
      </c>
      <c r="L1105" s="23">
        <v>854</v>
      </c>
      <c r="M1105" s="20">
        <v>43426</v>
      </c>
      <c r="N1105" s="23">
        <v>1741263</v>
      </c>
    </row>
    <row r="1106" ht="15" customHeight="1" spans="1:14">
      <c r="A1106" s="20">
        <v>43396</v>
      </c>
      <c r="B1106" s="20" t="s">
        <v>6503</v>
      </c>
      <c r="C1106" s="20" t="s">
        <v>3285</v>
      </c>
      <c r="D1106" s="20" t="s">
        <v>6504</v>
      </c>
      <c r="E1106" s="20" t="s">
        <v>3286</v>
      </c>
      <c r="F1106" s="20" t="s">
        <v>20</v>
      </c>
      <c r="G1106" s="20" t="s">
        <v>1</v>
      </c>
      <c r="H1106" s="20" t="s">
        <v>3286</v>
      </c>
      <c r="I1106" s="20">
        <v>43393</v>
      </c>
      <c r="J1106" s="20" t="s">
        <v>22</v>
      </c>
      <c r="K1106" s="23">
        <v>722</v>
      </c>
      <c r="L1106" s="23">
        <v>722</v>
      </c>
      <c r="M1106" s="20">
        <v>43426</v>
      </c>
      <c r="N1106" s="23">
        <v>1741985</v>
      </c>
    </row>
    <row r="1107" ht="15" customHeight="1" spans="1:14">
      <c r="A1107" s="20">
        <v>43396</v>
      </c>
      <c r="B1107" s="20" t="s">
        <v>6505</v>
      </c>
      <c r="C1107" s="20" t="s">
        <v>3897</v>
      </c>
      <c r="D1107" s="20" t="s">
        <v>6506</v>
      </c>
      <c r="E1107" s="20" t="s">
        <v>3898</v>
      </c>
      <c r="F1107" s="20" t="s">
        <v>20</v>
      </c>
      <c r="G1107" s="20" t="s">
        <v>1</v>
      </c>
      <c r="H1107" s="20" t="s">
        <v>3898</v>
      </c>
      <c r="I1107" s="20">
        <v>43396</v>
      </c>
      <c r="J1107" s="20" t="s">
        <v>22</v>
      </c>
      <c r="K1107" s="23">
        <v>1570</v>
      </c>
      <c r="L1107" s="23">
        <v>1570</v>
      </c>
      <c r="M1107" s="20">
        <v>43426</v>
      </c>
      <c r="N1107" s="23">
        <v>1743555</v>
      </c>
    </row>
    <row r="1108" ht="15" customHeight="1" spans="1:14">
      <c r="A1108" s="20">
        <v>43396</v>
      </c>
      <c r="B1108" s="20" t="s">
        <v>6507</v>
      </c>
      <c r="C1108" s="20" t="s">
        <v>3492</v>
      </c>
      <c r="D1108" s="20" t="s">
        <v>6508</v>
      </c>
      <c r="E1108" s="20" t="s">
        <v>3493</v>
      </c>
      <c r="F1108" s="20" t="s">
        <v>20</v>
      </c>
      <c r="G1108" s="20" t="s">
        <v>1</v>
      </c>
      <c r="H1108" s="20" t="s">
        <v>3493</v>
      </c>
      <c r="I1108" s="20">
        <v>43395</v>
      </c>
      <c r="J1108" s="20" t="s">
        <v>22</v>
      </c>
      <c r="K1108" s="23">
        <v>537</v>
      </c>
      <c r="L1108" s="23">
        <v>537</v>
      </c>
      <c r="M1108" s="20">
        <v>43426</v>
      </c>
      <c r="N1108" s="23">
        <v>1744092</v>
      </c>
    </row>
    <row r="1109" ht="15" customHeight="1" spans="1:14">
      <c r="A1109" s="20">
        <v>43396</v>
      </c>
      <c r="B1109" s="20" t="s">
        <v>6509</v>
      </c>
      <c r="C1109" s="20" t="s">
        <v>3270</v>
      </c>
      <c r="D1109" s="20" t="s">
        <v>6510</v>
      </c>
      <c r="E1109" s="20" t="s">
        <v>3271</v>
      </c>
      <c r="F1109" s="20" t="s">
        <v>20</v>
      </c>
      <c r="G1109" s="20" t="s">
        <v>1</v>
      </c>
      <c r="H1109" s="20" t="s">
        <v>3271</v>
      </c>
      <c r="I1109" s="20">
        <v>43393</v>
      </c>
      <c r="J1109" s="20" t="s">
        <v>22</v>
      </c>
      <c r="K1109" s="23">
        <v>685</v>
      </c>
      <c r="L1109" s="23">
        <v>685</v>
      </c>
      <c r="M1109" s="20">
        <v>43426</v>
      </c>
      <c r="N1109" s="23">
        <v>1744777</v>
      </c>
    </row>
    <row r="1110" ht="15" customHeight="1" spans="1:14">
      <c r="A1110" s="20">
        <v>43396</v>
      </c>
      <c r="B1110" s="20" t="s">
        <v>6511</v>
      </c>
      <c r="C1110" s="20" t="s">
        <v>3732</v>
      </c>
      <c r="D1110" s="20" t="s">
        <v>6512</v>
      </c>
      <c r="E1110" s="20" t="s">
        <v>3733</v>
      </c>
      <c r="F1110" s="20" t="s">
        <v>20</v>
      </c>
      <c r="G1110" s="20" t="s">
        <v>1</v>
      </c>
      <c r="H1110" s="20" t="s">
        <v>3733</v>
      </c>
      <c r="I1110" s="20">
        <v>43394</v>
      </c>
      <c r="J1110" s="20" t="s">
        <v>22</v>
      </c>
      <c r="K1110" s="23">
        <v>2832</v>
      </c>
      <c r="L1110" s="23">
        <v>2832</v>
      </c>
      <c r="M1110" s="20">
        <v>43426</v>
      </c>
      <c r="N1110" s="23">
        <v>1747609</v>
      </c>
    </row>
    <row r="1111" ht="15" customHeight="1" spans="1:14">
      <c r="A1111" s="20">
        <v>43396</v>
      </c>
      <c r="B1111" s="20" t="s">
        <v>6513</v>
      </c>
      <c r="C1111" s="20" t="s">
        <v>3768</v>
      </c>
      <c r="D1111" s="20" t="s">
        <v>6514</v>
      </c>
      <c r="E1111" s="20" t="s">
        <v>3769</v>
      </c>
      <c r="F1111" s="20" t="s">
        <v>20</v>
      </c>
      <c r="G1111" s="20" t="s">
        <v>1</v>
      </c>
      <c r="H1111" s="20" t="s">
        <v>3769</v>
      </c>
      <c r="I1111" s="20">
        <v>43391</v>
      </c>
      <c r="J1111" s="20" t="s">
        <v>22</v>
      </c>
      <c r="K1111" s="23">
        <v>544</v>
      </c>
      <c r="L1111" s="23">
        <v>544</v>
      </c>
      <c r="M1111" s="20">
        <v>43426</v>
      </c>
      <c r="N1111" s="23">
        <v>1748153</v>
      </c>
    </row>
    <row r="1112" ht="15" customHeight="1" spans="1:14">
      <c r="A1112" s="20">
        <v>43396</v>
      </c>
      <c r="B1112" s="20" t="s">
        <v>6515</v>
      </c>
      <c r="C1112" s="20" t="s">
        <v>3850</v>
      </c>
      <c r="D1112" s="20" t="s">
        <v>6516</v>
      </c>
      <c r="E1112" s="20" t="s">
        <v>6517</v>
      </c>
      <c r="F1112" s="20" t="s">
        <v>20</v>
      </c>
      <c r="G1112" s="20" t="s">
        <v>1</v>
      </c>
      <c r="H1112" s="20" t="s">
        <v>6517</v>
      </c>
      <c r="I1112" s="20">
        <v>43394</v>
      </c>
      <c r="J1112" s="20" t="s">
        <v>22</v>
      </c>
      <c r="K1112" s="23">
        <v>519</v>
      </c>
      <c r="L1112" s="23">
        <v>519</v>
      </c>
      <c r="M1112" s="20">
        <v>43426</v>
      </c>
      <c r="N1112" s="23">
        <v>1748672</v>
      </c>
    </row>
    <row r="1113" ht="15" customHeight="1" spans="1:14">
      <c r="A1113" s="20">
        <v>43396</v>
      </c>
      <c r="B1113" s="20" t="s">
        <v>6518</v>
      </c>
      <c r="C1113" s="20" t="s">
        <v>3816</v>
      </c>
      <c r="D1113" s="20" t="s">
        <v>6519</v>
      </c>
      <c r="E1113" s="20" t="s">
        <v>6520</v>
      </c>
      <c r="F1113" s="20" t="s">
        <v>20</v>
      </c>
      <c r="G1113" s="20" t="s">
        <v>1</v>
      </c>
      <c r="H1113" s="20" t="s">
        <v>6520</v>
      </c>
      <c r="I1113" s="20">
        <v>43393</v>
      </c>
      <c r="J1113" s="20" t="s">
        <v>22</v>
      </c>
      <c r="K1113" s="23">
        <v>671</v>
      </c>
      <c r="L1113" s="23">
        <v>671</v>
      </c>
      <c r="M1113" s="20">
        <v>43426</v>
      </c>
      <c r="N1113" s="23">
        <v>1749343</v>
      </c>
    </row>
    <row r="1114" ht="15" customHeight="1" spans="1:14">
      <c r="A1114" s="20">
        <v>43396</v>
      </c>
      <c r="B1114" s="20" t="s">
        <v>6521</v>
      </c>
      <c r="C1114" s="20" t="s">
        <v>2451</v>
      </c>
      <c r="D1114" s="20" t="s">
        <v>6522</v>
      </c>
      <c r="E1114" s="20" t="s">
        <v>2452</v>
      </c>
      <c r="F1114" s="20" t="s">
        <v>20</v>
      </c>
      <c r="G1114" s="20" t="s">
        <v>1</v>
      </c>
      <c r="H1114" s="20" t="s">
        <v>2452</v>
      </c>
      <c r="I1114" s="20">
        <v>43396</v>
      </c>
      <c r="J1114" s="20" t="s">
        <v>22</v>
      </c>
      <c r="K1114" s="23">
        <v>591</v>
      </c>
      <c r="L1114" s="23">
        <v>591</v>
      </c>
      <c r="M1114" s="20">
        <v>43426</v>
      </c>
      <c r="N1114" s="23">
        <v>1749934</v>
      </c>
    </row>
    <row r="1115" ht="15" customHeight="1" spans="1:14">
      <c r="A1115" s="20">
        <v>43396</v>
      </c>
      <c r="B1115" s="20" t="s">
        <v>6523</v>
      </c>
      <c r="C1115" s="20" t="s">
        <v>3672</v>
      </c>
      <c r="D1115" s="20" t="s">
        <v>6524</v>
      </c>
      <c r="E1115" s="20" t="s">
        <v>3673</v>
      </c>
      <c r="F1115" s="20" t="s">
        <v>20</v>
      </c>
      <c r="G1115" s="20" t="s">
        <v>1</v>
      </c>
      <c r="H1115" s="20" t="s">
        <v>3673</v>
      </c>
      <c r="I1115" s="20">
        <v>43396</v>
      </c>
      <c r="J1115" s="20" t="s">
        <v>22</v>
      </c>
      <c r="K1115" s="23">
        <v>397</v>
      </c>
      <c r="L1115" s="23">
        <v>397</v>
      </c>
      <c r="M1115" s="20">
        <v>43426</v>
      </c>
      <c r="N1115" s="23">
        <v>1750331</v>
      </c>
    </row>
    <row r="1116" ht="15" customHeight="1" spans="1:14">
      <c r="A1116" s="20">
        <v>43396</v>
      </c>
      <c r="B1116" s="20" t="s">
        <v>6525</v>
      </c>
      <c r="C1116" s="20" t="s">
        <v>3788</v>
      </c>
      <c r="D1116" s="20" t="s">
        <v>6526</v>
      </c>
      <c r="E1116" s="20" t="s">
        <v>6527</v>
      </c>
      <c r="F1116" s="20" t="s">
        <v>20</v>
      </c>
      <c r="G1116" s="20" t="s">
        <v>1</v>
      </c>
      <c r="H1116" s="20" t="s">
        <v>6527</v>
      </c>
      <c r="I1116" s="20">
        <v>43396</v>
      </c>
      <c r="J1116" s="20" t="s">
        <v>22</v>
      </c>
      <c r="K1116" s="23">
        <v>880</v>
      </c>
      <c r="L1116" s="23">
        <v>880</v>
      </c>
      <c r="M1116" s="20">
        <v>43426</v>
      </c>
      <c r="N1116" s="23">
        <v>1751211</v>
      </c>
    </row>
    <row r="1117" ht="15" customHeight="1" spans="1:14">
      <c r="A1117" s="20">
        <v>43396</v>
      </c>
      <c r="B1117" s="20" t="s">
        <v>6528</v>
      </c>
      <c r="C1117" s="20" t="s">
        <v>925</v>
      </c>
      <c r="D1117" s="20" t="s">
        <v>6529</v>
      </c>
      <c r="E1117" s="20" t="s">
        <v>926</v>
      </c>
      <c r="F1117" s="20" t="s">
        <v>20</v>
      </c>
      <c r="G1117" s="20" t="s">
        <v>1</v>
      </c>
      <c r="H1117" s="20" t="s">
        <v>926</v>
      </c>
      <c r="I1117" s="20">
        <v>43394</v>
      </c>
      <c r="J1117" s="20" t="s">
        <v>22</v>
      </c>
      <c r="K1117" s="23">
        <v>755</v>
      </c>
      <c r="L1117" s="23">
        <v>755</v>
      </c>
      <c r="M1117" s="20">
        <v>43426</v>
      </c>
      <c r="N1117" s="23">
        <v>1751966</v>
      </c>
    </row>
    <row r="1118" ht="15" customHeight="1" spans="1:14">
      <c r="A1118" s="20">
        <v>43396</v>
      </c>
      <c r="B1118" s="20" t="s">
        <v>6530</v>
      </c>
      <c r="C1118" s="20" t="s">
        <v>3842</v>
      </c>
      <c r="D1118" s="20" t="s">
        <v>6531</v>
      </c>
      <c r="E1118" s="20" t="s">
        <v>6532</v>
      </c>
      <c r="F1118" s="20" t="s">
        <v>20</v>
      </c>
      <c r="G1118" s="20" t="s">
        <v>1</v>
      </c>
      <c r="H1118" s="20" t="s">
        <v>6532</v>
      </c>
      <c r="I1118" s="20">
        <v>43393</v>
      </c>
      <c r="J1118" s="20" t="s">
        <v>22</v>
      </c>
      <c r="K1118" s="23">
        <v>249</v>
      </c>
      <c r="L1118" s="23">
        <v>249</v>
      </c>
      <c r="M1118" s="20">
        <v>43426</v>
      </c>
      <c r="N1118" s="23">
        <v>1752215</v>
      </c>
    </row>
    <row r="1119" ht="15" customHeight="1" spans="1:14">
      <c r="A1119" s="20">
        <v>43396</v>
      </c>
      <c r="B1119" s="20" t="s">
        <v>6533</v>
      </c>
      <c r="C1119" s="20" t="s">
        <v>1302</v>
      </c>
      <c r="D1119" s="20" t="s">
        <v>6534</v>
      </c>
      <c r="E1119" s="20" t="s">
        <v>1303</v>
      </c>
      <c r="F1119" s="20" t="s">
        <v>20</v>
      </c>
      <c r="G1119" s="20" t="s">
        <v>1</v>
      </c>
      <c r="H1119" s="20" t="s">
        <v>1303</v>
      </c>
      <c r="I1119" s="20">
        <v>43395</v>
      </c>
      <c r="J1119" s="20" t="s">
        <v>22</v>
      </c>
      <c r="K1119" s="23">
        <v>783</v>
      </c>
      <c r="L1119" s="23">
        <v>783</v>
      </c>
      <c r="M1119" s="20">
        <v>43426</v>
      </c>
      <c r="N1119" s="23">
        <v>1752998</v>
      </c>
    </row>
    <row r="1120" ht="15" customHeight="1" spans="1:14">
      <c r="A1120" s="20">
        <v>43396</v>
      </c>
      <c r="B1120" s="20" t="s">
        <v>6535</v>
      </c>
      <c r="C1120" s="20" t="s">
        <v>3782</v>
      </c>
      <c r="D1120" s="20" t="s">
        <v>6536</v>
      </c>
      <c r="E1120" s="20" t="s">
        <v>6537</v>
      </c>
      <c r="F1120" s="20" t="s">
        <v>20</v>
      </c>
      <c r="G1120" s="20" t="s">
        <v>1</v>
      </c>
      <c r="H1120" s="20" t="s">
        <v>6537</v>
      </c>
      <c r="I1120" s="20">
        <v>43392</v>
      </c>
      <c r="J1120" s="20" t="s">
        <v>22</v>
      </c>
      <c r="K1120" s="23">
        <v>679</v>
      </c>
      <c r="L1120" s="23">
        <v>679</v>
      </c>
      <c r="M1120" s="20">
        <v>43426</v>
      </c>
      <c r="N1120" s="23">
        <v>1753677</v>
      </c>
    </row>
    <row r="1121" ht="15" customHeight="1" spans="1:14">
      <c r="A1121" s="20">
        <v>43396</v>
      </c>
      <c r="B1121" s="20" t="s">
        <v>6538</v>
      </c>
      <c r="C1121" s="20" t="s">
        <v>3507</v>
      </c>
      <c r="D1121" s="20" t="s">
        <v>6539</v>
      </c>
      <c r="E1121" s="20" t="s">
        <v>3508</v>
      </c>
      <c r="F1121" s="20" t="s">
        <v>20</v>
      </c>
      <c r="G1121" s="20" t="s">
        <v>1</v>
      </c>
      <c r="H1121" s="20" t="s">
        <v>3508</v>
      </c>
      <c r="I1121" s="20">
        <v>43393</v>
      </c>
      <c r="J1121" s="20" t="s">
        <v>22</v>
      </c>
      <c r="K1121" s="23">
        <v>2669</v>
      </c>
      <c r="L1121" s="23">
        <v>2669</v>
      </c>
      <c r="M1121" s="20">
        <v>43426</v>
      </c>
      <c r="N1121" s="23">
        <v>1756346</v>
      </c>
    </row>
    <row r="1122" ht="15" customHeight="1" spans="1:14">
      <c r="A1122" s="20">
        <v>43396</v>
      </c>
      <c r="B1122" s="20" t="s">
        <v>6540</v>
      </c>
      <c r="C1122" s="20" t="s">
        <v>3852</v>
      </c>
      <c r="D1122" s="20" t="s">
        <v>6541</v>
      </c>
      <c r="E1122" s="20" t="s">
        <v>6542</v>
      </c>
      <c r="F1122" s="20" t="s">
        <v>20</v>
      </c>
      <c r="G1122" s="20" t="s">
        <v>1</v>
      </c>
      <c r="H1122" s="20" t="s">
        <v>6542</v>
      </c>
      <c r="I1122" s="20">
        <v>43394</v>
      </c>
      <c r="J1122" s="20" t="s">
        <v>22</v>
      </c>
      <c r="K1122" s="23">
        <v>27834</v>
      </c>
      <c r="L1122" s="23">
        <v>27834</v>
      </c>
      <c r="M1122" s="20">
        <v>43426</v>
      </c>
      <c r="N1122" s="23">
        <v>1784180</v>
      </c>
    </row>
    <row r="1123" ht="15" customHeight="1" spans="1:14">
      <c r="A1123" s="20">
        <v>43396</v>
      </c>
      <c r="B1123" s="20" t="s">
        <v>6543</v>
      </c>
      <c r="C1123" s="20" t="s">
        <v>2178</v>
      </c>
      <c r="D1123" s="20" t="s">
        <v>6544</v>
      </c>
      <c r="E1123" s="20" t="s">
        <v>2179</v>
      </c>
      <c r="F1123" s="20" t="s">
        <v>20</v>
      </c>
      <c r="G1123" s="20" t="s">
        <v>1</v>
      </c>
      <c r="H1123" s="20" t="s">
        <v>2179</v>
      </c>
      <c r="I1123" s="20">
        <v>43393</v>
      </c>
      <c r="J1123" s="20" t="s">
        <v>22</v>
      </c>
      <c r="K1123" s="23">
        <v>1547</v>
      </c>
      <c r="L1123" s="23">
        <v>1547</v>
      </c>
      <c r="M1123" s="20">
        <v>43426</v>
      </c>
      <c r="N1123" s="23">
        <v>1785727</v>
      </c>
    </row>
    <row r="1124" ht="15" customHeight="1" spans="1:14">
      <c r="A1124" s="20">
        <v>43396</v>
      </c>
      <c r="B1124" s="20" t="s">
        <v>6545</v>
      </c>
      <c r="C1124" s="20" t="s">
        <v>3756</v>
      </c>
      <c r="D1124" s="20" t="s">
        <v>6546</v>
      </c>
      <c r="E1124" s="20" t="s">
        <v>3757</v>
      </c>
      <c r="F1124" s="20" t="s">
        <v>20</v>
      </c>
      <c r="G1124" s="20" t="s">
        <v>1</v>
      </c>
      <c r="H1124" s="20" t="s">
        <v>3757</v>
      </c>
      <c r="I1124" s="20">
        <v>43396</v>
      </c>
      <c r="J1124" s="20" t="s">
        <v>22</v>
      </c>
      <c r="K1124" s="23">
        <v>890</v>
      </c>
      <c r="L1124" s="23">
        <v>890</v>
      </c>
      <c r="M1124" s="20">
        <v>43426</v>
      </c>
      <c r="N1124" s="23">
        <v>1786617</v>
      </c>
    </row>
    <row r="1125" ht="15" customHeight="1" spans="1:14">
      <c r="A1125" s="20">
        <v>43396</v>
      </c>
      <c r="B1125" s="20" t="s">
        <v>6547</v>
      </c>
      <c r="C1125" s="20" t="s">
        <v>3606</v>
      </c>
      <c r="D1125" s="20" t="s">
        <v>6548</v>
      </c>
      <c r="E1125" s="20" t="s">
        <v>3607</v>
      </c>
      <c r="F1125" s="20" t="s">
        <v>20</v>
      </c>
      <c r="G1125" s="20" t="s">
        <v>1</v>
      </c>
      <c r="H1125" s="20" t="s">
        <v>3607</v>
      </c>
      <c r="I1125" s="20">
        <v>43393</v>
      </c>
      <c r="J1125" s="20" t="s">
        <v>22</v>
      </c>
      <c r="K1125" s="23">
        <v>6430</v>
      </c>
      <c r="L1125" s="23">
        <v>6430</v>
      </c>
      <c r="M1125" s="20">
        <v>43426</v>
      </c>
      <c r="N1125" s="23">
        <v>1793047</v>
      </c>
    </row>
    <row r="1126" ht="15" customHeight="1" spans="1:14">
      <c r="A1126" s="20">
        <v>43396</v>
      </c>
      <c r="B1126" s="20" t="s">
        <v>6549</v>
      </c>
      <c r="C1126" s="20" t="s">
        <v>2148</v>
      </c>
      <c r="D1126" s="20" t="s">
        <v>6550</v>
      </c>
      <c r="E1126" s="20" t="s">
        <v>2149</v>
      </c>
      <c r="F1126" s="20" t="s">
        <v>20</v>
      </c>
      <c r="G1126" s="20" t="s">
        <v>1</v>
      </c>
      <c r="H1126" s="20" t="s">
        <v>2149</v>
      </c>
      <c r="I1126" s="20">
        <v>43396</v>
      </c>
      <c r="J1126" s="20" t="s">
        <v>22</v>
      </c>
      <c r="K1126" s="23">
        <v>738</v>
      </c>
      <c r="L1126" s="23">
        <v>738</v>
      </c>
      <c r="M1126" s="20">
        <v>43426</v>
      </c>
      <c r="N1126" s="23">
        <v>1793785</v>
      </c>
    </row>
    <row r="1127" ht="15" customHeight="1" spans="1:14">
      <c r="A1127" s="20">
        <v>43396</v>
      </c>
      <c r="B1127" s="20" t="s">
        <v>6551</v>
      </c>
      <c r="C1127" s="20" t="s">
        <v>868</v>
      </c>
      <c r="D1127" s="20" t="s">
        <v>6552</v>
      </c>
      <c r="E1127" s="20" t="s">
        <v>869</v>
      </c>
      <c r="F1127" s="20" t="s">
        <v>20</v>
      </c>
      <c r="G1127" s="20" t="s">
        <v>1</v>
      </c>
      <c r="H1127" s="20" t="s">
        <v>869</v>
      </c>
      <c r="I1127" s="20">
        <v>43394</v>
      </c>
      <c r="J1127" s="20" t="s">
        <v>22</v>
      </c>
      <c r="K1127" s="23">
        <v>1150</v>
      </c>
      <c r="L1127" s="23">
        <v>1150</v>
      </c>
      <c r="M1127" s="20">
        <v>43426</v>
      </c>
      <c r="N1127" s="23">
        <v>1794935</v>
      </c>
    </row>
    <row r="1128" ht="15" customHeight="1" spans="1:14">
      <c r="A1128" s="20">
        <v>43396</v>
      </c>
      <c r="B1128" s="20" t="s">
        <v>6553</v>
      </c>
      <c r="C1128" s="20" t="s">
        <v>3366</v>
      </c>
      <c r="D1128" s="20" t="s">
        <v>6554</v>
      </c>
      <c r="E1128" s="20" t="s">
        <v>3367</v>
      </c>
      <c r="F1128" s="20" t="s">
        <v>20</v>
      </c>
      <c r="G1128" s="20" t="s">
        <v>1</v>
      </c>
      <c r="H1128" s="20" t="s">
        <v>3367</v>
      </c>
      <c r="I1128" s="20">
        <v>43395</v>
      </c>
      <c r="J1128" s="20" t="s">
        <v>22</v>
      </c>
      <c r="K1128" s="23">
        <v>5322</v>
      </c>
      <c r="L1128" s="23">
        <v>5322</v>
      </c>
      <c r="M1128" s="20">
        <v>43426</v>
      </c>
      <c r="N1128" s="23">
        <v>1800257</v>
      </c>
    </row>
    <row r="1129" ht="15" customHeight="1" spans="1:14">
      <c r="A1129" s="20">
        <v>43396</v>
      </c>
      <c r="B1129" s="20" t="s">
        <v>6555</v>
      </c>
      <c r="C1129" s="20" t="s">
        <v>2724</v>
      </c>
      <c r="D1129" s="20" t="s">
        <v>6556</v>
      </c>
      <c r="E1129" s="20" t="s">
        <v>2725</v>
      </c>
      <c r="F1129" s="20" t="s">
        <v>20</v>
      </c>
      <c r="G1129" s="20" t="s">
        <v>1</v>
      </c>
      <c r="H1129" s="20" t="s">
        <v>2725</v>
      </c>
      <c r="I1129" s="20">
        <v>43396</v>
      </c>
      <c r="J1129" s="20" t="s">
        <v>22</v>
      </c>
      <c r="K1129" s="23">
        <v>3842</v>
      </c>
      <c r="L1129" s="23">
        <v>3842</v>
      </c>
      <c r="M1129" s="20">
        <v>43426</v>
      </c>
      <c r="N1129" s="23">
        <v>1804099</v>
      </c>
    </row>
    <row r="1130" ht="15" customHeight="1" spans="1:14">
      <c r="A1130" s="20">
        <v>43396</v>
      </c>
      <c r="B1130" s="20" t="s">
        <v>6557</v>
      </c>
      <c r="C1130" s="20" t="s">
        <v>3570</v>
      </c>
      <c r="D1130" s="20" t="s">
        <v>6558</v>
      </c>
      <c r="E1130" s="20" t="s">
        <v>3571</v>
      </c>
      <c r="F1130" s="20" t="s">
        <v>20</v>
      </c>
      <c r="G1130" s="20" t="s">
        <v>1</v>
      </c>
      <c r="H1130" s="20" t="s">
        <v>3571</v>
      </c>
      <c r="I1130" s="20">
        <v>43392</v>
      </c>
      <c r="J1130" s="20" t="s">
        <v>22</v>
      </c>
      <c r="K1130" s="23">
        <v>1040</v>
      </c>
      <c r="L1130" s="23">
        <v>1040</v>
      </c>
      <c r="M1130" s="20">
        <v>43426</v>
      </c>
      <c r="N1130" s="23">
        <v>1805139</v>
      </c>
    </row>
    <row r="1131" ht="15" customHeight="1" spans="1:14">
      <c r="A1131" s="20">
        <v>43396</v>
      </c>
      <c r="B1131" s="20" t="s">
        <v>6559</v>
      </c>
      <c r="C1131" s="20" t="s">
        <v>1281</v>
      </c>
      <c r="D1131" s="20" t="s">
        <v>6560</v>
      </c>
      <c r="E1131" s="20" t="s">
        <v>1282</v>
      </c>
      <c r="F1131" s="20" t="s">
        <v>20</v>
      </c>
      <c r="G1131" s="20" t="s">
        <v>1</v>
      </c>
      <c r="H1131" s="20" t="s">
        <v>1282</v>
      </c>
      <c r="I1131" s="20">
        <v>43392</v>
      </c>
      <c r="J1131" s="20" t="s">
        <v>22</v>
      </c>
      <c r="K1131" s="23">
        <v>2386</v>
      </c>
      <c r="L1131" s="23">
        <v>2386</v>
      </c>
      <c r="M1131" s="20">
        <v>43426</v>
      </c>
      <c r="N1131" s="23">
        <v>1807525</v>
      </c>
    </row>
    <row r="1132" ht="15" customHeight="1" spans="1:14">
      <c r="A1132" s="20">
        <v>43396</v>
      </c>
      <c r="B1132" s="20" t="s">
        <v>6561</v>
      </c>
      <c r="C1132" s="20" t="s">
        <v>3024</v>
      </c>
      <c r="D1132" s="20" t="s">
        <v>6562</v>
      </c>
      <c r="E1132" s="20" t="s">
        <v>3025</v>
      </c>
      <c r="F1132" s="20" t="s">
        <v>20</v>
      </c>
      <c r="G1132" s="20" t="s">
        <v>1</v>
      </c>
      <c r="H1132" s="20" t="s">
        <v>3025</v>
      </c>
      <c r="I1132" s="20">
        <v>43394</v>
      </c>
      <c r="J1132" s="20" t="s">
        <v>22</v>
      </c>
      <c r="K1132" s="23">
        <v>2706</v>
      </c>
      <c r="L1132" s="23">
        <v>2706</v>
      </c>
      <c r="M1132" s="20">
        <v>43426</v>
      </c>
      <c r="N1132" s="23">
        <v>1810231</v>
      </c>
    </row>
    <row r="1133" ht="15" customHeight="1" spans="1:14">
      <c r="A1133" s="20">
        <v>43396</v>
      </c>
      <c r="B1133" s="20" t="s">
        <v>6563</v>
      </c>
      <c r="C1133" s="20" t="s">
        <v>3591</v>
      </c>
      <c r="D1133" s="20" t="s">
        <v>6564</v>
      </c>
      <c r="E1133" s="20" t="s">
        <v>3592</v>
      </c>
      <c r="F1133" s="20" t="s">
        <v>20</v>
      </c>
      <c r="G1133" s="20" t="s">
        <v>1</v>
      </c>
      <c r="H1133" s="20" t="s">
        <v>3592</v>
      </c>
      <c r="I1133" s="20">
        <v>43395</v>
      </c>
      <c r="J1133" s="20" t="s">
        <v>22</v>
      </c>
      <c r="K1133" s="23">
        <v>4534</v>
      </c>
      <c r="L1133" s="23">
        <v>4534</v>
      </c>
      <c r="M1133" s="20">
        <v>43426</v>
      </c>
      <c r="N1133" s="23">
        <v>1814765</v>
      </c>
    </row>
    <row r="1134" ht="15" customHeight="1" spans="1:14">
      <c r="A1134" s="20">
        <v>43396</v>
      </c>
      <c r="B1134" s="20" t="s">
        <v>6565</v>
      </c>
      <c r="C1134" s="20" t="s">
        <v>2865</v>
      </c>
      <c r="D1134" s="20" t="s">
        <v>6566</v>
      </c>
      <c r="E1134" s="20" t="s">
        <v>2866</v>
      </c>
      <c r="F1134" s="20" t="s">
        <v>20</v>
      </c>
      <c r="G1134" s="20" t="s">
        <v>1</v>
      </c>
      <c r="H1134" s="20" t="s">
        <v>2866</v>
      </c>
      <c r="I1134" s="20">
        <v>43392</v>
      </c>
      <c r="J1134" s="20" t="s">
        <v>22</v>
      </c>
      <c r="K1134" s="23">
        <v>738</v>
      </c>
      <c r="L1134" s="23">
        <v>738</v>
      </c>
      <c r="M1134" s="20">
        <v>43426</v>
      </c>
      <c r="N1134" s="23">
        <v>1815503</v>
      </c>
    </row>
    <row r="1135" ht="15" customHeight="1" spans="1:14">
      <c r="A1135" s="20">
        <v>43396</v>
      </c>
      <c r="B1135" s="20" t="s">
        <v>6567</v>
      </c>
      <c r="C1135" s="20" t="s">
        <v>796</v>
      </c>
      <c r="D1135" s="20" t="s">
        <v>6568</v>
      </c>
      <c r="E1135" s="20" t="s">
        <v>797</v>
      </c>
      <c r="F1135" s="20" t="s">
        <v>20</v>
      </c>
      <c r="G1135" s="20" t="s">
        <v>1</v>
      </c>
      <c r="H1135" s="20" t="s">
        <v>797</v>
      </c>
      <c r="I1135" s="20">
        <v>43394</v>
      </c>
      <c r="J1135" s="20" t="s">
        <v>22</v>
      </c>
      <c r="K1135" s="23">
        <v>577</v>
      </c>
      <c r="L1135" s="23">
        <v>577</v>
      </c>
      <c r="M1135" s="20">
        <v>43426</v>
      </c>
      <c r="N1135" s="23">
        <v>1816080</v>
      </c>
    </row>
    <row r="1136" ht="15" customHeight="1" spans="1:14">
      <c r="A1136" s="20">
        <v>43396</v>
      </c>
      <c r="B1136" s="20" t="s">
        <v>6569</v>
      </c>
      <c r="C1136" s="20" t="s">
        <v>775</v>
      </c>
      <c r="D1136" s="20" t="s">
        <v>6570</v>
      </c>
      <c r="E1136" s="20" t="s">
        <v>776</v>
      </c>
      <c r="F1136" s="20" t="s">
        <v>20</v>
      </c>
      <c r="G1136" s="20" t="s">
        <v>1</v>
      </c>
      <c r="H1136" s="20" t="s">
        <v>776</v>
      </c>
      <c r="I1136" s="20">
        <v>43393</v>
      </c>
      <c r="J1136" s="20" t="s">
        <v>22</v>
      </c>
      <c r="K1136" s="23">
        <v>1380</v>
      </c>
      <c r="L1136" s="23">
        <v>1380</v>
      </c>
      <c r="M1136" s="20">
        <v>43426</v>
      </c>
      <c r="N1136" s="23">
        <v>1817460</v>
      </c>
    </row>
    <row r="1137" ht="15" customHeight="1" spans="1:14">
      <c r="A1137" s="20">
        <v>43396</v>
      </c>
      <c r="B1137" s="20" t="s">
        <v>6571</v>
      </c>
      <c r="C1137" s="20" t="s">
        <v>3684</v>
      </c>
      <c r="D1137" s="20" t="s">
        <v>6572</v>
      </c>
      <c r="E1137" s="20" t="s">
        <v>3685</v>
      </c>
      <c r="F1137" s="20" t="s">
        <v>20</v>
      </c>
      <c r="G1137" s="20" t="s">
        <v>1</v>
      </c>
      <c r="H1137" s="20" t="s">
        <v>3685</v>
      </c>
      <c r="I1137" s="20">
        <v>43394</v>
      </c>
      <c r="J1137" s="20" t="s">
        <v>22</v>
      </c>
      <c r="K1137" s="23">
        <v>3128</v>
      </c>
      <c r="L1137" s="23">
        <v>3128</v>
      </c>
      <c r="M1137" s="20">
        <v>43426</v>
      </c>
      <c r="N1137" s="23">
        <v>1820588</v>
      </c>
    </row>
    <row r="1138" ht="15" customHeight="1" spans="1:14">
      <c r="A1138" s="20">
        <v>43396</v>
      </c>
      <c r="B1138" s="20" t="s">
        <v>6573</v>
      </c>
      <c r="C1138" s="20" t="s">
        <v>3033</v>
      </c>
      <c r="D1138" s="20" t="s">
        <v>6574</v>
      </c>
      <c r="E1138" s="20" t="s">
        <v>3034</v>
      </c>
      <c r="F1138" s="20" t="s">
        <v>20</v>
      </c>
      <c r="G1138" s="20" t="s">
        <v>1</v>
      </c>
      <c r="H1138" s="20" t="s">
        <v>3034</v>
      </c>
      <c r="I1138" s="20">
        <v>43393</v>
      </c>
      <c r="J1138" s="20" t="s">
        <v>22</v>
      </c>
      <c r="K1138" s="23">
        <v>2074</v>
      </c>
      <c r="L1138" s="23">
        <v>2074</v>
      </c>
      <c r="M1138" s="20">
        <v>43426</v>
      </c>
      <c r="N1138" s="23">
        <v>1822662</v>
      </c>
    </row>
    <row r="1139" ht="15" customHeight="1" spans="1:14">
      <c r="A1139" s="20">
        <v>43396</v>
      </c>
      <c r="B1139" s="20" t="s">
        <v>6575</v>
      </c>
      <c r="C1139" s="20" t="s">
        <v>916</v>
      </c>
      <c r="D1139" s="20" t="s">
        <v>6576</v>
      </c>
      <c r="E1139" s="20" t="s">
        <v>917</v>
      </c>
      <c r="F1139" s="20" t="s">
        <v>20</v>
      </c>
      <c r="G1139" s="20" t="s">
        <v>1</v>
      </c>
      <c r="H1139" s="20" t="s">
        <v>917</v>
      </c>
      <c r="I1139" s="20">
        <v>43396</v>
      </c>
      <c r="J1139" s="20" t="s">
        <v>22</v>
      </c>
      <c r="K1139" s="23">
        <v>2404</v>
      </c>
      <c r="L1139" s="23">
        <v>2404</v>
      </c>
      <c r="M1139" s="20">
        <v>43426</v>
      </c>
      <c r="N1139" s="23">
        <v>1825066</v>
      </c>
    </row>
    <row r="1140" ht="15" customHeight="1" spans="1:14">
      <c r="A1140" s="20">
        <v>43396</v>
      </c>
      <c r="B1140" s="20" t="s">
        <v>6577</v>
      </c>
      <c r="C1140" s="20" t="s">
        <v>3870</v>
      </c>
      <c r="D1140" s="20" t="s">
        <v>6578</v>
      </c>
      <c r="E1140" s="20" t="s">
        <v>3871</v>
      </c>
      <c r="F1140" s="20" t="s">
        <v>20</v>
      </c>
      <c r="G1140" s="20" t="s">
        <v>1</v>
      </c>
      <c r="H1140" s="20" t="s">
        <v>3871</v>
      </c>
      <c r="I1140" s="20">
        <v>43396</v>
      </c>
      <c r="J1140" s="20" t="s">
        <v>22</v>
      </c>
      <c r="K1140" s="23">
        <v>5233</v>
      </c>
      <c r="L1140" s="23">
        <v>5233</v>
      </c>
      <c r="M1140" s="20">
        <v>43426</v>
      </c>
      <c r="N1140" s="23">
        <v>1830299</v>
      </c>
    </row>
    <row r="1141" ht="15" customHeight="1" spans="1:14">
      <c r="A1141" s="20">
        <v>43396</v>
      </c>
      <c r="B1141" s="20" t="s">
        <v>6579</v>
      </c>
      <c r="C1141" s="20" t="s">
        <v>169</v>
      </c>
      <c r="D1141" s="20" t="s">
        <v>6580</v>
      </c>
      <c r="E1141" s="20" t="s">
        <v>170</v>
      </c>
      <c r="F1141" s="20" t="s">
        <v>20</v>
      </c>
      <c r="G1141" s="20" t="s">
        <v>1</v>
      </c>
      <c r="H1141" s="20" t="s">
        <v>170</v>
      </c>
      <c r="I1141" s="20">
        <v>43392</v>
      </c>
      <c r="J1141" s="20" t="s">
        <v>22</v>
      </c>
      <c r="K1141" s="23">
        <v>842</v>
      </c>
      <c r="L1141" s="23">
        <v>842</v>
      </c>
      <c r="M1141" s="20">
        <v>43426</v>
      </c>
      <c r="N1141" s="23">
        <v>1831141</v>
      </c>
    </row>
    <row r="1142" ht="15" customHeight="1" spans="1:14">
      <c r="A1142" s="20">
        <v>43396</v>
      </c>
      <c r="B1142" s="20" t="s">
        <v>6581</v>
      </c>
      <c r="C1142" s="20" t="s">
        <v>2100</v>
      </c>
      <c r="D1142" s="20" t="s">
        <v>6582</v>
      </c>
      <c r="E1142" s="20" t="s">
        <v>2101</v>
      </c>
      <c r="F1142" s="20" t="s">
        <v>20</v>
      </c>
      <c r="G1142" s="20" t="s">
        <v>1</v>
      </c>
      <c r="H1142" s="20" t="s">
        <v>2101</v>
      </c>
      <c r="I1142" s="20">
        <v>43393</v>
      </c>
      <c r="J1142" s="20" t="s">
        <v>22</v>
      </c>
      <c r="K1142" s="23">
        <v>349</v>
      </c>
      <c r="L1142" s="23">
        <v>349</v>
      </c>
      <c r="M1142" s="20">
        <v>43426</v>
      </c>
      <c r="N1142" s="23">
        <v>1831490</v>
      </c>
    </row>
    <row r="1143" ht="15" customHeight="1" spans="1:14">
      <c r="A1143" s="20">
        <v>43396</v>
      </c>
      <c r="B1143" s="20" t="s">
        <v>6583</v>
      </c>
      <c r="C1143" s="20" t="s">
        <v>2637</v>
      </c>
      <c r="D1143" s="20" t="s">
        <v>6584</v>
      </c>
      <c r="E1143" s="20" t="s">
        <v>2638</v>
      </c>
      <c r="F1143" s="20" t="s">
        <v>20</v>
      </c>
      <c r="G1143" s="20" t="s">
        <v>1</v>
      </c>
      <c r="H1143" s="20" t="s">
        <v>2638</v>
      </c>
      <c r="I1143" s="20">
        <v>43394</v>
      </c>
      <c r="J1143" s="20" t="s">
        <v>22</v>
      </c>
      <c r="K1143" s="23">
        <v>960</v>
      </c>
      <c r="L1143" s="23">
        <v>960</v>
      </c>
      <c r="M1143" s="20">
        <v>43426</v>
      </c>
      <c r="N1143" s="23">
        <v>1832450</v>
      </c>
    </row>
    <row r="1144" ht="15" customHeight="1" spans="1:14">
      <c r="A1144" s="20">
        <v>43396</v>
      </c>
      <c r="B1144" s="20" t="s">
        <v>6585</v>
      </c>
      <c r="C1144" s="20" t="s">
        <v>3252</v>
      </c>
      <c r="D1144" s="20" t="s">
        <v>6586</v>
      </c>
      <c r="E1144" s="20" t="s">
        <v>3253</v>
      </c>
      <c r="F1144" s="20" t="s">
        <v>20</v>
      </c>
      <c r="G1144" s="20" t="s">
        <v>1</v>
      </c>
      <c r="H1144" s="20" t="s">
        <v>3253</v>
      </c>
      <c r="I1144" s="20">
        <v>43394</v>
      </c>
      <c r="J1144" s="20" t="s">
        <v>22</v>
      </c>
      <c r="K1144" s="23">
        <v>3800</v>
      </c>
      <c r="L1144" s="23">
        <v>3800</v>
      </c>
      <c r="M1144" s="20">
        <v>43426</v>
      </c>
      <c r="N1144" s="23">
        <v>1836250</v>
      </c>
    </row>
    <row r="1145" ht="15" customHeight="1" spans="1:14">
      <c r="A1145" s="20">
        <v>43396</v>
      </c>
      <c r="B1145" s="20" t="s">
        <v>6587</v>
      </c>
      <c r="C1145" s="20" t="s">
        <v>3267</v>
      </c>
      <c r="D1145" s="20" t="s">
        <v>6588</v>
      </c>
      <c r="E1145" s="20" t="s">
        <v>3268</v>
      </c>
      <c r="F1145" s="20" t="s">
        <v>20</v>
      </c>
      <c r="G1145" s="20" t="s">
        <v>1</v>
      </c>
      <c r="H1145" s="20" t="s">
        <v>3268</v>
      </c>
      <c r="I1145" s="20">
        <v>43392</v>
      </c>
      <c r="J1145" s="20" t="s">
        <v>22</v>
      </c>
      <c r="K1145" s="23">
        <v>3430</v>
      </c>
      <c r="L1145" s="23">
        <v>3430</v>
      </c>
      <c r="M1145" s="20">
        <v>43426</v>
      </c>
      <c r="N1145" s="23">
        <v>1839680</v>
      </c>
    </row>
    <row r="1146" ht="15" customHeight="1" spans="1:14">
      <c r="A1146" s="20">
        <v>43396</v>
      </c>
      <c r="B1146" s="20" t="s">
        <v>6589</v>
      </c>
      <c r="C1146" s="20" t="s">
        <v>3792</v>
      </c>
      <c r="D1146" s="20" t="s">
        <v>6590</v>
      </c>
      <c r="E1146" s="20" t="s">
        <v>6591</v>
      </c>
      <c r="F1146" s="20" t="s">
        <v>20</v>
      </c>
      <c r="G1146" s="20" t="s">
        <v>1</v>
      </c>
      <c r="H1146" s="20" t="s">
        <v>6591</v>
      </c>
      <c r="I1146" s="20">
        <v>43395</v>
      </c>
      <c r="J1146" s="20" t="s">
        <v>22</v>
      </c>
      <c r="K1146" s="23">
        <v>3748</v>
      </c>
      <c r="L1146" s="23">
        <v>3748</v>
      </c>
      <c r="M1146" s="20">
        <v>43426</v>
      </c>
      <c r="N1146" s="23">
        <v>1843428</v>
      </c>
    </row>
    <row r="1147" ht="15" customHeight="1" spans="1:14">
      <c r="A1147" s="20">
        <v>43396</v>
      </c>
      <c r="B1147" s="20" t="s">
        <v>6592</v>
      </c>
      <c r="C1147" s="20" t="s">
        <v>3555</v>
      </c>
      <c r="D1147" s="20" t="s">
        <v>6593</v>
      </c>
      <c r="E1147" s="20" t="s">
        <v>3556</v>
      </c>
      <c r="F1147" s="20" t="s">
        <v>20</v>
      </c>
      <c r="G1147" s="20" t="s">
        <v>1</v>
      </c>
      <c r="H1147" s="20" t="s">
        <v>3556</v>
      </c>
      <c r="I1147" s="20">
        <v>43393</v>
      </c>
      <c r="J1147" s="20" t="s">
        <v>22</v>
      </c>
      <c r="K1147" s="23">
        <v>1547</v>
      </c>
      <c r="L1147" s="23">
        <v>1547</v>
      </c>
      <c r="M1147" s="20">
        <v>43426</v>
      </c>
      <c r="N1147" s="23">
        <v>1844975</v>
      </c>
    </row>
    <row r="1148" ht="15" customHeight="1" spans="1:14">
      <c r="A1148" s="20">
        <v>43396</v>
      </c>
      <c r="B1148" s="20" t="s">
        <v>6594</v>
      </c>
      <c r="C1148" s="20" t="s">
        <v>3951</v>
      </c>
      <c r="D1148" s="20" t="s">
        <v>6595</v>
      </c>
      <c r="E1148" s="20" t="s">
        <v>3952</v>
      </c>
      <c r="F1148" s="20" t="s">
        <v>20</v>
      </c>
      <c r="G1148" s="20" t="s">
        <v>1</v>
      </c>
      <c r="H1148" s="20" t="s">
        <v>3952</v>
      </c>
      <c r="I1148" s="20">
        <v>43396</v>
      </c>
      <c r="J1148" s="20" t="s">
        <v>22</v>
      </c>
      <c r="K1148" s="23">
        <v>438</v>
      </c>
      <c r="L1148" s="23">
        <v>438</v>
      </c>
      <c r="M1148" s="20">
        <v>43426</v>
      </c>
      <c r="N1148" s="23">
        <v>1845413</v>
      </c>
    </row>
    <row r="1149" ht="15" customHeight="1" spans="1:14">
      <c r="A1149" s="20">
        <v>43396</v>
      </c>
      <c r="B1149" s="20" t="s">
        <v>6596</v>
      </c>
      <c r="C1149" s="20" t="s">
        <v>1422</v>
      </c>
      <c r="D1149" s="20" t="s">
        <v>6597</v>
      </c>
      <c r="E1149" s="20" t="s">
        <v>1423</v>
      </c>
      <c r="F1149" s="20" t="s">
        <v>20</v>
      </c>
      <c r="G1149" s="20" t="s">
        <v>1</v>
      </c>
      <c r="H1149" s="20" t="s">
        <v>1423</v>
      </c>
      <c r="I1149" s="20">
        <v>43392</v>
      </c>
      <c r="J1149" s="20" t="s">
        <v>22</v>
      </c>
      <c r="K1149" s="23">
        <v>2512</v>
      </c>
      <c r="L1149" s="23">
        <v>2512</v>
      </c>
      <c r="M1149" s="20">
        <v>43426</v>
      </c>
      <c r="N1149" s="23">
        <v>1847925</v>
      </c>
    </row>
    <row r="1150" ht="15" customHeight="1" spans="1:14">
      <c r="A1150" s="20">
        <v>43396</v>
      </c>
      <c r="B1150" s="20" t="s">
        <v>6598</v>
      </c>
      <c r="C1150" s="20" t="s">
        <v>3654</v>
      </c>
      <c r="D1150" s="20" t="s">
        <v>6599</v>
      </c>
      <c r="E1150" s="20" t="s">
        <v>3655</v>
      </c>
      <c r="F1150" s="20" t="s">
        <v>20</v>
      </c>
      <c r="G1150" s="20" t="s">
        <v>1</v>
      </c>
      <c r="H1150" s="20" t="s">
        <v>3655</v>
      </c>
      <c r="I1150" s="20">
        <v>43392</v>
      </c>
      <c r="J1150" s="20" t="s">
        <v>22</v>
      </c>
      <c r="K1150" s="23">
        <v>7082</v>
      </c>
      <c r="L1150" s="23">
        <v>7082</v>
      </c>
      <c r="M1150" s="20">
        <v>43426</v>
      </c>
      <c r="N1150" s="23">
        <v>1855007</v>
      </c>
    </row>
    <row r="1151" ht="15" customHeight="1" spans="1:14">
      <c r="A1151" s="20">
        <v>43396</v>
      </c>
      <c r="B1151" s="20" t="s">
        <v>6600</v>
      </c>
      <c r="C1151" s="20" t="s">
        <v>658</v>
      </c>
      <c r="D1151" s="20" t="s">
        <v>6601</v>
      </c>
      <c r="E1151" s="20" t="s">
        <v>659</v>
      </c>
      <c r="F1151" s="20" t="s">
        <v>20</v>
      </c>
      <c r="G1151" s="20" t="s">
        <v>1</v>
      </c>
      <c r="H1151" s="20" t="s">
        <v>659</v>
      </c>
      <c r="I1151" s="20">
        <v>43394</v>
      </c>
      <c r="J1151" s="20" t="s">
        <v>22</v>
      </c>
      <c r="K1151" s="23">
        <v>12748</v>
      </c>
      <c r="L1151" s="23">
        <v>12748</v>
      </c>
      <c r="M1151" s="20">
        <v>43426</v>
      </c>
      <c r="N1151" s="23">
        <v>1867755</v>
      </c>
    </row>
    <row r="1152" ht="15" customHeight="1" spans="1:14">
      <c r="A1152" s="20">
        <v>43396</v>
      </c>
      <c r="B1152" s="20" t="s">
        <v>6602</v>
      </c>
      <c r="C1152" s="20" t="s">
        <v>3894</v>
      </c>
      <c r="D1152" s="20" t="s">
        <v>6603</v>
      </c>
      <c r="E1152" s="20" t="s">
        <v>3895</v>
      </c>
      <c r="F1152" s="20" t="s">
        <v>20</v>
      </c>
      <c r="G1152" s="20" t="s">
        <v>1</v>
      </c>
      <c r="H1152" s="20" t="s">
        <v>3895</v>
      </c>
      <c r="I1152" s="20">
        <v>43395</v>
      </c>
      <c r="J1152" s="20" t="s">
        <v>22</v>
      </c>
      <c r="K1152" s="23">
        <v>2404</v>
      </c>
      <c r="L1152" s="23">
        <v>2404</v>
      </c>
      <c r="M1152" s="20">
        <v>43426</v>
      </c>
      <c r="N1152" s="23">
        <v>1870159</v>
      </c>
    </row>
    <row r="1153" ht="15" customHeight="1" spans="1:14">
      <c r="A1153" s="20">
        <v>43396</v>
      </c>
      <c r="B1153" s="20" t="s">
        <v>6604</v>
      </c>
      <c r="C1153" s="20" t="s">
        <v>3784</v>
      </c>
      <c r="D1153" s="20" t="s">
        <v>6605</v>
      </c>
      <c r="E1153" s="20" t="s">
        <v>6606</v>
      </c>
      <c r="F1153" s="20" t="s">
        <v>20</v>
      </c>
      <c r="G1153" s="20" t="s">
        <v>1</v>
      </c>
      <c r="H1153" s="20" t="s">
        <v>6606</v>
      </c>
      <c r="I1153" s="20">
        <v>43391</v>
      </c>
      <c r="J1153" s="20" t="s">
        <v>22</v>
      </c>
      <c r="K1153" s="23">
        <v>1352</v>
      </c>
      <c r="L1153" s="23">
        <v>1352</v>
      </c>
      <c r="M1153" s="20">
        <v>43426</v>
      </c>
      <c r="N1153" s="23">
        <v>1871511</v>
      </c>
    </row>
    <row r="1154" ht="15" customHeight="1" spans="1:14">
      <c r="A1154" s="20">
        <v>43396</v>
      </c>
      <c r="B1154" s="20" t="s">
        <v>6607</v>
      </c>
      <c r="C1154" s="20" t="s">
        <v>2904</v>
      </c>
      <c r="D1154" s="20" t="s">
        <v>6608</v>
      </c>
      <c r="E1154" s="20" t="s">
        <v>2905</v>
      </c>
      <c r="F1154" s="20" t="s">
        <v>20</v>
      </c>
      <c r="G1154" s="20" t="s">
        <v>1</v>
      </c>
      <c r="H1154" s="20" t="s">
        <v>2905</v>
      </c>
      <c r="I1154" s="20">
        <v>43395</v>
      </c>
      <c r="J1154" s="20" t="s">
        <v>22</v>
      </c>
      <c r="K1154" s="23">
        <v>745</v>
      </c>
      <c r="L1154" s="23">
        <v>745</v>
      </c>
      <c r="M1154" s="20">
        <v>43426</v>
      </c>
      <c r="N1154" s="23">
        <v>1872256</v>
      </c>
    </row>
    <row r="1155" ht="15" customHeight="1" spans="1:14">
      <c r="A1155" s="20">
        <v>43396</v>
      </c>
      <c r="B1155" s="20" t="s">
        <v>6609</v>
      </c>
      <c r="C1155" s="20" t="s">
        <v>3912</v>
      </c>
      <c r="D1155" s="20" t="s">
        <v>6610</v>
      </c>
      <c r="E1155" s="20" t="s">
        <v>3913</v>
      </c>
      <c r="F1155" s="20" t="s">
        <v>20</v>
      </c>
      <c r="G1155" s="20" t="s">
        <v>1</v>
      </c>
      <c r="H1155" s="20" t="s">
        <v>3913</v>
      </c>
      <c r="I1155" s="20">
        <v>43396</v>
      </c>
      <c r="J1155" s="20" t="s">
        <v>22</v>
      </c>
      <c r="K1155" s="23">
        <v>1898</v>
      </c>
      <c r="L1155" s="23">
        <v>1898</v>
      </c>
      <c r="M1155" s="20">
        <v>43426</v>
      </c>
      <c r="N1155" s="23">
        <v>1874154</v>
      </c>
    </row>
    <row r="1156" ht="15" customHeight="1" spans="1:14">
      <c r="A1156" s="20">
        <v>43396</v>
      </c>
      <c r="B1156" s="20" t="s">
        <v>6611</v>
      </c>
      <c r="C1156" s="20" t="s">
        <v>3876</v>
      </c>
      <c r="D1156" s="20" t="s">
        <v>6612</v>
      </c>
      <c r="E1156" s="20" t="s">
        <v>3877</v>
      </c>
      <c r="F1156" s="20" t="s">
        <v>20</v>
      </c>
      <c r="G1156" s="20" t="s">
        <v>1</v>
      </c>
      <c r="H1156" s="20" t="s">
        <v>3877</v>
      </c>
      <c r="I1156" s="20">
        <v>43394</v>
      </c>
      <c r="J1156" s="20" t="s">
        <v>22</v>
      </c>
      <c r="K1156" s="23">
        <v>249</v>
      </c>
      <c r="L1156" s="23">
        <v>249</v>
      </c>
      <c r="M1156" s="20">
        <v>43426</v>
      </c>
      <c r="N1156" s="23">
        <v>1874403</v>
      </c>
    </row>
    <row r="1157" ht="15" customHeight="1" spans="1:14">
      <c r="A1157" s="20">
        <v>43396</v>
      </c>
      <c r="B1157" s="20" t="s">
        <v>6613</v>
      </c>
      <c r="C1157" s="20" t="s">
        <v>3838</v>
      </c>
      <c r="D1157" s="20" t="s">
        <v>6614</v>
      </c>
      <c r="E1157" s="20" t="s">
        <v>6615</v>
      </c>
      <c r="F1157" s="20" t="s">
        <v>20</v>
      </c>
      <c r="G1157" s="20" t="s">
        <v>1</v>
      </c>
      <c r="H1157" s="20" t="s">
        <v>6615</v>
      </c>
      <c r="I1157" s="20">
        <v>43393</v>
      </c>
      <c r="J1157" s="20" t="s">
        <v>22</v>
      </c>
      <c r="K1157" s="23">
        <v>460</v>
      </c>
      <c r="L1157" s="23">
        <v>460</v>
      </c>
      <c r="M1157" s="20">
        <v>43426</v>
      </c>
      <c r="N1157" s="23">
        <v>1874863</v>
      </c>
    </row>
    <row r="1158" ht="15" customHeight="1" spans="1:14">
      <c r="A1158" s="20">
        <v>43396</v>
      </c>
      <c r="B1158" s="20" t="s">
        <v>6616</v>
      </c>
      <c r="C1158" s="20" t="s">
        <v>898</v>
      </c>
      <c r="D1158" s="20" t="s">
        <v>6617</v>
      </c>
      <c r="E1158" s="20" t="s">
        <v>899</v>
      </c>
      <c r="F1158" s="20" t="s">
        <v>20</v>
      </c>
      <c r="G1158" s="20" t="s">
        <v>1</v>
      </c>
      <c r="H1158" s="20" t="s">
        <v>899</v>
      </c>
      <c r="I1158" s="20">
        <v>43395</v>
      </c>
      <c r="J1158" s="20" t="s">
        <v>22</v>
      </c>
      <c r="K1158" s="23">
        <v>1476</v>
      </c>
      <c r="L1158" s="23">
        <v>1476</v>
      </c>
      <c r="M1158" s="20">
        <v>43426</v>
      </c>
      <c r="N1158" s="23">
        <v>1876339</v>
      </c>
    </row>
    <row r="1159" ht="15" customHeight="1" spans="1:14">
      <c r="A1159" s="20">
        <v>43396</v>
      </c>
      <c r="B1159" s="20" t="s">
        <v>6618</v>
      </c>
      <c r="C1159" s="20" t="s">
        <v>2928</v>
      </c>
      <c r="D1159" s="20" t="s">
        <v>6619</v>
      </c>
      <c r="E1159" s="20" t="s">
        <v>2929</v>
      </c>
      <c r="F1159" s="20" t="s">
        <v>20</v>
      </c>
      <c r="G1159" s="20" t="s">
        <v>1</v>
      </c>
      <c r="H1159" s="20" t="s">
        <v>2929</v>
      </c>
      <c r="I1159" s="20">
        <v>43395</v>
      </c>
      <c r="J1159" s="20" t="s">
        <v>22</v>
      </c>
      <c r="K1159" s="23">
        <v>742</v>
      </c>
      <c r="L1159" s="23">
        <v>742</v>
      </c>
      <c r="M1159" s="20">
        <v>43426</v>
      </c>
      <c r="N1159" s="23">
        <v>1877081</v>
      </c>
    </row>
    <row r="1160" ht="15" customHeight="1" spans="1:14">
      <c r="A1160" s="20">
        <v>43396</v>
      </c>
      <c r="B1160" s="20" t="s">
        <v>6620</v>
      </c>
      <c r="C1160" s="20" t="s">
        <v>3858</v>
      </c>
      <c r="D1160" s="20" t="s">
        <v>6621</v>
      </c>
      <c r="E1160" s="20" t="s">
        <v>6622</v>
      </c>
      <c r="F1160" s="20" t="s">
        <v>20</v>
      </c>
      <c r="G1160" s="20" t="s">
        <v>1</v>
      </c>
      <c r="H1160" s="20" t="s">
        <v>6622</v>
      </c>
      <c r="I1160" s="20">
        <v>43394</v>
      </c>
      <c r="J1160" s="20" t="s">
        <v>22</v>
      </c>
      <c r="K1160" s="23">
        <v>128</v>
      </c>
      <c r="L1160" s="23">
        <v>128</v>
      </c>
      <c r="M1160" s="20">
        <v>43426</v>
      </c>
      <c r="N1160" s="23">
        <v>1877209</v>
      </c>
    </row>
    <row r="1161" ht="15" customHeight="1" spans="1:14">
      <c r="A1161" s="20">
        <v>43396</v>
      </c>
      <c r="B1161" s="20" t="s">
        <v>6623</v>
      </c>
      <c r="C1161" s="20" t="s">
        <v>3969</v>
      </c>
      <c r="D1161" s="20" t="s">
        <v>6624</v>
      </c>
      <c r="E1161" s="20" t="s">
        <v>3970</v>
      </c>
      <c r="F1161" s="20" t="s">
        <v>20</v>
      </c>
      <c r="G1161" s="20" t="s">
        <v>1</v>
      </c>
      <c r="H1161" s="20" t="s">
        <v>3970</v>
      </c>
      <c r="I1161" s="20">
        <v>43396</v>
      </c>
      <c r="J1161" s="20" t="s">
        <v>22</v>
      </c>
      <c r="K1161" s="23">
        <v>1446</v>
      </c>
      <c r="L1161" s="23">
        <v>1446</v>
      </c>
      <c r="M1161" s="20">
        <v>43426</v>
      </c>
      <c r="N1161" s="23">
        <v>1878655</v>
      </c>
    </row>
    <row r="1162" ht="15" customHeight="1" spans="1:14">
      <c r="A1162" s="20">
        <v>43396</v>
      </c>
      <c r="B1162" s="20" t="s">
        <v>6625</v>
      </c>
      <c r="C1162" s="20" t="s">
        <v>3915</v>
      </c>
      <c r="D1162" s="20" t="s">
        <v>6626</v>
      </c>
      <c r="E1162" s="20" t="s">
        <v>3916</v>
      </c>
      <c r="F1162" s="20" t="s">
        <v>20</v>
      </c>
      <c r="G1162" s="20" t="s">
        <v>1</v>
      </c>
      <c r="H1162" s="20" t="s">
        <v>3916</v>
      </c>
      <c r="I1162" s="20">
        <v>43396</v>
      </c>
      <c r="J1162" s="20" t="s">
        <v>22</v>
      </c>
      <c r="K1162" s="23">
        <v>302</v>
      </c>
      <c r="L1162" s="23">
        <v>302</v>
      </c>
      <c r="M1162" s="20">
        <v>43426</v>
      </c>
      <c r="N1162" s="23">
        <v>1878957</v>
      </c>
    </row>
    <row r="1163" ht="15" customHeight="1" spans="1:14">
      <c r="A1163" s="20">
        <v>43396</v>
      </c>
      <c r="B1163" s="20" t="s">
        <v>6627</v>
      </c>
      <c r="C1163" s="20" t="s">
        <v>3498</v>
      </c>
      <c r="D1163" s="20" t="s">
        <v>6628</v>
      </c>
      <c r="E1163" s="20" t="s">
        <v>3499</v>
      </c>
      <c r="F1163" s="20" t="s">
        <v>20</v>
      </c>
      <c r="G1163" s="20" t="s">
        <v>1</v>
      </c>
      <c r="H1163" s="20" t="s">
        <v>3499</v>
      </c>
      <c r="I1163" s="20">
        <v>43392</v>
      </c>
      <c r="J1163" s="20" t="s">
        <v>22</v>
      </c>
      <c r="K1163" s="23">
        <v>1460</v>
      </c>
      <c r="L1163" s="23">
        <v>1460</v>
      </c>
      <c r="M1163" s="20">
        <v>43426</v>
      </c>
      <c r="N1163" s="23">
        <v>1880417</v>
      </c>
    </row>
    <row r="1164" ht="15" customHeight="1" spans="1:14">
      <c r="A1164" s="20">
        <v>43396</v>
      </c>
      <c r="B1164" s="20" t="s">
        <v>6629</v>
      </c>
      <c r="C1164" s="20" t="s">
        <v>3735</v>
      </c>
      <c r="D1164" s="20" t="s">
        <v>6630</v>
      </c>
      <c r="E1164" s="20" t="s">
        <v>3736</v>
      </c>
      <c r="F1164" s="20" t="s">
        <v>20</v>
      </c>
      <c r="G1164" s="20" t="s">
        <v>1</v>
      </c>
      <c r="H1164" s="20" t="s">
        <v>3736</v>
      </c>
      <c r="I1164" s="20">
        <v>43395</v>
      </c>
      <c r="J1164" s="20" t="s">
        <v>22</v>
      </c>
      <c r="K1164" s="23">
        <v>1884</v>
      </c>
      <c r="L1164" s="23">
        <v>1884</v>
      </c>
      <c r="M1164" s="20">
        <v>43426</v>
      </c>
      <c r="N1164" s="23">
        <v>1882301</v>
      </c>
    </row>
    <row r="1165" ht="15" customHeight="1" spans="1:14">
      <c r="A1165" s="20">
        <v>43396</v>
      </c>
      <c r="B1165" s="20" t="s">
        <v>6631</v>
      </c>
      <c r="C1165" s="20" t="s">
        <v>1191</v>
      </c>
      <c r="D1165" s="20" t="s">
        <v>6632</v>
      </c>
      <c r="E1165" s="20" t="s">
        <v>1192</v>
      </c>
      <c r="F1165" s="20" t="s">
        <v>20</v>
      </c>
      <c r="G1165" s="20" t="s">
        <v>1</v>
      </c>
      <c r="H1165" s="20" t="s">
        <v>1192</v>
      </c>
      <c r="I1165" s="20">
        <v>43394</v>
      </c>
      <c r="J1165" s="20" t="s">
        <v>22</v>
      </c>
      <c r="K1165" s="23">
        <v>440</v>
      </c>
      <c r="L1165" s="23">
        <v>440</v>
      </c>
      <c r="M1165" s="20">
        <v>43426</v>
      </c>
      <c r="N1165" s="23">
        <v>1882741</v>
      </c>
    </row>
    <row r="1166" ht="15" customHeight="1" spans="1:14">
      <c r="A1166" s="20">
        <v>43396</v>
      </c>
      <c r="B1166" s="20" t="s">
        <v>6633</v>
      </c>
      <c r="C1166" s="20" t="s">
        <v>3830</v>
      </c>
      <c r="D1166" s="20" t="s">
        <v>6634</v>
      </c>
      <c r="E1166" s="20" t="s">
        <v>6635</v>
      </c>
      <c r="F1166" s="20" t="s">
        <v>20</v>
      </c>
      <c r="G1166" s="20" t="s">
        <v>1</v>
      </c>
      <c r="H1166" s="20" t="s">
        <v>6635</v>
      </c>
      <c r="I1166" s="20">
        <v>43393</v>
      </c>
      <c r="J1166" s="20" t="s">
        <v>22</v>
      </c>
      <c r="K1166" s="23">
        <v>569</v>
      </c>
      <c r="L1166" s="23">
        <v>569</v>
      </c>
      <c r="M1166" s="20">
        <v>43426</v>
      </c>
      <c r="N1166" s="23">
        <v>1883310</v>
      </c>
    </row>
    <row r="1167" ht="15" customHeight="1" spans="1:14">
      <c r="A1167" s="20">
        <v>43396</v>
      </c>
      <c r="B1167" s="20" t="s">
        <v>6636</v>
      </c>
      <c r="C1167" s="20" t="s">
        <v>970</v>
      </c>
      <c r="D1167" s="20" t="s">
        <v>6637</v>
      </c>
      <c r="E1167" s="20" t="s">
        <v>971</v>
      </c>
      <c r="F1167" s="20" t="s">
        <v>20</v>
      </c>
      <c r="G1167" s="20" t="s">
        <v>1</v>
      </c>
      <c r="H1167" s="20" t="s">
        <v>971</v>
      </c>
      <c r="I1167" s="20">
        <v>43394</v>
      </c>
      <c r="J1167" s="20" t="s">
        <v>22</v>
      </c>
      <c r="K1167" s="23">
        <v>1208</v>
      </c>
      <c r="L1167" s="23">
        <v>1208</v>
      </c>
      <c r="M1167" s="20">
        <v>43426</v>
      </c>
      <c r="N1167" s="23">
        <v>1884518</v>
      </c>
    </row>
    <row r="1168" ht="15" customHeight="1" spans="1:14">
      <c r="A1168" s="20">
        <v>43396</v>
      </c>
      <c r="B1168" s="20" t="s">
        <v>6638</v>
      </c>
      <c r="C1168" s="20" t="s">
        <v>3753</v>
      </c>
      <c r="D1168" s="20" t="s">
        <v>6639</v>
      </c>
      <c r="E1168" s="20" t="s">
        <v>3754</v>
      </c>
      <c r="F1168" s="20" t="s">
        <v>20</v>
      </c>
      <c r="G1168" s="20" t="s">
        <v>1</v>
      </c>
      <c r="H1168" s="20" t="s">
        <v>3754</v>
      </c>
      <c r="I1168" s="20">
        <v>43393</v>
      </c>
      <c r="J1168" s="20" t="s">
        <v>22</v>
      </c>
      <c r="K1168" s="23">
        <v>905</v>
      </c>
      <c r="L1168" s="23">
        <v>905</v>
      </c>
      <c r="M1168" s="20">
        <v>43426</v>
      </c>
      <c r="N1168" s="23">
        <v>1885423</v>
      </c>
    </row>
    <row r="1169" ht="15" customHeight="1" spans="1:14">
      <c r="A1169" s="20">
        <v>43396</v>
      </c>
      <c r="B1169" s="20" t="s">
        <v>6640</v>
      </c>
      <c r="C1169" s="20" t="s">
        <v>3660</v>
      </c>
      <c r="D1169" s="20" t="s">
        <v>6641</v>
      </c>
      <c r="E1169" s="20" t="s">
        <v>3661</v>
      </c>
      <c r="F1169" s="20" t="s">
        <v>20</v>
      </c>
      <c r="G1169" s="20" t="s">
        <v>1</v>
      </c>
      <c r="H1169" s="20" t="s">
        <v>3661</v>
      </c>
      <c r="I1169" s="20">
        <v>43394</v>
      </c>
      <c r="J1169" s="20" t="s">
        <v>22</v>
      </c>
      <c r="K1169" s="23">
        <v>3975</v>
      </c>
      <c r="L1169" s="23">
        <v>3975</v>
      </c>
      <c r="M1169" s="20">
        <v>43426</v>
      </c>
      <c r="N1169" s="23">
        <v>1889398</v>
      </c>
    </row>
    <row r="1170" ht="15" customHeight="1" spans="1:14">
      <c r="A1170" s="20">
        <v>43396</v>
      </c>
      <c r="B1170" s="20" t="s">
        <v>6642</v>
      </c>
      <c r="C1170" s="20" t="s">
        <v>3651</v>
      </c>
      <c r="D1170" s="20" t="s">
        <v>6643</v>
      </c>
      <c r="E1170" s="20" t="s">
        <v>3652</v>
      </c>
      <c r="F1170" s="20" t="s">
        <v>20</v>
      </c>
      <c r="G1170" s="20" t="s">
        <v>1</v>
      </c>
      <c r="H1170" s="20" t="s">
        <v>3652</v>
      </c>
      <c r="I1170" s="20">
        <v>43393</v>
      </c>
      <c r="J1170" s="20" t="s">
        <v>22</v>
      </c>
      <c r="K1170" s="23">
        <v>4492</v>
      </c>
      <c r="L1170" s="23">
        <v>4492</v>
      </c>
      <c r="M1170" s="20">
        <v>43426</v>
      </c>
      <c r="N1170" s="23">
        <v>1893890</v>
      </c>
    </row>
    <row r="1171" ht="15" customHeight="1" spans="1:14">
      <c r="A1171" s="20">
        <v>43396</v>
      </c>
      <c r="B1171" s="20" t="s">
        <v>6644</v>
      </c>
      <c r="C1171" s="20" t="s">
        <v>2154</v>
      </c>
      <c r="D1171" s="20" t="s">
        <v>6645</v>
      </c>
      <c r="E1171" s="20" t="s">
        <v>2155</v>
      </c>
      <c r="F1171" s="20" t="s">
        <v>20</v>
      </c>
      <c r="G1171" s="20" t="s">
        <v>1</v>
      </c>
      <c r="H1171" s="20" t="s">
        <v>2155</v>
      </c>
      <c r="I1171" s="20">
        <v>43393</v>
      </c>
      <c r="J1171" s="20" t="s">
        <v>22</v>
      </c>
      <c r="K1171" s="23">
        <v>279</v>
      </c>
      <c r="L1171" s="23">
        <v>279</v>
      </c>
      <c r="M1171" s="20">
        <v>43426</v>
      </c>
      <c r="N1171" s="23">
        <v>1894169</v>
      </c>
    </row>
    <row r="1172" ht="15" customHeight="1" spans="1:14">
      <c r="A1172" s="20">
        <v>43396</v>
      </c>
      <c r="B1172" s="20" t="s">
        <v>6646</v>
      </c>
      <c r="C1172" s="20" t="s">
        <v>1665</v>
      </c>
      <c r="D1172" s="20" t="s">
        <v>6647</v>
      </c>
      <c r="E1172" s="20" t="s">
        <v>1666</v>
      </c>
      <c r="F1172" s="20" t="s">
        <v>20</v>
      </c>
      <c r="G1172" s="20" t="s">
        <v>1</v>
      </c>
      <c r="H1172" s="20" t="s">
        <v>1666</v>
      </c>
      <c r="I1172" s="20">
        <v>43395</v>
      </c>
      <c r="J1172" s="20" t="s">
        <v>22</v>
      </c>
      <c r="K1172" s="23">
        <v>1058</v>
      </c>
      <c r="L1172" s="23">
        <v>1058</v>
      </c>
      <c r="M1172" s="20">
        <v>43426</v>
      </c>
      <c r="N1172" s="23">
        <v>1895227</v>
      </c>
    </row>
    <row r="1173" ht="15" customHeight="1" spans="1:14">
      <c r="A1173" s="20">
        <v>43396</v>
      </c>
      <c r="B1173" s="20" t="s">
        <v>6648</v>
      </c>
      <c r="C1173" s="20" t="s">
        <v>1866</v>
      </c>
      <c r="D1173" s="20" t="s">
        <v>6649</v>
      </c>
      <c r="E1173" s="20" t="s">
        <v>1867</v>
      </c>
      <c r="F1173" s="20" t="s">
        <v>20</v>
      </c>
      <c r="G1173" s="20" t="s">
        <v>1</v>
      </c>
      <c r="H1173" s="20" t="s">
        <v>1867</v>
      </c>
      <c r="I1173" s="20">
        <v>43393</v>
      </c>
      <c r="J1173" s="20" t="s">
        <v>22</v>
      </c>
      <c r="K1173" s="23">
        <v>2034</v>
      </c>
      <c r="L1173" s="23">
        <v>2034</v>
      </c>
      <c r="M1173" s="20">
        <v>43426</v>
      </c>
      <c r="N1173" s="23">
        <v>1897261</v>
      </c>
    </row>
    <row r="1174" ht="15" customHeight="1" spans="1:14">
      <c r="A1174" s="20">
        <v>43396</v>
      </c>
      <c r="B1174" s="20" t="s">
        <v>6650</v>
      </c>
      <c r="C1174" s="20" t="s">
        <v>2640</v>
      </c>
      <c r="D1174" s="20" t="s">
        <v>6651</v>
      </c>
      <c r="E1174" s="20" t="s">
        <v>2641</v>
      </c>
      <c r="F1174" s="20" t="s">
        <v>20</v>
      </c>
      <c r="G1174" s="20" t="s">
        <v>1</v>
      </c>
      <c r="H1174" s="20" t="s">
        <v>2641</v>
      </c>
      <c r="I1174" s="20">
        <v>43395</v>
      </c>
      <c r="J1174" s="20" t="s">
        <v>22</v>
      </c>
      <c r="K1174" s="23">
        <v>685</v>
      </c>
      <c r="L1174" s="23">
        <v>685</v>
      </c>
      <c r="M1174" s="20">
        <v>43426</v>
      </c>
      <c r="N1174" s="23">
        <v>1897946</v>
      </c>
    </row>
    <row r="1175" ht="15" customHeight="1" spans="1:14">
      <c r="A1175" s="20">
        <v>43396</v>
      </c>
      <c r="B1175" s="20" t="s">
        <v>6652</v>
      </c>
      <c r="C1175" s="20" t="s">
        <v>3820</v>
      </c>
      <c r="D1175" s="20" t="s">
        <v>6653</v>
      </c>
      <c r="E1175" s="20" t="s">
        <v>6654</v>
      </c>
      <c r="F1175" s="20" t="s">
        <v>20</v>
      </c>
      <c r="G1175" s="20" t="s">
        <v>1</v>
      </c>
      <c r="H1175" s="20" t="s">
        <v>6654</v>
      </c>
      <c r="I1175" s="20">
        <v>43393</v>
      </c>
      <c r="J1175" s="20" t="s">
        <v>22</v>
      </c>
      <c r="K1175" s="23">
        <v>509</v>
      </c>
      <c r="L1175" s="23">
        <v>509</v>
      </c>
      <c r="M1175" s="20">
        <v>43426</v>
      </c>
      <c r="N1175" s="23">
        <v>1898455</v>
      </c>
    </row>
    <row r="1176" ht="15" customHeight="1" spans="1:14">
      <c r="A1176" s="20">
        <v>43396</v>
      </c>
      <c r="B1176" s="20" t="s">
        <v>6655</v>
      </c>
      <c r="C1176" s="20" t="s">
        <v>3836</v>
      </c>
      <c r="D1176" s="20" t="s">
        <v>6656</v>
      </c>
      <c r="E1176" s="20" t="s">
        <v>6657</v>
      </c>
      <c r="F1176" s="20" t="s">
        <v>20</v>
      </c>
      <c r="G1176" s="20" t="s">
        <v>1</v>
      </c>
      <c r="H1176" s="20" t="s">
        <v>6657</v>
      </c>
      <c r="I1176" s="20">
        <v>43392</v>
      </c>
      <c r="J1176" s="20" t="s">
        <v>22</v>
      </c>
      <c r="K1176" s="23">
        <v>462</v>
      </c>
      <c r="L1176" s="23">
        <v>462</v>
      </c>
      <c r="M1176" s="20">
        <v>43426</v>
      </c>
      <c r="N1176" s="23">
        <v>1898917</v>
      </c>
    </row>
    <row r="1177" ht="15" customHeight="1" spans="1:14">
      <c r="A1177" s="20">
        <v>43396</v>
      </c>
      <c r="B1177" s="20" t="s">
        <v>6658</v>
      </c>
      <c r="C1177" s="20" t="s">
        <v>1959</v>
      </c>
      <c r="D1177" s="20" t="s">
        <v>6659</v>
      </c>
      <c r="E1177" s="20" t="s">
        <v>1960</v>
      </c>
      <c r="F1177" s="20" t="s">
        <v>20</v>
      </c>
      <c r="G1177" s="20" t="s">
        <v>1</v>
      </c>
      <c r="H1177" s="20" t="s">
        <v>1960</v>
      </c>
      <c r="I1177" s="20">
        <v>43395</v>
      </c>
      <c r="J1177" s="20" t="s">
        <v>22</v>
      </c>
      <c r="K1177" s="23">
        <v>1928</v>
      </c>
      <c r="L1177" s="23">
        <v>1928</v>
      </c>
      <c r="M1177" s="20">
        <v>43426</v>
      </c>
      <c r="N1177" s="23">
        <v>1900845</v>
      </c>
    </row>
    <row r="1178" ht="15" customHeight="1" spans="1:14">
      <c r="A1178" s="20">
        <v>43396</v>
      </c>
      <c r="B1178" s="20" t="s">
        <v>6660</v>
      </c>
      <c r="C1178" s="20" t="s">
        <v>3726</v>
      </c>
      <c r="D1178" s="20" t="s">
        <v>6661</v>
      </c>
      <c r="E1178" s="20" t="s">
        <v>3727</v>
      </c>
      <c r="F1178" s="20" t="s">
        <v>20</v>
      </c>
      <c r="G1178" s="20" t="s">
        <v>1</v>
      </c>
      <c r="H1178" s="20" t="s">
        <v>3727</v>
      </c>
      <c r="I1178" s="20">
        <v>43396</v>
      </c>
      <c r="J1178" s="20" t="s">
        <v>22</v>
      </c>
      <c r="K1178" s="23">
        <v>239</v>
      </c>
      <c r="L1178" s="23">
        <v>239</v>
      </c>
      <c r="M1178" s="20">
        <v>43426</v>
      </c>
      <c r="N1178" s="23">
        <v>1901084</v>
      </c>
    </row>
    <row r="1179" ht="15" customHeight="1" spans="1:14">
      <c r="A1179" s="20">
        <v>43396</v>
      </c>
      <c r="B1179" s="20" t="s">
        <v>6662</v>
      </c>
      <c r="C1179" s="20" t="s">
        <v>3844</v>
      </c>
      <c r="D1179" s="20" t="s">
        <v>6663</v>
      </c>
      <c r="E1179" s="20" t="s">
        <v>6664</v>
      </c>
      <c r="F1179" s="20" t="s">
        <v>20</v>
      </c>
      <c r="G1179" s="20" t="s">
        <v>1</v>
      </c>
      <c r="H1179" s="20" t="s">
        <v>6664</v>
      </c>
      <c r="I1179" s="20">
        <v>43393</v>
      </c>
      <c r="J1179" s="20" t="s">
        <v>22</v>
      </c>
      <c r="K1179" s="23">
        <v>896</v>
      </c>
      <c r="L1179" s="23">
        <v>896</v>
      </c>
      <c r="M1179" s="20">
        <v>43426</v>
      </c>
      <c r="N1179" s="23">
        <v>1901980</v>
      </c>
    </row>
    <row r="1180" ht="15" customHeight="1" spans="1:14">
      <c r="A1180" s="20">
        <v>43396</v>
      </c>
      <c r="B1180" s="20" t="s">
        <v>6665</v>
      </c>
      <c r="C1180" s="20" t="s">
        <v>1662</v>
      </c>
      <c r="D1180" s="20" t="s">
        <v>6666</v>
      </c>
      <c r="E1180" s="20" t="s">
        <v>1663</v>
      </c>
      <c r="F1180" s="20" t="s">
        <v>20</v>
      </c>
      <c r="G1180" s="20" t="s">
        <v>1</v>
      </c>
      <c r="H1180" s="20" t="s">
        <v>1663</v>
      </c>
      <c r="I1180" s="20">
        <v>43393</v>
      </c>
      <c r="J1180" s="20" t="s">
        <v>22</v>
      </c>
      <c r="K1180" s="23">
        <v>2126</v>
      </c>
      <c r="L1180" s="23">
        <v>2126</v>
      </c>
      <c r="M1180" s="20">
        <v>43426</v>
      </c>
      <c r="N1180" s="23">
        <v>1904106</v>
      </c>
    </row>
    <row r="1181" ht="15" customHeight="1" spans="1:14">
      <c r="A1181" s="20">
        <v>43396</v>
      </c>
      <c r="B1181" s="20" t="s">
        <v>6667</v>
      </c>
      <c r="C1181" s="20" t="s">
        <v>3933</v>
      </c>
      <c r="D1181" s="20" t="s">
        <v>6668</v>
      </c>
      <c r="E1181" s="20" t="s">
        <v>3934</v>
      </c>
      <c r="F1181" s="20" t="s">
        <v>20</v>
      </c>
      <c r="G1181" s="20" t="s">
        <v>1</v>
      </c>
      <c r="H1181" s="20" t="s">
        <v>3934</v>
      </c>
      <c r="I1181" s="20">
        <v>43396</v>
      </c>
      <c r="J1181" s="20" t="s">
        <v>22</v>
      </c>
      <c r="K1181" s="23">
        <v>1009</v>
      </c>
      <c r="L1181" s="23">
        <v>1009</v>
      </c>
      <c r="M1181" s="20">
        <v>43426</v>
      </c>
      <c r="N1181" s="23">
        <v>1905115</v>
      </c>
    </row>
    <row r="1182" ht="15" customHeight="1" spans="1:14">
      <c r="A1182" s="20">
        <v>43396</v>
      </c>
      <c r="B1182" s="20" t="s">
        <v>6669</v>
      </c>
      <c r="C1182" s="20" t="s">
        <v>3867</v>
      </c>
      <c r="D1182" s="20" t="s">
        <v>6670</v>
      </c>
      <c r="E1182" s="20" t="s">
        <v>3868</v>
      </c>
      <c r="F1182" s="20" t="s">
        <v>20</v>
      </c>
      <c r="G1182" s="20" t="s">
        <v>1</v>
      </c>
      <c r="H1182" s="20" t="s">
        <v>3868</v>
      </c>
      <c r="I1182" s="20">
        <v>43395</v>
      </c>
      <c r="J1182" s="20" t="s">
        <v>22</v>
      </c>
      <c r="K1182" s="23">
        <v>3192</v>
      </c>
      <c r="L1182" s="23">
        <v>3192</v>
      </c>
      <c r="M1182" s="20">
        <v>43426</v>
      </c>
      <c r="N1182" s="23">
        <v>1908307</v>
      </c>
    </row>
    <row r="1183" ht="15" customHeight="1" spans="1:14">
      <c r="A1183" s="20">
        <v>43396</v>
      </c>
      <c r="B1183" s="20" t="s">
        <v>6671</v>
      </c>
      <c r="C1183" s="20" t="s">
        <v>3609</v>
      </c>
      <c r="D1183" s="20" t="s">
        <v>6672</v>
      </c>
      <c r="E1183" s="20" t="s">
        <v>3610</v>
      </c>
      <c r="F1183" s="20" t="s">
        <v>20</v>
      </c>
      <c r="G1183" s="20" t="s">
        <v>1</v>
      </c>
      <c r="H1183" s="20" t="s">
        <v>3610</v>
      </c>
      <c r="I1183" s="20">
        <v>43393</v>
      </c>
      <c r="J1183" s="20" t="s">
        <v>22</v>
      </c>
      <c r="K1183" s="23">
        <v>1405</v>
      </c>
      <c r="L1183" s="23">
        <v>1405</v>
      </c>
      <c r="M1183" s="20">
        <v>43426</v>
      </c>
      <c r="N1183" s="23">
        <v>1909712</v>
      </c>
    </row>
    <row r="1184" ht="15" customHeight="1" spans="1:14">
      <c r="A1184" s="20">
        <v>43396</v>
      </c>
      <c r="B1184" s="20" t="s">
        <v>6673</v>
      </c>
      <c r="C1184" s="20" t="s">
        <v>2439</v>
      </c>
      <c r="D1184" s="20" t="s">
        <v>6674</v>
      </c>
      <c r="E1184" s="20" t="s">
        <v>2440</v>
      </c>
      <c r="F1184" s="20" t="s">
        <v>20</v>
      </c>
      <c r="G1184" s="20" t="s">
        <v>1</v>
      </c>
      <c r="H1184" s="20" t="s">
        <v>2440</v>
      </c>
      <c r="I1184" s="20">
        <v>43395</v>
      </c>
      <c r="J1184" s="20" t="s">
        <v>22</v>
      </c>
      <c r="K1184" s="23">
        <v>1441</v>
      </c>
      <c r="L1184" s="23">
        <v>1441</v>
      </c>
      <c r="M1184" s="20">
        <v>43426</v>
      </c>
      <c r="N1184" s="23">
        <v>1911153</v>
      </c>
    </row>
    <row r="1185" ht="15" customHeight="1" spans="1:14">
      <c r="A1185" s="20">
        <v>43396</v>
      </c>
      <c r="B1185" s="20" t="s">
        <v>6675</v>
      </c>
      <c r="C1185" s="20" t="s">
        <v>1266</v>
      </c>
      <c r="D1185" s="20" t="s">
        <v>6676</v>
      </c>
      <c r="E1185" s="20" t="s">
        <v>1267</v>
      </c>
      <c r="F1185" s="20" t="s">
        <v>20</v>
      </c>
      <c r="G1185" s="20" t="s">
        <v>1</v>
      </c>
      <c r="H1185" s="20" t="s">
        <v>1267</v>
      </c>
      <c r="I1185" s="20">
        <v>43392</v>
      </c>
      <c r="J1185" s="20" t="s">
        <v>22</v>
      </c>
      <c r="K1185" s="23">
        <v>954</v>
      </c>
      <c r="L1185" s="23">
        <v>954</v>
      </c>
      <c r="M1185" s="20">
        <v>43426</v>
      </c>
      <c r="N1185" s="23">
        <v>1912107</v>
      </c>
    </row>
    <row r="1186" ht="15" customHeight="1" spans="1:14">
      <c r="A1186" s="20">
        <v>43396</v>
      </c>
      <c r="B1186" s="20" t="s">
        <v>6677</v>
      </c>
      <c r="C1186" s="20" t="s">
        <v>3720</v>
      </c>
      <c r="D1186" s="20" t="s">
        <v>6678</v>
      </c>
      <c r="E1186" s="20" t="s">
        <v>3721</v>
      </c>
      <c r="F1186" s="20" t="s">
        <v>20</v>
      </c>
      <c r="G1186" s="20" t="s">
        <v>1</v>
      </c>
      <c r="H1186" s="20" t="s">
        <v>3721</v>
      </c>
      <c r="I1186" s="20">
        <v>43392</v>
      </c>
      <c r="J1186" s="20" t="s">
        <v>22</v>
      </c>
      <c r="K1186" s="23">
        <v>1739</v>
      </c>
      <c r="L1186" s="23">
        <v>1739</v>
      </c>
      <c r="M1186" s="20">
        <v>43426</v>
      </c>
      <c r="N1186" s="23">
        <v>1913846</v>
      </c>
    </row>
    <row r="1187" ht="15" customHeight="1" spans="1:14">
      <c r="A1187" s="20">
        <v>43396</v>
      </c>
      <c r="B1187" s="20" t="s">
        <v>6679</v>
      </c>
      <c r="C1187" s="20" t="s">
        <v>1230</v>
      </c>
      <c r="D1187" s="20" t="s">
        <v>6680</v>
      </c>
      <c r="E1187" s="20" t="s">
        <v>1231</v>
      </c>
      <c r="F1187" s="20" t="s">
        <v>20</v>
      </c>
      <c r="G1187" s="20" t="s">
        <v>1</v>
      </c>
      <c r="H1187" s="20" t="s">
        <v>1231</v>
      </c>
      <c r="I1187" s="20">
        <v>43394</v>
      </c>
      <c r="J1187" s="20" t="s">
        <v>22</v>
      </c>
      <c r="K1187" s="23">
        <v>10184</v>
      </c>
      <c r="L1187" s="23">
        <v>10184</v>
      </c>
      <c r="M1187" s="20">
        <v>43426</v>
      </c>
      <c r="N1187" s="23">
        <v>1924030</v>
      </c>
    </row>
    <row r="1188" ht="15" customHeight="1" spans="1:14">
      <c r="A1188" s="20">
        <v>43396</v>
      </c>
      <c r="B1188" s="20" t="s">
        <v>6681</v>
      </c>
      <c r="C1188" s="20" t="s">
        <v>3903</v>
      </c>
      <c r="D1188" s="20" t="s">
        <v>6682</v>
      </c>
      <c r="E1188" s="20" t="s">
        <v>3904</v>
      </c>
      <c r="F1188" s="20" t="s">
        <v>20</v>
      </c>
      <c r="G1188" s="20" t="s">
        <v>1</v>
      </c>
      <c r="H1188" s="20" t="s">
        <v>3904</v>
      </c>
      <c r="I1188" s="20">
        <v>43395</v>
      </c>
      <c r="J1188" s="20" t="s">
        <v>22</v>
      </c>
      <c r="K1188" s="23">
        <v>1186</v>
      </c>
      <c r="L1188" s="23">
        <v>1186</v>
      </c>
      <c r="M1188" s="20">
        <v>43426</v>
      </c>
      <c r="N1188" s="23">
        <v>1925216</v>
      </c>
    </row>
    <row r="1189" ht="15" customHeight="1" spans="1:14">
      <c r="A1189" s="20">
        <v>43396</v>
      </c>
      <c r="B1189" s="20" t="s">
        <v>6683</v>
      </c>
      <c r="C1189" s="20" t="s">
        <v>1518</v>
      </c>
      <c r="D1189" s="20" t="s">
        <v>6684</v>
      </c>
      <c r="E1189" s="20" t="s">
        <v>1519</v>
      </c>
      <c r="F1189" s="20" t="s">
        <v>20</v>
      </c>
      <c r="G1189" s="20" t="s">
        <v>1</v>
      </c>
      <c r="H1189" s="20" t="s">
        <v>1519</v>
      </c>
      <c r="I1189" s="20">
        <v>43396</v>
      </c>
      <c r="J1189" s="20" t="s">
        <v>22</v>
      </c>
      <c r="K1189" s="23">
        <v>612</v>
      </c>
      <c r="L1189" s="23">
        <v>612</v>
      </c>
      <c r="M1189" s="20">
        <v>43426</v>
      </c>
      <c r="N1189" s="23">
        <v>1925828</v>
      </c>
    </row>
    <row r="1190" ht="15" customHeight="1" spans="1:14">
      <c r="A1190" s="20">
        <v>43396</v>
      </c>
      <c r="B1190" s="20" t="s">
        <v>6685</v>
      </c>
      <c r="C1190" s="20" t="s">
        <v>3856</v>
      </c>
      <c r="D1190" s="20" t="s">
        <v>6686</v>
      </c>
      <c r="E1190" s="20" t="s">
        <v>6687</v>
      </c>
      <c r="F1190" s="20" t="s">
        <v>20</v>
      </c>
      <c r="G1190" s="20" t="s">
        <v>1</v>
      </c>
      <c r="H1190" s="20" t="s">
        <v>6687</v>
      </c>
      <c r="I1190" s="20">
        <v>43395</v>
      </c>
      <c r="J1190" s="20" t="s">
        <v>22</v>
      </c>
      <c r="K1190" s="23">
        <v>8263</v>
      </c>
      <c r="L1190" s="23">
        <v>8263</v>
      </c>
      <c r="M1190" s="20">
        <v>43426</v>
      </c>
      <c r="N1190" s="23">
        <v>1934091</v>
      </c>
    </row>
    <row r="1191" ht="15" customHeight="1" spans="1:14">
      <c r="A1191" s="20">
        <v>43396</v>
      </c>
      <c r="B1191" s="20" t="s">
        <v>6688</v>
      </c>
      <c r="C1191" s="20" t="s">
        <v>256</v>
      </c>
      <c r="D1191" s="20" t="s">
        <v>6689</v>
      </c>
      <c r="E1191" s="20" t="s">
        <v>257</v>
      </c>
      <c r="F1191" s="20" t="s">
        <v>20</v>
      </c>
      <c r="G1191" s="20" t="s">
        <v>1</v>
      </c>
      <c r="H1191" s="20" t="s">
        <v>257</v>
      </c>
      <c r="I1191" s="20">
        <v>43392</v>
      </c>
      <c r="J1191" s="20" t="s">
        <v>22</v>
      </c>
      <c r="K1191" s="23">
        <v>868</v>
      </c>
      <c r="L1191" s="23">
        <v>868</v>
      </c>
      <c r="M1191" s="20">
        <v>43426</v>
      </c>
      <c r="N1191" s="23">
        <v>1934959</v>
      </c>
    </row>
    <row r="1192" ht="15" customHeight="1" spans="1:14">
      <c r="A1192" s="20">
        <v>43396</v>
      </c>
      <c r="B1192" s="20" t="s">
        <v>6690</v>
      </c>
      <c r="C1192" s="20" t="s">
        <v>91</v>
      </c>
      <c r="D1192" s="20" t="s">
        <v>6691</v>
      </c>
      <c r="E1192" s="20" t="s">
        <v>92</v>
      </c>
      <c r="F1192" s="20" t="s">
        <v>20</v>
      </c>
      <c r="G1192" s="20" t="s">
        <v>1</v>
      </c>
      <c r="H1192" s="20" t="s">
        <v>92</v>
      </c>
      <c r="I1192" s="20">
        <v>43393</v>
      </c>
      <c r="J1192" s="20" t="s">
        <v>22</v>
      </c>
      <c r="K1192" s="23">
        <v>508</v>
      </c>
      <c r="L1192" s="23">
        <v>508</v>
      </c>
      <c r="M1192" s="20">
        <v>43426</v>
      </c>
      <c r="N1192" s="23">
        <v>1935467</v>
      </c>
    </row>
    <row r="1193" ht="15" customHeight="1" spans="1:14">
      <c r="A1193" s="20">
        <v>43396</v>
      </c>
      <c r="B1193" s="20" t="s">
        <v>6692</v>
      </c>
      <c r="C1193" s="20" t="s">
        <v>2799</v>
      </c>
      <c r="D1193" s="20" t="s">
        <v>6693</v>
      </c>
      <c r="E1193" s="20" t="s">
        <v>2800</v>
      </c>
      <c r="F1193" s="20" t="s">
        <v>20</v>
      </c>
      <c r="G1193" s="20" t="s">
        <v>1</v>
      </c>
      <c r="H1193" s="20" t="s">
        <v>2800</v>
      </c>
      <c r="I1193" s="20">
        <v>43394</v>
      </c>
      <c r="J1193" s="20" t="s">
        <v>22</v>
      </c>
      <c r="K1193" s="23">
        <v>1391</v>
      </c>
      <c r="L1193" s="23">
        <v>1391</v>
      </c>
      <c r="M1193" s="20">
        <v>43426</v>
      </c>
      <c r="N1193" s="23">
        <v>1936858</v>
      </c>
    </row>
    <row r="1194" ht="15" customHeight="1" spans="1:14">
      <c r="A1194" s="20">
        <v>43396</v>
      </c>
      <c r="B1194" s="20" t="s">
        <v>6694</v>
      </c>
      <c r="C1194" s="20" t="s">
        <v>3812</v>
      </c>
      <c r="D1194" s="20" t="s">
        <v>6695</v>
      </c>
      <c r="E1194" s="20" t="s">
        <v>6696</v>
      </c>
      <c r="F1194" s="20" t="s">
        <v>20</v>
      </c>
      <c r="G1194" s="20" t="s">
        <v>1</v>
      </c>
      <c r="H1194" s="20" t="s">
        <v>6696</v>
      </c>
      <c r="I1194" s="20">
        <v>43393</v>
      </c>
      <c r="J1194" s="20" t="s">
        <v>22</v>
      </c>
      <c r="K1194" s="23">
        <v>342</v>
      </c>
      <c r="L1194" s="23">
        <v>342</v>
      </c>
      <c r="M1194" s="20">
        <v>43426</v>
      </c>
      <c r="N1194" s="23">
        <v>1937200</v>
      </c>
    </row>
    <row r="1195" ht="15" customHeight="1" spans="1:14">
      <c r="A1195" s="20">
        <v>43396</v>
      </c>
      <c r="B1195" s="20" t="s">
        <v>6697</v>
      </c>
      <c r="C1195" s="20" t="s">
        <v>634</v>
      </c>
      <c r="D1195" s="20" t="s">
        <v>6698</v>
      </c>
      <c r="E1195" s="20" t="s">
        <v>635</v>
      </c>
      <c r="F1195" s="20" t="s">
        <v>20</v>
      </c>
      <c r="G1195" s="20" t="s">
        <v>1</v>
      </c>
      <c r="H1195" s="20" t="s">
        <v>635</v>
      </c>
      <c r="I1195" s="20">
        <v>43392</v>
      </c>
      <c r="J1195" s="20" t="s">
        <v>22</v>
      </c>
      <c r="K1195" s="23">
        <v>793</v>
      </c>
      <c r="L1195" s="23">
        <v>793</v>
      </c>
      <c r="M1195" s="20">
        <v>43426</v>
      </c>
      <c r="N1195" s="23">
        <v>1937993</v>
      </c>
    </row>
    <row r="1196" ht="15" customHeight="1" spans="1:14">
      <c r="A1196" s="20">
        <v>43396</v>
      </c>
      <c r="B1196" s="20" t="s">
        <v>6699</v>
      </c>
      <c r="C1196" s="20" t="s">
        <v>1881</v>
      </c>
      <c r="D1196" s="20" t="s">
        <v>6700</v>
      </c>
      <c r="E1196" s="20" t="s">
        <v>1882</v>
      </c>
      <c r="F1196" s="20" t="s">
        <v>20</v>
      </c>
      <c r="G1196" s="20" t="s">
        <v>1</v>
      </c>
      <c r="H1196" s="20" t="s">
        <v>1882</v>
      </c>
      <c r="I1196" s="20">
        <v>43396</v>
      </c>
      <c r="J1196" s="20" t="s">
        <v>22</v>
      </c>
      <c r="K1196" s="23">
        <v>1142</v>
      </c>
      <c r="L1196" s="23">
        <v>1142</v>
      </c>
      <c r="M1196" s="20">
        <v>43426</v>
      </c>
      <c r="N1196" s="23">
        <v>1939135</v>
      </c>
    </row>
    <row r="1197" ht="15" customHeight="1" spans="1:14">
      <c r="A1197" s="20">
        <v>43396</v>
      </c>
      <c r="B1197" s="20" t="s">
        <v>6701</v>
      </c>
      <c r="C1197" s="20" t="s">
        <v>3794</v>
      </c>
      <c r="D1197" s="20" t="s">
        <v>6702</v>
      </c>
      <c r="E1197" s="20" t="s">
        <v>6703</v>
      </c>
      <c r="F1197" s="20" t="s">
        <v>20</v>
      </c>
      <c r="G1197" s="20" t="s">
        <v>1</v>
      </c>
      <c r="H1197" s="20" t="s">
        <v>6703</v>
      </c>
      <c r="I1197" s="20">
        <v>43393</v>
      </c>
      <c r="J1197" s="20" t="s">
        <v>22</v>
      </c>
      <c r="K1197" s="23">
        <v>559</v>
      </c>
      <c r="L1197" s="23">
        <v>559</v>
      </c>
      <c r="M1197" s="20">
        <v>43426</v>
      </c>
      <c r="N1197" s="23">
        <v>1939694</v>
      </c>
    </row>
    <row r="1198" ht="15" customHeight="1" spans="1:14">
      <c r="A1198" s="20">
        <v>43396</v>
      </c>
      <c r="B1198" s="20" t="s">
        <v>6704</v>
      </c>
      <c r="C1198" s="20" t="s">
        <v>3776</v>
      </c>
      <c r="D1198" s="20" t="s">
        <v>6705</v>
      </c>
      <c r="E1198" s="20" t="s">
        <v>6706</v>
      </c>
      <c r="F1198" s="20" t="s">
        <v>20</v>
      </c>
      <c r="G1198" s="20" t="s">
        <v>1</v>
      </c>
      <c r="H1198" s="20" t="s">
        <v>6706</v>
      </c>
      <c r="I1198" s="20">
        <v>43396</v>
      </c>
      <c r="J1198" s="20" t="s">
        <v>22</v>
      </c>
      <c r="K1198" s="23">
        <v>1659</v>
      </c>
      <c r="L1198" s="23">
        <v>1659</v>
      </c>
      <c r="M1198" s="20">
        <v>43426</v>
      </c>
      <c r="N1198" s="23">
        <v>1941353</v>
      </c>
    </row>
    <row r="1199" ht="15" customHeight="1" spans="1:14">
      <c r="A1199" s="20">
        <v>43396</v>
      </c>
      <c r="B1199" s="20" t="s">
        <v>6707</v>
      </c>
      <c r="C1199" s="20" t="s">
        <v>3156</v>
      </c>
      <c r="D1199" s="20" t="s">
        <v>6708</v>
      </c>
      <c r="E1199" s="20" t="s">
        <v>3157</v>
      </c>
      <c r="F1199" s="20" t="s">
        <v>20</v>
      </c>
      <c r="G1199" s="20" t="s">
        <v>1</v>
      </c>
      <c r="H1199" s="20" t="s">
        <v>3157</v>
      </c>
      <c r="I1199" s="20">
        <v>43396</v>
      </c>
      <c r="J1199" s="20" t="s">
        <v>22</v>
      </c>
      <c r="K1199" s="23">
        <v>1414</v>
      </c>
      <c r="L1199" s="23">
        <v>1414</v>
      </c>
      <c r="M1199" s="20">
        <v>43426</v>
      </c>
      <c r="N1199" s="23">
        <v>1942767</v>
      </c>
    </row>
    <row r="1200" ht="15" customHeight="1" spans="1:14">
      <c r="A1200" s="20">
        <v>43396</v>
      </c>
      <c r="B1200" s="20" t="s">
        <v>6709</v>
      </c>
      <c r="C1200" s="20" t="s">
        <v>3111</v>
      </c>
      <c r="D1200" s="20" t="s">
        <v>6710</v>
      </c>
      <c r="E1200" s="20" t="s">
        <v>3112</v>
      </c>
      <c r="F1200" s="20" t="s">
        <v>20</v>
      </c>
      <c r="G1200" s="20" t="s">
        <v>1</v>
      </c>
      <c r="H1200" s="20" t="s">
        <v>3112</v>
      </c>
      <c r="I1200" s="20">
        <v>43392</v>
      </c>
      <c r="J1200" s="20" t="s">
        <v>22</v>
      </c>
      <c r="K1200" s="23">
        <v>436</v>
      </c>
      <c r="L1200" s="23">
        <v>436</v>
      </c>
      <c r="M1200" s="20">
        <v>43426</v>
      </c>
      <c r="N1200" s="23">
        <v>1943203</v>
      </c>
    </row>
    <row r="1201" ht="15" customHeight="1" spans="1:14">
      <c r="A1201" s="20">
        <v>43396</v>
      </c>
      <c r="B1201" s="20" t="s">
        <v>6711</v>
      </c>
      <c r="C1201" s="20" t="s">
        <v>3690</v>
      </c>
      <c r="D1201" s="20" t="s">
        <v>6712</v>
      </c>
      <c r="E1201" s="20" t="s">
        <v>3691</v>
      </c>
      <c r="F1201" s="20" t="s">
        <v>20</v>
      </c>
      <c r="G1201" s="20" t="s">
        <v>1</v>
      </c>
      <c r="H1201" s="20" t="s">
        <v>3691</v>
      </c>
      <c r="I1201" s="20">
        <v>43393</v>
      </c>
      <c r="J1201" s="20" t="s">
        <v>22</v>
      </c>
      <c r="K1201" s="23">
        <v>1684</v>
      </c>
      <c r="L1201" s="23">
        <v>1684</v>
      </c>
      <c r="M1201" s="20">
        <v>43426</v>
      </c>
      <c r="N1201" s="23">
        <v>1944887</v>
      </c>
    </row>
    <row r="1202" ht="15" customHeight="1" spans="1:14">
      <c r="A1202" s="20">
        <v>43396</v>
      </c>
      <c r="B1202" s="20" t="s">
        <v>6713</v>
      </c>
      <c r="C1202" s="20" t="s">
        <v>3885</v>
      </c>
      <c r="D1202" s="20" t="s">
        <v>6714</v>
      </c>
      <c r="E1202" s="20" t="s">
        <v>3886</v>
      </c>
      <c r="F1202" s="20" t="s">
        <v>20</v>
      </c>
      <c r="G1202" s="20" t="s">
        <v>1</v>
      </c>
      <c r="H1202" s="20" t="s">
        <v>3886</v>
      </c>
      <c r="I1202" s="20">
        <v>43396</v>
      </c>
      <c r="J1202" s="20" t="s">
        <v>22</v>
      </c>
      <c r="K1202" s="23">
        <v>565</v>
      </c>
      <c r="L1202" s="23">
        <v>565</v>
      </c>
      <c r="M1202" s="20">
        <v>43426</v>
      </c>
      <c r="N1202" s="23">
        <v>1945452</v>
      </c>
    </row>
    <row r="1203" ht="15" customHeight="1" spans="1:14">
      <c r="A1203" s="20">
        <v>43396</v>
      </c>
      <c r="B1203" s="20" t="s">
        <v>6715</v>
      </c>
      <c r="C1203" s="20" t="s">
        <v>2784</v>
      </c>
      <c r="D1203" s="20" t="s">
        <v>6716</v>
      </c>
      <c r="E1203" s="20" t="s">
        <v>2785</v>
      </c>
      <c r="F1203" s="20" t="s">
        <v>20</v>
      </c>
      <c r="G1203" s="20" t="s">
        <v>1</v>
      </c>
      <c r="H1203" s="20" t="s">
        <v>2785</v>
      </c>
      <c r="I1203" s="20">
        <v>43396</v>
      </c>
      <c r="J1203" s="20" t="s">
        <v>22</v>
      </c>
      <c r="K1203" s="23">
        <v>1138</v>
      </c>
      <c r="L1203" s="23">
        <v>1138</v>
      </c>
      <c r="M1203" s="20">
        <v>43426</v>
      </c>
      <c r="N1203" s="23">
        <v>1946590</v>
      </c>
    </row>
    <row r="1204" ht="15" customHeight="1" spans="1:14">
      <c r="A1204" s="20">
        <v>43396</v>
      </c>
      <c r="B1204" s="20" t="s">
        <v>6717</v>
      </c>
      <c r="C1204" s="20" t="s">
        <v>3027</v>
      </c>
      <c r="D1204" s="20" t="s">
        <v>6718</v>
      </c>
      <c r="E1204" s="20" t="s">
        <v>3028</v>
      </c>
      <c r="F1204" s="20" t="s">
        <v>20</v>
      </c>
      <c r="G1204" s="20" t="s">
        <v>1</v>
      </c>
      <c r="H1204" s="20" t="s">
        <v>3028</v>
      </c>
      <c r="I1204" s="20">
        <v>43394</v>
      </c>
      <c r="J1204" s="20" t="s">
        <v>22</v>
      </c>
      <c r="K1204" s="23">
        <v>1116</v>
      </c>
      <c r="L1204" s="23">
        <v>1116</v>
      </c>
      <c r="M1204" s="20">
        <v>43426</v>
      </c>
      <c r="N1204" s="23">
        <v>1947706</v>
      </c>
    </row>
    <row r="1205" ht="15" customHeight="1" spans="1:14">
      <c r="A1205" s="20">
        <v>43396</v>
      </c>
      <c r="B1205" s="20" t="s">
        <v>6719</v>
      </c>
      <c r="C1205" s="20" t="s">
        <v>3963</v>
      </c>
      <c r="D1205" s="20" t="s">
        <v>6720</v>
      </c>
      <c r="E1205" s="20" t="s">
        <v>3964</v>
      </c>
      <c r="F1205" s="20" t="s">
        <v>20</v>
      </c>
      <c r="G1205" s="20" t="s">
        <v>1</v>
      </c>
      <c r="H1205" s="20" t="s">
        <v>3964</v>
      </c>
      <c r="I1205" s="20">
        <v>43396</v>
      </c>
      <c r="J1205" s="20" t="s">
        <v>22</v>
      </c>
      <c r="K1205" s="23">
        <v>756</v>
      </c>
      <c r="L1205" s="23">
        <v>756</v>
      </c>
      <c r="M1205" s="20">
        <v>43426</v>
      </c>
      <c r="N1205" s="23">
        <v>1948462</v>
      </c>
    </row>
    <row r="1206" ht="15" customHeight="1" spans="1:14">
      <c r="A1206" s="20">
        <v>43396</v>
      </c>
      <c r="B1206" s="20" t="s">
        <v>6721</v>
      </c>
      <c r="C1206" s="20" t="s">
        <v>3576</v>
      </c>
      <c r="D1206" s="20" t="s">
        <v>6722</v>
      </c>
      <c r="E1206" s="20" t="s">
        <v>3577</v>
      </c>
      <c r="F1206" s="20" t="s">
        <v>20</v>
      </c>
      <c r="G1206" s="20" t="s">
        <v>1</v>
      </c>
      <c r="H1206" s="20" t="s">
        <v>3577</v>
      </c>
      <c r="I1206" s="20">
        <v>43395</v>
      </c>
      <c r="J1206" s="20" t="s">
        <v>22</v>
      </c>
      <c r="K1206" s="23">
        <v>574</v>
      </c>
      <c r="L1206" s="23">
        <v>574</v>
      </c>
      <c r="M1206" s="20">
        <v>43426</v>
      </c>
      <c r="N1206" s="23">
        <v>1949036</v>
      </c>
    </row>
    <row r="1207" ht="15" customHeight="1" spans="1:14">
      <c r="A1207" s="20">
        <v>43396</v>
      </c>
      <c r="B1207" s="20" t="s">
        <v>6723</v>
      </c>
      <c r="C1207" s="20" t="s">
        <v>6339</v>
      </c>
      <c r="D1207" s="20" t="s">
        <v>6724</v>
      </c>
      <c r="E1207" s="20" t="s">
        <v>6341</v>
      </c>
      <c r="F1207" s="20" t="s">
        <v>20</v>
      </c>
      <c r="G1207" s="20" t="s">
        <v>1</v>
      </c>
      <c r="H1207" s="20" t="s">
        <v>6341</v>
      </c>
      <c r="I1207" s="20">
        <v>43391</v>
      </c>
      <c r="J1207" s="20" t="s">
        <v>22</v>
      </c>
      <c r="K1207" s="23">
        <v>-593</v>
      </c>
      <c r="L1207" s="23">
        <v>-593</v>
      </c>
      <c r="M1207" s="20">
        <v>43426</v>
      </c>
      <c r="N1207" s="23">
        <v>1948443</v>
      </c>
    </row>
    <row r="1208" ht="15" customHeight="1" spans="1:14">
      <c r="A1208" s="20">
        <v>43396</v>
      </c>
      <c r="B1208" s="20" t="s">
        <v>6725</v>
      </c>
      <c r="C1208" s="20" t="s">
        <v>1248</v>
      </c>
      <c r="D1208" s="20" t="s">
        <v>6726</v>
      </c>
      <c r="E1208" s="20" t="s">
        <v>1249</v>
      </c>
      <c r="F1208" s="20" t="s">
        <v>20</v>
      </c>
      <c r="G1208" s="20" t="s">
        <v>1</v>
      </c>
      <c r="H1208" s="20" t="s">
        <v>1249</v>
      </c>
      <c r="I1208" s="20">
        <v>43393</v>
      </c>
      <c r="J1208" s="20" t="s">
        <v>22</v>
      </c>
      <c r="K1208" s="23">
        <v>2070</v>
      </c>
      <c r="L1208" s="23">
        <v>2070</v>
      </c>
      <c r="M1208" s="20">
        <v>43426</v>
      </c>
      <c r="N1208" s="23">
        <v>1950513</v>
      </c>
    </row>
    <row r="1209" ht="15" customHeight="1" spans="1:14">
      <c r="A1209" s="20">
        <v>43396</v>
      </c>
      <c r="B1209" s="20" t="s">
        <v>6727</v>
      </c>
      <c r="C1209" s="20" t="s">
        <v>3006</v>
      </c>
      <c r="D1209" s="20" t="s">
        <v>6728</v>
      </c>
      <c r="E1209" s="20" t="s">
        <v>3007</v>
      </c>
      <c r="F1209" s="20" t="s">
        <v>20</v>
      </c>
      <c r="G1209" s="20" t="s">
        <v>1</v>
      </c>
      <c r="H1209" s="20" t="s">
        <v>3007</v>
      </c>
      <c r="I1209" s="20">
        <v>43396</v>
      </c>
      <c r="J1209" s="20" t="s">
        <v>22</v>
      </c>
      <c r="K1209" s="23">
        <v>4866</v>
      </c>
      <c r="L1209" s="23">
        <v>4866</v>
      </c>
      <c r="M1209" s="20">
        <v>43426</v>
      </c>
      <c r="N1209" s="23">
        <v>1955379</v>
      </c>
    </row>
    <row r="1210" ht="15" customHeight="1" spans="1:14">
      <c r="A1210" s="20">
        <v>43396</v>
      </c>
      <c r="B1210" s="20" t="s">
        <v>6729</v>
      </c>
      <c r="C1210" s="20" t="s">
        <v>3832</v>
      </c>
      <c r="D1210" s="20" t="s">
        <v>6730</v>
      </c>
      <c r="E1210" s="20" t="s">
        <v>6731</v>
      </c>
      <c r="F1210" s="20" t="s">
        <v>20</v>
      </c>
      <c r="G1210" s="20" t="s">
        <v>1</v>
      </c>
      <c r="H1210" s="20" t="s">
        <v>6731</v>
      </c>
      <c r="I1210" s="20">
        <v>43395</v>
      </c>
      <c r="J1210" s="20" t="s">
        <v>22</v>
      </c>
      <c r="K1210" s="23">
        <v>2845</v>
      </c>
      <c r="L1210" s="23">
        <v>2845</v>
      </c>
      <c r="M1210" s="20">
        <v>43426</v>
      </c>
      <c r="N1210" s="23">
        <v>1958224</v>
      </c>
    </row>
    <row r="1211" ht="15" customHeight="1" spans="1:14">
      <c r="A1211" s="20">
        <v>43396</v>
      </c>
      <c r="B1211" s="20" t="s">
        <v>6732</v>
      </c>
      <c r="C1211" s="20" t="s">
        <v>754</v>
      </c>
      <c r="D1211" s="20" t="s">
        <v>6733</v>
      </c>
      <c r="E1211" s="20" t="s">
        <v>755</v>
      </c>
      <c r="F1211" s="20" t="s">
        <v>20</v>
      </c>
      <c r="G1211" s="20" t="s">
        <v>1</v>
      </c>
      <c r="H1211" s="20" t="s">
        <v>755</v>
      </c>
      <c r="I1211" s="20">
        <v>43396</v>
      </c>
      <c r="J1211" s="20" t="s">
        <v>22</v>
      </c>
      <c r="K1211" s="23">
        <v>513</v>
      </c>
      <c r="L1211" s="23">
        <v>513</v>
      </c>
      <c r="M1211" s="20">
        <v>43426</v>
      </c>
      <c r="N1211" s="23">
        <v>1958737</v>
      </c>
    </row>
    <row r="1212" ht="15" customHeight="1" spans="1:14">
      <c r="A1212" s="20">
        <v>43396</v>
      </c>
      <c r="B1212" s="20" t="s">
        <v>6734</v>
      </c>
      <c r="C1212" s="20" t="s">
        <v>2196</v>
      </c>
      <c r="D1212" s="20" t="s">
        <v>6735</v>
      </c>
      <c r="E1212" s="20" t="s">
        <v>2197</v>
      </c>
      <c r="F1212" s="20" t="s">
        <v>20</v>
      </c>
      <c r="G1212" s="20" t="s">
        <v>1</v>
      </c>
      <c r="H1212" s="20" t="s">
        <v>2197</v>
      </c>
      <c r="I1212" s="20">
        <v>43393</v>
      </c>
      <c r="J1212" s="20" t="s">
        <v>22</v>
      </c>
      <c r="K1212" s="23">
        <v>749</v>
      </c>
      <c r="L1212" s="23">
        <v>749</v>
      </c>
      <c r="M1212" s="20">
        <v>43426</v>
      </c>
      <c r="N1212" s="23">
        <v>1959486</v>
      </c>
    </row>
    <row r="1213" ht="15" customHeight="1" spans="1:14">
      <c r="A1213" s="20">
        <v>43396</v>
      </c>
      <c r="B1213" s="20" t="s">
        <v>6736</v>
      </c>
      <c r="C1213" s="20" t="s">
        <v>3802</v>
      </c>
      <c r="D1213" s="20" t="s">
        <v>6737</v>
      </c>
      <c r="E1213" s="20" t="s">
        <v>6738</v>
      </c>
      <c r="F1213" s="20" t="s">
        <v>20</v>
      </c>
      <c r="G1213" s="20" t="s">
        <v>1</v>
      </c>
      <c r="H1213" s="20" t="s">
        <v>6738</v>
      </c>
      <c r="I1213" s="20">
        <v>43395</v>
      </c>
      <c r="J1213" s="20" t="s">
        <v>22</v>
      </c>
      <c r="K1213" s="23">
        <v>479</v>
      </c>
      <c r="L1213" s="23">
        <v>479</v>
      </c>
      <c r="M1213" s="20">
        <v>43426</v>
      </c>
      <c r="N1213" s="23">
        <v>1959965</v>
      </c>
    </row>
    <row r="1214" ht="15" customHeight="1" spans="1:14">
      <c r="A1214" s="20">
        <v>43396</v>
      </c>
      <c r="B1214" s="20" t="s">
        <v>6739</v>
      </c>
      <c r="C1214" s="20" t="s">
        <v>2175</v>
      </c>
      <c r="D1214" s="20" t="s">
        <v>6740</v>
      </c>
      <c r="E1214" s="20" t="s">
        <v>2176</v>
      </c>
      <c r="F1214" s="20" t="s">
        <v>20</v>
      </c>
      <c r="G1214" s="20" t="s">
        <v>1</v>
      </c>
      <c r="H1214" s="20" t="s">
        <v>2176</v>
      </c>
      <c r="I1214" s="20">
        <v>43393</v>
      </c>
      <c r="J1214" s="20" t="s">
        <v>22</v>
      </c>
      <c r="K1214" s="23">
        <v>830</v>
      </c>
      <c r="L1214" s="23">
        <v>830</v>
      </c>
      <c r="M1214" s="20">
        <v>43426</v>
      </c>
      <c r="N1214" s="23">
        <v>1960795</v>
      </c>
    </row>
    <row r="1215" ht="15" customHeight="1" spans="1:14">
      <c r="A1215" s="20">
        <v>43396</v>
      </c>
      <c r="B1215" s="20" t="s">
        <v>6741</v>
      </c>
      <c r="C1215" s="20" t="s">
        <v>1066</v>
      </c>
      <c r="D1215" s="20" t="s">
        <v>6742</v>
      </c>
      <c r="E1215" s="20" t="s">
        <v>1067</v>
      </c>
      <c r="F1215" s="20" t="s">
        <v>20</v>
      </c>
      <c r="G1215" s="20" t="s">
        <v>1</v>
      </c>
      <c r="H1215" s="20" t="s">
        <v>1067</v>
      </c>
      <c r="I1215" s="20">
        <v>43393</v>
      </c>
      <c r="J1215" s="20" t="s">
        <v>22</v>
      </c>
      <c r="K1215" s="23">
        <v>887</v>
      </c>
      <c r="L1215" s="23">
        <v>887</v>
      </c>
      <c r="M1215" s="20">
        <v>43426</v>
      </c>
      <c r="N1215" s="23">
        <v>1961682</v>
      </c>
    </row>
    <row r="1216" ht="15" customHeight="1" spans="1:14">
      <c r="A1216" s="20">
        <v>43396</v>
      </c>
      <c r="B1216" s="20" t="s">
        <v>6743</v>
      </c>
      <c r="C1216" s="20" t="s">
        <v>1</v>
      </c>
      <c r="D1216" s="20" t="s">
        <v>1</v>
      </c>
      <c r="E1216" s="20" t="s">
        <v>6744</v>
      </c>
      <c r="F1216" s="20" t="s">
        <v>1</v>
      </c>
      <c r="G1216" s="20" t="s">
        <v>1</v>
      </c>
      <c r="H1216" s="20" t="s">
        <v>1</v>
      </c>
      <c r="I1216" s="20"/>
      <c r="J1216" s="20" t="s">
        <v>22</v>
      </c>
      <c r="K1216" s="23">
        <v>-49999</v>
      </c>
      <c r="L1216" s="23">
        <v>0</v>
      </c>
      <c r="M1216" s="20">
        <v>43396</v>
      </c>
      <c r="N1216" s="23">
        <v>1911683</v>
      </c>
    </row>
    <row r="1217" ht="15" customHeight="1" spans="1:14">
      <c r="A1217" s="20">
        <v>43398</v>
      </c>
      <c r="B1217" s="20" t="s">
        <v>6745</v>
      </c>
      <c r="C1217" s="20" t="s">
        <v>4029</v>
      </c>
      <c r="D1217" s="20" t="s">
        <v>6746</v>
      </c>
      <c r="E1217" s="20" t="s">
        <v>4030</v>
      </c>
      <c r="F1217" s="20" t="s">
        <v>20</v>
      </c>
      <c r="G1217" s="20" t="s">
        <v>1</v>
      </c>
      <c r="H1217" s="20" t="s">
        <v>4030</v>
      </c>
      <c r="I1217" s="20">
        <v>43398</v>
      </c>
      <c r="J1217" s="20" t="s">
        <v>22</v>
      </c>
      <c r="K1217" s="23">
        <v>920</v>
      </c>
      <c r="L1217" s="23">
        <v>920</v>
      </c>
      <c r="M1217" s="20">
        <v>43428</v>
      </c>
      <c r="N1217" s="23">
        <v>1912603</v>
      </c>
    </row>
    <row r="1218" ht="15" customHeight="1" spans="1:14">
      <c r="A1218" s="20">
        <v>43398</v>
      </c>
      <c r="B1218" s="20" t="s">
        <v>6747</v>
      </c>
      <c r="C1218" s="20" t="s">
        <v>3294</v>
      </c>
      <c r="D1218" s="20" t="s">
        <v>6748</v>
      </c>
      <c r="E1218" s="20" t="s">
        <v>3295</v>
      </c>
      <c r="F1218" s="20" t="s">
        <v>20</v>
      </c>
      <c r="G1218" s="20" t="s">
        <v>1</v>
      </c>
      <c r="H1218" s="20" t="s">
        <v>3295</v>
      </c>
      <c r="I1218" s="20">
        <v>43398</v>
      </c>
      <c r="J1218" s="20" t="s">
        <v>22</v>
      </c>
      <c r="K1218" s="23">
        <v>3065</v>
      </c>
      <c r="L1218" s="23">
        <v>3065</v>
      </c>
      <c r="M1218" s="20">
        <v>43428</v>
      </c>
      <c r="N1218" s="23">
        <v>1915668</v>
      </c>
    </row>
    <row r="1219" ht="15" customHeight="1" spans="1:14">
      <c r="A1219" s="20">
        <v>43398</v>
      </c>
      <c r="B1219" s="20" t="s">
        <v>6749</v>
      </c>
      <c r="C1219" s="20" t="s">
        <v>3096</v>
      </c>
      <c r="D1219" s="20" t="s">
        <v>6750</v>
      </c>
      <c r="E1219" s="20" t="s">
        <v>3097</v>
      </c>
      <c r="F1219" s="20" t="s">
        <v>20</v>
      </c>
      <c r="G1219" s="20" t="s">
        <v>1</v>
      </c>
      <c r="H1219" s="20" t="s">
        <v>3097</v>
      </c>
      <c r="I1219" s="20">
        <v>43398</v>
      </c>
      <c r="J1219" s="20" t="s">
        <v>22</v>
      </c>
      <c r="K1219" s="23">
        <v>3030</v>
      </c>
      <c r="L1219" s="23">
        <v>3030</v>
      </c>
      <c r="M1219" s="20">
        <v>43428</v>
      </c>
      <c r="N1219" s="23">
        <v>1918698</v>
      </c>
    </row>
    <row r="1220" ht="15" customHeight="1" spans="1:14">
      <c r="A1220" s="20">
        <v>43398</v>
      </c>
      <c r="B1220" s="20" t="s">
        <v>6751</v>
      </c>
      <c r="C1220" s="20" t="s">
        <v>1093</v>
      </c>
      <c r="D1220" s="20" t="s">
        <v>6752</v>
      </c>
      <c r="E1220" s="20" t="s">
        <v>1094</v>
      </c>
      <c r="F1220" s="20" t="s">
        <v>20</v>
      </c>
      <c r="G1220" s="20" t="s">
        <v>1</v>
      </c>
      <c r="H1220" s="20" t="s">
        <v>1094</v>
      </c>
      <c r="I1220" s="20">
        <v>43397</v>
      </c>
      <c r="J1220" s="20" t="s">
        <v>22</v>
      </c>
      <c r="K1220" s="23">
        <v>908</v>
      </c>
      <c r="L1220" s="23">
        <v>908</v>
      </c>
      <c r="M1220" s="20">
        <v>43428</v>
      </c>
      <c r="N1220" s="23">
        <v>1919606</v>
      </c>
    </row>
    <row r="1221" ht="15" customHeight="1" spans="1:14">
      <c r="A1221" s="20">
        <v>43398</v>
      </c>
      <c r="B1221" s="20" t="s">
        <v>6753</v>
      </c>
      <c r="C1221" s="20" t="s">
        <v>952</v>
      </c>
      <c r="D1221" s="20" t="s">
        <v>6754</v>
      </c>
      <c r="E1221" s="20" t="s">
        <v>953</v>
      </c>
      <c r="F1221" s="20" t="s">
        <v>20</v>
      </c>
      <c r="G1221" s="20" t="s">
        <v>1</v>
      </c>
      <c r="H1221" s="20" t="s">
        <v>953</v>
      </c>
      <c r="I1221" s="20">
        <v>43397</v>
      </c>
      <c r="J1221" s="20" t="s">
        <v>22</v>
      </c>
      <c r="K1221" s="23">
        <v>2962</v>
      </c>
      <c r="L1221" s="23">
        <v>2962</v>
      </c>
      <c r="M1221" s="20">
        <v>43428</v>
      </c>
      <c r="N1221" s="23">
        <v>1922568</v>
      </c>
    </row>
    <row r="1222" ht="15" customHeight="1" spans="1:14">
      <c r="A1222" s="20">
        <v>43398</v>
      </c>
      <c r="B1222" s="20" t="s">
        <v>6755</v>
      </c>
      <c r="C1222" s="20" t="s">
        <v>4020</v>
      </c>
      <c r="D1222" s="20" t="s">
        <v>6756</v>
      </c>
      <c r="E1222" s="20" t="s">
        <v>4021</v>
      </c>
      <c r="F1222" s="20" t="s">
        <v>20</v>
      </c>
      <c r="G1222" s="20" t="s">
        <v>1</v>
      </c>
      <c r="H1222" s="20" t="s">
        <v>4021</v>
      </c>
      <c r="I1222" s="20">
        <v>43398</v>
      </c>
      <c r="J1222" s="20" t="s">
        <v>22</v>
      </c>
      <c r="K1222" s="23">
        <v>1024</v>
      </c>
      <c r="L1222" s="23">
        <v>1024</v>
      </c>
      <c r="M1222" s="20">
        <v>43428</v>
      </c>
      <c r="N1222" s="23">
        <v>1923592</v>
      </c>
    </row>
    <row r="1223" ht="15" customHeight="1" spans="1:14">
      <c r="A1223" s="20">
        <v>43398</v>
      </c>
      <c r="B1223" s="20" t="s">
        <v>6757</v>
      </c>
      <c r="C1223" s="20" t="s">
        <v>4008</v>
      </c>
      <c r="D1223" s="20" t="s">
        <v>6758</v>
      </c>
      <c r="E1223" s="20" t="s">
        <v>4009</v>
      </c>
      <c r="F1223" s="20" t="s">
        <v>20</v>
      </c>
      <c r="G1223" s="20" t="s">
        <v>1</v>
      </c>
      <c r="H1223" s="20" t="s">
        <v>4009</v>
      </c>
      <c r="I1223" s="20">
        <v>43397</v>
      </c>
      <c r="J1223" s="20" t="s">
        <v>22</v>
      </c>
      <c r="K1223" s="23">
        <v>650</v>
      </c>
      <c r="L1223" s="23">
        <v>650</v>
      </c>
      <c r="M1223" s="20">
        <v>43428</v>
      </c>
      <c r="N1223" s="23">
        <v>1924242</v>
      </c>
    </row>
    <row r="1224" ht="15" customHeight="1" spans="1:14">
      <c r="A1224" s="20">
        <v>43398</v>
      </c>
      <c r="B1224" s="20" t="s">
        <v>6759</v>
      </c>
      <c r="C1224" s="20" t="s">
        <v>3824</v>
      </c>
      <c r="D1224" s="20" t="s">
        <v>6760</v>
      </c>
      <c r="E1224" s="20" t="s">
        <v>6761</v>
      </c>
      <c r="F1224" s="20" t="s">
        <v>20</v>
      </c>
      <c r="G1224" s="20" t="s">
        <v>1</v>
      </c>
      <c r="H1224" s="20" t="s">
        <v>6761</v>
      </c>
      <c r="I1224" s="20">
        <v>43398</v>
      </c>
      <c r="J1224" s="20" t="s">
        <v>22</v>
      </c>
      <c r="K1224" s="23">
        <v>2732</v>
      </c>
      <c r="L1224" s="23">
        <v>2732</v>
      </c>
      <c r="M1224" s="20">
        <v>43428</v>
      </c>
      <c r="N1224" s="23">
        <v>1926974</v>
      </c>
    </row>
    <row r="1225" ht="15" customHeight="1" spans="1:14">
      <c r="A1225" s="20">
        <v>43398</v>
      </c>
      <c r="B1225" s="20" t="s">
        <v>6762</v>
      </c>
      <c r="C1225" s="20" t="s">
        <v>3972</v>
      </c>
      <c r="D1225" s="20" t="s">
        <v>6763</v>
      </c>
      <c r="E1225" s="20" t="s">
        <v>3973</v>
      </c>
      <c r="F1225" s="20" t="s">
        <v>20</v>
      </c>
      <c r="G1225" s="20" t="s">
        <v>1</v>
      </c>
      <c r="H1225" s="20" t="s">
        <v>3973</v>
      </c>
      <c r="I1225" s="20">
        <v>43397</v>
      </c>
      <c r="J1225" s="20" t="s">
        <v>22</v>
      </c>
      <c r="K1225" s="23">
        <v>753</v>
      </c>
      <c r="L1225" s="23">
        <v>753</v>
      </c>
      <c r="M1225" s="20">
        <v>43428</v>
      </c>
      <c r="N1225" s="23">
        <v>1927727</v>
      </c>
    </row>
    <row r="1226" ht="15" customHeight="1" spans="1:14">
      <c r="A1226" s="20">
        <v>43398</v>
      </c>
      <c r="B1226" s="20" t="s">
        <v>6764</v>
      </c>
      <c r="C1226" s="20" t="s">
        <v>3960</v>
      </c>
      <c r="D1226" s="20" t="s">
        <v>6765</v>
      </c>
      <c r="E1226" s="20" t="s">
        <v>3961</v>
      </c>
      <c r="F1226" s="20" t="s">
        <v>20</v>
      </c>
      <c r="G1226" s="20" t="s">
        <v>1</v>
      </c>
      <c r="H1226" s="20" t="s">
        <v>3961</v>
      </c>
      <c r="I1226" s="20">
        <v>43397</v>
      </c>
      <c r="J1226" s="20" t="s">
        <v>22</v>
      </c>
      <c r="K1226" s="23">
        <v>492</v>
      </c>
      <c r="L1226" s="23">
        <v>492</v>
      </c>
      <c r="M1226" s="20">
        <v>43428</v>
      </c>
      <c r="N1226" s="23">
        <v>1928219</v>
      </c>
    </row>
    <row r="1227" ht="15" customHeight="1" spans="1:14">
      <c r="A1227" s="20">
        <v>43398</v>
      </c>
      <c r="B1227" s="20" t="s">
        <v>6766</v>
      </c>
      <c r="C1227" s="20" t="s">
        <v>2160</v>
      </c>
      <c r="D1227" s="20" t="s">
        <v>6767</v>
      </c>
      <c r="E1227" s="20" t="s">
        <v>2161</v>
      </c>
      <c r="F1227" s="20" t="s">
        <v>20</v>
      </c>
      <c r="G1227" s="20" t="s">
        <v>1</v>
      </c>
      <c r="H1227" s="20" t="s">
        <v>2161</v>
      </c>
      <c r="I1227" s="20">
        <v>43397</v>
      </c>
      <c r="J1227" s="20" t="s">
        <v>22</v>
      </c>
      <c r="K1227" s="23">
        <v>369</v>
      </c>
      <c r="L1227" s="23">
        <v>369</v>
      </c>
      <c r="M1227" s="20">
        <v>43428</v>
      </c>
      <c r="N1227" s="23">
        <v>1928588</v>
      </c>
    </row>
    <row r="1228" ht="15" customHeight="1" spans="1:14">
      <c r="A1228" s="20">
        <v>43398</v>
      </c>
      <c r="B1228" s="20" t="s">
        <v>6768</v>
      </c>
      <c r="C1228" s="20" t="s">
        <v>3906</v>
      </c>
      <c r="D1228" s="20" t="s">
        <v>6769</v>
      </c>
      <c r="E1228" s="20" t="s">
        <v>3907</v>
      </c>
      <c r="F1228" s="20" t="s">
        <v>20</v>
      </c>
      <c r="G1228" s="20" t="s">
        <v>1</v>
      </c>
      <c r="H1228" s="20" t="s">
        <v>3907</v>
      </c>
      <c r="I1228" s="20">
        <v>43397</v>
      </c>
      <c r="J1228" s="20" t="s">
        <v>22</v>
      </c>
      <c r="K1228" s="23">
        <v>534</v>
      </c>
      <c r="L1228" s="23">
        <v>534</v>
      </c>
      <c r="M1228" s="20">
        <v>43428</v>
      </c>
      <c r="N1228" s="23">
        <v>1929122</v>
      </c>
    </row>
    <row r="1229" ht="15" customHeight="1" spans="1:14">
      <c r="A1229" s="20">
        <v>43398</v>
      </c>
      <c r="B1229" s="20" t="s">
        <v>6770</v>
      </c>
      <c r="C1229" s="20" t="s">
        <v>3978</v>
      </c>
      <c r="D1229" s="20" t="s">
        <v>6771</v>
      </c>
      <c r="E1229" s="20" t="s">
        <v>3979</v>
      </c>
      <c r="F1229" s="20" t="s">
        <v>20</v>
      </c>
      <c r="G1229" s="20" t="s">
        <v>1</v>
      </c>
      <c r="H1229" s="20" t="s">
        <v>3979</v>
      </c>
      <c r="I1229" s="20">
        <v>43396</v>
      </c>
      <c r="J1229" s="20" t="s">
        <v>22</v>
      </c>
      <c r="K1229" s="23">
        <v>954</v>
      </c>
      <c r="L1229" s="23">
        <v>954</v>
      </c>
      <c r="M1229" s="20">
        <v>43428</v>
      </c>
      <c r="N1229" s="23">
        <v>1930076</v>
      </c>
    </row>
    <row r="1230" ht="15" customHeight="1" spans="1:14">
      <c r="A1230" s="20">
        <v>43398</v>
      </c>
      <c r="B1230" s="20" t="s">
        <v>6772</v>
      </c>
      <c r="C1230" s="20" t="s">
        <v>1965</v>
      </c>
      <c r="D1230" s="20" t="s">
        <v>6773</v>
      </c>
      <c r="E1230" s="20" t="s">
        <v>1966</v>
      </c>
      <c r="F1230" s="20" t="s">
        <v>20</v>
      </c>
      <c r="G1230" s="20" t="s">
        <v>1</v>
      </c>
      <c r="H1230" s="20" t="s">
        <v>1966</v>
      </c>
      <c r="I1230" s="20">
        <v>43398</v>
      </c>
      <c r="J1230" s="20" t="s">
        <v>22</v>
      </c>
      <c r="K1230" s="23">
        <v>1077</v>
      </c>
      <c r="L1230" s="23">
        <v>1077</v>
      </c>
      <c r="M1230" s="20">
        <v>43428</v>
      </c>
      <c r="N1230" s="23">
        <v>1931153</v>
      </c>
    </row>
    <row r="1231" ht="15" customHeight="1" spans="1:14">
      <c r="A1231" s="20">
        <v>43398</v>
      </c>
      <c r="B1231" s="20" t="s">
        <v>6774</v>
      </c>
      <c r="C1231" s="20" t="s">
        <v>3948</v>
      </c>
      <c r="D1231" s="20" t="s">
        <v>6775</v>
      </c>
      <c r="E1231" s="20" t="s">
        <v>3949</v>
      </c>
      <c r="F1231" s="20" t="s">
        <v>20</v>
      </c>
      <c r="G1231" s="20" t="s">
        <v>1</v>
      </c>
      <c r="H1231" s="20" t="s">
        <v>3949</v>
      </c>
      <c r="I1231" s="20">
        <v>43397</v>
      </c>
      <c r="J1231" s="20" t="s">
        <v>22</v>
      </c>
      <c r="K1231" s="23">
        <v>312</v>
      </c>
      <c r="L1231" s="23">
        <v>312</v>
      </c>
      <c r="M1231" s="20">
        <v>43428</v>
      </c>
      <c r="N1231" s="23">
        <v>1931465</v>
      </c>
    </row>
    <row r="1232" ht="15" customHeight="1" spans="1:14">
      <c r="A1232" s="20">
        <v>43398</v>
      </c>
      <c r="B1232" s="20" t="s">
        <v>6776</v>
      </c>
      <c r="C1232" s="20" t="s">
        <v>3990</v>
      </c>
      <c r="D1232" s="20" t="s">
        <v>6777</v>
      </c>
      <c r="E1232" s="20" t="s">
        <v>3991</v>
      </c>
      <c r="F1232" s="20" t="s">
        <v>20</v>
      </c>
      <c r="G1232" s="20" t="s">
        <v>1</v>
      </c>
      <c r="H1232" s="20" t="s">
        <v>3991</v>
      </c>
      <c r="I1232" s="20">
        <v>43397</v>
      </c>
      <c r="J1232" s="20" t="s">
        <v>22</v>
      </c>
      <c r="K1232" s="23">
        <v>372</v>
      </c>
      <c r="L1232" s="23">
        <v>372</v>
      </c>
      <c r="M1232" s="20">
        <v>43428</v>
      </c>
      <c r="N1232" s="23">
        <v>1931837</v>
      </c>
    </row>
    <row r="1233" ht="15" customHeight="1" spans="1:14">
      <c r="A1233" s="20">
        <v>43398</v>
      </c>
      <c r="B1233" s="20" t="s">
        <v>6778</v>
      </c>
      <c r="C1233" s="20" t="s">
        <v>3945</v>
      </c>
      <c r="D1233" s="20" t="s">
        <v>6779</v>
      </c>
      <c r="E1233" s="20" t="s">
        <v>3946</v>
      </c>
      <c r="F1233" s="20" t="s">
        <v>20</v>
      </c>
      <c r="G1233" s="20" t="s">
        <v>1</v>
      </c>
      <c r="H1233" s="20" t="s">
        <v>3946</v>
      </c>
      <c r="I1233" s="20">
        <v>43397</v>
      </c>
      <c r="J1233" s="20" t="s">
        <v>22</v>
      </c>
      <c r="K1233" s="23">
        <v>3112</v>
      </c>
      <c r="L1233" s="23">
        <v>3112</v>
      </c>
      <c r="M1233" s="20">
        <v>43428</v>
      </c>
      <c r="N1233" s="23">
        <v>1934949</v>
      </c>
    </row>
    <row r="1234" ht="15" customHeight="1" spans="1:14">
      <c r="A1234" s="20">
        <v>43398</v>
      </c>
      <c r="B1234" s="20" t="s">
        <v>6780</v>
      </c>
      <c r="C1234" s="20" t="s">
        <v>3888</v>
      </c>
      <c r="D1234" s="20" t="s">
        <v>6781</v>
      </c>
      <c r="E1234" s="20" t="s">
        <v>3889</v>
      </c>
      <c r="F1234" s="20" t="s">
        <v>20</v>
      </c>
      <c r="G1234" s="20" t="s">
        <v>1</v>
      </c>
      <c r="H1234" s="20" t="s">
        <v>3889</v>
      </c>
      <c r="I1234" s="20">
        <v>43397</v>
      </c>
      <c r="J1234" s="20" t="s">
        <v>22</v>
      </c>
      <c r="K1234" s="23">
        <v>478</v>
      </c>
      <c r="L1234" s="23">
        <v>478</v>
      </c>
      <c r="M1234" s="20">
        <v>43428</v>
      </c>
      <c r="N1234" s="23">
        <v>1935427</v>
      </c>
    </row>
    <row r="1235" ht="15" customHeight="1" spans="1:14">
      <c r="A1235" s="20">
        <v>43398</v>
      </c>
      <c r="B1235" s="20" t="s">
        <v>6782</v>
      </c>
      <c r="C1235" s="20" t="s">
        <v>4005</v>
      </c>
      <c r="D1235" s="20" t="s">
        <v>6783</v>
      </c>
      <c r="E1235" s="20" t="s">
        <v>4006</v>
      </c>
      <c r="F1235" s="20" t="s">
        <v>20</v>
      </c>
      <c r="G1235" s="20" t="s">
        <v>1</v>
      </c>
      <c r="H1235" s="20" t="s">
        <v>4006</v>
      </c>
      <c r="I1235" s="20">
        <v>43397</v>
      </c>
      <c r="J1235" s="20" t="s">
        <v>22</v>
      </c>
      <c r="K1235" s="23">
        <v>1321</v>
      </c>
      <c r="L1235" s="23">
        <v>1321</v>
      </c>
      <c r="M1235" s="20">
        <v>43428</v>
      </c>
      <c r="N1235" s="23">
        <v>1936748</v>
      </c>
    </row>
    <row r="1236" ht="15" customHeight="1" spans="1:14">
      <c r="A1236" s="20">
        <v>43398</v>
      </c>
      <c r="B1236" s="20" t="s">
        <v>6784</v>
      </c>
      <c r="C1236" s="20" t="s">
        <v>3246</v>
      </c>
      <c r="D1236" s="20" t="s">
        <v>6785</v>
      </c>
      <c r="E1236" s="20" t="s">
        <v>3247</v>
      </c>
      <c r="F1236" s="20" t="s">
        <v>20</v>
      </c>
      <c r="G1236" s="20" t="s">
        <v>1</v>
      </c>
      <c r="H1236" s="20" t="s">
        <v>3247</v>
      </c>
      <c r="I1236" s="20">
        <v>43398</v>
      </c>
      <c r="J1236" s="20" t="s">
        <v>22</v>
      </c>
      <c r="K1236" s="23">
        <v>1209</v>
      </c>
      <c r="L1236" s="23">
        <v>1209</v>
      </c>
      <c r="M1236" s="20">
        <v>43428</v>
      </c>
      <c r="N1236" s="23">
        <v>1937957</v>
      </c>
    </row>
    <row r="1237" ht="15" customHeight="1" spans="1:14">
      <c r="A1237" s="20">
        <v>43398</v>
      </c>
      <c r="B1237" s="20" t="s">
        <v>6786</v>
      </c>
      <c r="C1237" s="20" t="s">
        <v>2004</v>
      </c>
      <c r="D1237" s="20" t="s">
        <v>6787</v>
      </c>
      <c r="E1237" s="20" t="s">
        <v>2005</v>
      </c>
      <c r="F1237" s="20" t="s">
        <v>20</v>
      </c>
      <c r="G1237" s="20" t="s">
        <v>1</v>
      </c>
      <c r="H1237" s="20" t="s">
        <v>2005</v>
      </c>
      <c r="I1237" s="20">
        <v>43398</v>
      </c>
      <c r="J1237" s="20" t="s">
        <v>22</v>
      </c>
      <c r="K1237" s="23">
        <v>1394</v>
      </c>
      <c r="L1237" s="23">
        <v>1394</v>
      </c>
      <c r="M1237" s="20">
        <v>43428</v>
      </c>
      <c r="N1237" s="23">
        <v>1939351</v>
      </c>
    </row>
    <row r="1238" ht="15" customHeight="1" spans="1:14">
      <c r="A1238" s="20">
        <v>43398</v>
      </c>
      <c r="B1238" s="20" t="s">
        <v>6788</v>
      </c>
      <c r="C1238" s="20" t="s">
        <v>2745</v>
      </c>
      <c r="D1238" s="20" t="s">
        <v>6789</v>
      </c>
      <c r="E1238" s="20" t="s">
        <v>2746</v>
      </c>
      <c r="F1238" s="20" t="s">
        <v>20</v>
      </c>
      <c r="G1238" s="20" t="s">
        <v>1</v>
      </c>
      <c r="H1238" s="20" t="s">
        <v>2746</v>
      </c>
      <c r="I1238" s="20">
        <v>43398</v>
      </c>
      <c r="J1238" s="20" t="s">
        <v>22</v>
      </c>
      <c r="K1238" s="23">
        <v>1305</v>
      </c>
      <c r="L1238" s="23">
        <v>1305</v>
      </c>
      <c r="M1238" s="20">
        <v>43428</v>
      </c>
      <c r="N1238" s="23">
        <v>1940656</v>
      </c>
    </row>
    <row r="1239" ht="15" customHeight="1" spans="1:14">
      <c r="A1239" s="20">
        <v>43398</v>
      </c>
      <c r="B1239" s="20" t="s">
        <v>6790</v>
      </c>
      <c r="C1239" s="20" t="s">
        <v>3927</v>
      </c>
      <c r="D1239" s="20" t="s">
        <v>6791</v>
      </c>
      <c r="E1239" s="20" t="s">
        <v>3928</v>
      </c>
      <c r="F1239" s="20" t="s">
        <v>20</v>
      </c>
      <c r="G1239" s="20" t="s">
        <v>1</v>
      </c>
      <c r="H1239" s="20" t="s">
        <v>3928</v>
      </c>
      <c r="I1239" s="20">
        <v>43398</v>
      </c>
      <c r="J1239" s="20" t="s">
        <v>22</v>
      </c>
      <c r="K1239" s="23">
        <v>3105</v>
      </c>
      <c r="L1239" s="23">
        <v>3105</v>
      </c>
      <c r="M1239" s="20">
        <v>43428</v>
      </c>
      <c r="N1239" s="23">
        <v>1943761</v>
      </c>
    </row>
    <row r="1240" ht="15" customHeight="1" spans="1:14">
      <c r="A1240" s="20">
        <v>43398</v>
      </c>
      <c r="B1240" s="20" t="s">
        <v>6792</v>
      </c>
      <c r="C1240" s="20" t="s">
        <v>4065</v>
      </c>
      <c r="D1240" s="20" t="s">
        <v>6793</v>
      </c>
      <c r="E1240" s="20" t="s">
        <v>4066</v>
      </c>
      <c r="F1240" s="20" t="s">
        <v>20</v>
      </c>
      <c r="G1240" s="20" t="s">
        <v>1</v>
      </c>
      <c r="H1240" s="20" t="s">
        <v>4066</v>
      </c>
      <c r="I1240" s="20">
        <v>43398</v>
      </c>
      <c r="J1240" s="20" t="s">
        <v>22</v>
      </c>
      <c r="K1240" s="23">
        <v>1022</v>
      </c>
      <c r="L1240" s="23">
        <v>1022</v>
      </c>
      <c r="M1240" s="20">
        <v>43428</v>
      </c>
      <c r="N1240" s="23">
        <v>1944783</v>
      </c>
    </row>
    <row r="1241" ht="15" customHeight="1" spans="1:14">
      <c r="A1241" s="20">
        <v>43398</v>
      </c>
      <c r="B1241" s="20" t="s">
        <v>6794</v>
      </c>
      <c r="C1241" s="20" t="s">
        <v>4017</v>
      </c>
      <c r="D1241" s="20" t="s">
        <v>6795</v>
      </c>
      <c r="E1241" s="20" t="s">
        <v>4018</v>
      </c>
      <c r="F1241" s="20" t="s">
        <v>20</v>
      </c>
      <c r="G1241" s="20" t="s">
        <v>1</v>
      </c>
      <c r="H1241" s="20" t="s">
        <v>4018</v>
      </c>
      <c r="I1241" s="20">
        <v>43398</v>
      </c>
      <c r="J1241" s="20" t="s">
        <v>22</v>
      </c>
      <c r="K1241" s="23">
        <v>1864</v>
      </c>
      <c r="L1241" s="23">
        <v>1864</v>
      </c>
      <c r="M1241" s="20">
        <v>43428</v>
      </c>
      <c r="N1241" s="23">
        <v>1946647</v>
      </c>
    </row>
    <row r="1242" ht="15" customHeight="1" spans="1:14">
      <c r="A1242" s="20">
        <v>43398</v>
      </c>
      <c r="B1242" s="20" t="s">
        <v>6796</v>
      </c>
      <c r="C1242" s="20" t="s">
        <v>3585</v>
      </c>
      <c r="D1242" s="20" t="s">
        <v>6797</v>
      </c>
      <c r="E1242" s="20" t="s">
        <v>3586</v>
      </c>
      <c r="F1242" s="20" t="s">
        <v>20</v>
      </c>
      <c r="G1242" s="20" t="s">
        <v>1</v>
      </c>
      <c r="H1242" s="20" t="s">
        <v>3586</v>
      </c>
      <c r="I1242" s="20">
        <v>43398</v>
      </c>
      <c r="J1242" s="20" t="s">
        <v>22</v>
      </c>
      <c r="K1242" s="23">
        <v>6880</v>
      </c>
      <c r="L1242" s="23">
        <v>6880</v>
      </c>
      <c r="M1242" s="20">
        <v>43428</v>
      </c>
      <c r="N1242" s="23">
        <v>1953527</v>
      </c>
    </row>
    <row r="1243" ht="15" customHeight="1" spans="1:14">
      <c r="A1243" s="20">
        <v>43398</v>
      </c>
      <c r="B1243" s="20" t="s">
        <v>6798</v>
      </c>
      <c r="C1243" s="20" t="s">
        <v>3729</v>
      </c>
      <c r="D1243" s="20" t="s">
        <v>6799</v>
      </c>
      <c r="E1243" s="20" t="s">
        <v>3730</v>
      </c>
      <c r="F1243" s="20" t="s">
        <v>20</v>
      </c>
      <c r="G1243" s="20" t="s">
        <v>1</v>
      </c>
      <c r="H1243" s="20" t="s">
        <v>3730</v>
      </c>
      <c r="I1243" s="20">
        <v>43397</v>
      </c>
      <c r="J1243" s="20" t="s">
        <v>22</v>
      </c>
      <c r="K1243" s="23">
        <v>4564</v>
      </c>
      <c r="L1243" s="23">
        <v>4564</v>
      </c>
      <c r="M1243" s="20">
        <v>43428</v>
      </c>
      <c r="N1243" s="23">
        <v>1958091</v>
      </c>
    </row>
    <row r="1244" ht="15" customHeight="1" spans="1:14">
      <c r="A1244" s="20">
        <v>43398</v>
      </c>
      <c r="B1244" s="20" t="s">
        <v>6800</v>
      </c>
      <c r="C1244" s="20" t="s">
        <v>3987</v>
      </c>
      <c r="D1244" s="20" t="s">
        <v>6801</v>
      </c>
      <c r="E1244" s="20" t="s">
        <v>3988</v>
      </c>
      <c r="F1244" s="20" t="s">
        <v>20</v>
      </c>
      <c r="G1244" s="20" t="s">
        <v>1</v>
      </c>
      <c r="H1244" s="20" t="s">
        <v>3988</v>
      </c>
      <c r="I1244" s="20">
        <v>43397</v>
      </c>
      <c r="J1244" s="20" t="s">
        <v>22</v>
      </c>
      <c r="K1244" s="23">
        <v>276</v>
      </c>
      <c r="L1244" s="23">
        <v>276</v>
      </c>
      <c r="M1244" s="20">
        <v>43428</v>
      </c>
      <c r="N1244" s="23">
        <v>1958367</v>
      </c>
    </row>
    <row r="1245" ht="15" customHeight="1" spans="1:14">
      <c r="A1245" s="20">
        <v>43398</v>
      </c>
      <c r="B1245" s="20" t="s">
        <v>6802</v>
      </c>
      <c r="C1245" s="20" t="s">
        <v>3993</v>
      </c>
      <c r="D1245" s="20" t="s">
        <v>6803</v>
      </c>
      <c r="E1245" s="20" t="s">
        <v>3994</v>
      </c>
      <c r="F1245" s="20" t="s">
        <v>20</v>
      </c>
      <c r="G1245" s="20" t="s">
        <v>1</v>
      </c>
      <c r="H1245" s="20" t="s">
        <v>3994</v>
      </c>
      <c r="I1245" s="20">
        <v>43397</v>
      </c>
      <c r="J1245" s="20" t="s">
        <v>22</v>
      </c>
      <c r="K1245" s="23">
        <v>543</v>
      </c>
      <c r="L1245" s="23">
        <v>543</v>
      </c>
      <c r="M1245" s="20">
        <v>43428</v>
      </c>
      <c r="N1245" s="23">
        <v>1958910</v>
      </c>
    </row>
    <row r="1246" ht="15" customHeight="1" spans="1:14">
      <c r="A1246" s="20">
        <v>43398</v>
      </c>
      <c r="B1246" s="20" t="s">
        <v>6804</v>
      </c>
      <c r="C1246" s="20" t="s">
        <v>4032</v>
      </c>
      <c r="D1246" s="20" t="s">
        <v>6805</v>
      </c>
      <c r="E1246" s="20" t="s">
        <v>4033</v>
      </c>
      <c r="F1246" s="20" t="s">
        <v>20</v>
      </c>
      <c r="G1246" s="20" t="s">
        <v>1</v>
      </c>
      <c r="H1246" s="20" t="s">
        <v>4033</v>
      </c>
      <c r="I1246" s="20">
        <v>43398</v>
      </c>
      <c r="J1246" s="20" t="s">
        <v>22</v>
      </c>
      <c r="K1246" s="23">
        <v>1101</v>
      </c>
      <c r="L1246" s="23">
        <v>1101</v>
      </c>
      <c r="M1246" s="20">
        <v>43428</v>
      </c>
      <c r="N1246" s="23">
        <v>1960011</v>
      </c>
    </row>
    <row r="1247" ht="15" customHeight="1" spans="1:14">
      <c r="A1247" s="20">
        <v>43398</v>
      </c>
      <c r="B1247" s="20" t="s">
        <v>6806</v>
      </c>
      <c r="C1247" s="20" t="s">
        <v>3438</v>
      </c>
      <c r="D1247" s="20" t="s">
        <v>6807</v>
      </c>
      <c r="E1247" s="20" t="s">
        <v>3439</v>
      </c>
      <c r="F1247" s="20" t="s">
        <v>20</v>
      </c>
      <c r="G1247" s="20" t="s">
        <v>1</v>
      </c>
      <c r="H1247" s="20" t="s">
        <v>3439</v>
      </c>
      <c r="I1247" s="20">
        <v>43397</v>
      </c>
      <c r="J1247" s="20" t="s">
        <v>22</v>
      </c>
      <c r="K1247" s="23">
        <v>1498</v>
      </c>
      <c r="L1247" s="23">
        <v>1498</v>
      </c>
      <c r="M1247" s="20">
        <v>43428</v>
      </c>
      <c r="N1247" s="23">
        <v>1961509</v>
      </c>
    </row>
    <row r="1248" ht="15" customHeight="1" spans="1:14">
      <c r="A1248" s="20">
        <v>43398</v>
      </c>
      <c r="B1248" s="20" t="s">
        <v>6808</v>
      </c>
      <c r="C1248" s="20" t="s">
        <v>2943</v>
      </c>
      <c r="D1248" s="20" t="s">
        <v>6809</v>
      </c>
      <c r="E1248" s="20" t="s">
        <v>2944</v>
      </c>
      <c r="F1248" s="20" t="s">
        <v>20</v>
      </c>
      <c r="G1248" s="20" t="s">
        <v>1</v>
      </c>
      <c r="H1248" s="20" t="s">
        <v>2944</v>
      </c>
      <c r="I1248" s="20">
        <v>43397</v>
      </c>
      <c r="J1248" s="20" t="s">
        <v>22</v>
      </c>
      <c r="K1248" s="23">
        <v>1413</v>
      </c>
      <c r="L1248" s="23">
        <v>1413</v>
      </c>
      <c r="M1248" s="20">
        <v>43428</v>
      </c>
      <c r="N1248" s="23">
        <v>1962922</v>
      </c>
    </row>
    <row r="1249" ht="15" customHeight="1" spans="1:14">
      <c r="A1249" s="20">
        <v>43398</v>
      </c>
      <c r="B1249" s="20" t="s">
        <v>6810</v>
      </c>
      <c r="C1249" s="20" t="s">
        <v>3930</v>
      </c>
      <c r="D1249" s="20" t="s">
        <v>6811</v>
      </c>
      <c r="E1249" s="20" t="s">
        <v>3931</v>
      </c>
      <c r="F1249" s="20" t="s">
        <v>20</v>
      </c>
      <c r="G1249" s="20" t="s">
        <v>1</v>
      </c>
      <c r="H1249" s="20" t="s">
        <v>3931</v>
      </c>
      <c r="I1249" s="20">
        <v>43397</v>
      </c>
      <c r="J1249" s="20" t="s">
        <v>22</v>
      </c>
      <c r="K1249" s="23">
        <v>2719</v>
      </c>
      <c r="L1249" s="23">
        <v>2719</v>
      </c>
      <c r="M1249" s="20">
        <v>43428</v>
      </c>
      <c r="N1249" s="23">
        <v>1965641</v>
      </c>
    </row>
    <row r="1250" ht="15" customHeight="1" spans="1:14">
      <c r="A1250" s="20">
        <v>43398</v>
      </c>
      <c r="B1250" s="20" t="s">
        <v>6812</v>
      </c>
      <c r="C1250" s="20" t="s">
        <v>1740</v>
      </c>
      <c r="D1250" s="20" t="s">
        <v>6813</v>
      </c>
      <c r="E1250" s="20" t="s">
        <v>1741</v>
      </c>
      <c r="F1250" s="20" t="s">
        <v>20</v>
      </c>
      <c r="G1250" s="20" t="s">
        <v>1</v>
      </c>
      <c r="H1250" s="20" t="s">
        <v>1741</v>
      </c>
      <c r="I1250" s="20">
        <v>43397</v>
      </c>
      <c r="J1250" s="20" t="s">
        <v>22</v>
      </c>
      <c r="K1250" s="23">
        <v>3405</v>
      </c>
      <c r="L1250" s="23">
        <v>3405</v>
      </c>
      <c r="M1250" s="20">
        <v>43428</v>
      </c>
      <c r="N1250" s="23">
        <v>1969046</v>
      </c>
    </row>
    <row r="1251" ht="15" customHeight="1" spans="1:14">
      <c r="A1251" s="20">
        <v>43398</v>
      </c>
      <c r="B1251" s="20" t="s">
        <v>6814</v>
      </c>
      <c r="C1251" s="20" t="s">
        <v>2145</v>
      </c>
      <c r="D1251" s="20" t="s">
        <v>6815</v>
      </c>
      <c r="E1251" s="20" t="s">
        <v>2146</v>
      </c>
      <c r="F1251" s="20" t="s">
        <v>20</v>
      </c>
      <c r="G1251" s="20" t="s">
        <v>1</v>
      </c>
      <c r="H1251" s="20" t="s">
        <v>2146</v>
      </c>
      <c r="I1251" s="20">
        <v>43398</v>
      </c>
      <c r="J1251" s="20" t="s">
        <v>22</v>
      </c>
      <c r="K1251" s="23">
        <v>1448</v>
      </c>
      <c r="L1251" s="23">
        <v>1448</v>
      </c>
      <c r="M1251" s="20">
        <v>43428</v>
      </c>
      <c r="N1251" s="23">
        <v>1970494</v>
      </c>
    </row>
    <row r="1252" ht="15" customHeight="1" spans="1:14">
      <c r="A1252" s="20">
        <v>43398</v>
      </c>
      <c r="B1252" s="20" t="s">
        <v>6816</v>
      </c>
      <c r="C1252" s="20" t="s">
        <v>685</v>
      </c>
      <c r="D1252" s="20" t="s">
        <v>6817</v>
      </c>
      <c r="E1252" s="20" t="s">
        <v>686</v>
      </c>
      <c r="F1252" s="20" t="s">
        <v>20</v>
      </c>
      <c r="G1252" s="20" t="s">
        <v>1</v>
      </c>
      <c r="H1252" s="20" t="s">
        <v>686</v>
      </c>
      <c r="I1252" s="20">
        <v>43397</v>
      </c>
      <c r="J1252" s="20" t="s">
        <v>22</v>
      </c>
      <c r="K1252" s="23">
        <v>457</v>
      </c>
      <c r="L1252" s="23">
        <v>457</v>
      </c>
      <c r="M1252" s="20">
        <v>43428</v>
      </c>
      <c r="N1252" s="23">
        <v>1970951</v>
      </c>
    </row>
    <row r="1253" ht="15" customHeight="1" spans="1:14">
      <c r="A1253" s="20">
        <v>43398</v>
      </c>
      <c r="B1253" s="20" t="s">
        <v>6818</v>
      </c>
      <c r="C1253" s="20" t="s">
        <v>424</v>
      </c>
      <c r="D1253" s="20" t="s">
        <v>6819</v>
      </c>
      <c r="E1253" s="20" t="s">
        <v>425</v>
      </c>
      <c r="F1253" s="20" t="s">
        <v>20</v>
      </c>
      <c r="G1253" s="20" t="s">
        <v>1</v>
      </c>
      <c r="H1253" s="20" t="s">
        <v>425</v>
      </c>
      <c r="I1253" s="20">
        <v>43398</v>
      </c>
      <c r="J1253" s="20" t="s">
        <v>22</v>
      </c>
      <c r="K1253" s="23">
        <v>747</v>
      </c>
      <c r="L1253" s="23">
        <v>747</v>
      </c>
      <c r="M1253" s="20">
        <v>43428</v>
      </c>
      <c r="N1253" s="23">
        <v>1971698</v>
      </c>
    </row>
    <row r="1254" ht="15" customHeight="1" spans="1:14">
      <c r="A1254" s="20">
        <v>43398</v>
      </c>
      <c r="B1254" s="20" t="s">
        <v>6820</v>
      </c>
      <c r="C1254" s="20" t="s">
        <v>3426</v>
      </c>
      <c r="D1254" s="20" t="s">
        <v>6821</v>
      </c>
      <c r="E1254" s="20" t="s">
        <v>3427</v>
      </c>
      <c r="F1254" s="20" t="s">
        <v>20</v>
      </c>
      <c r="G1254" s="20" t="s">
        <v>1</v>
      </c>
      <c r="H1254" s="20" t="s">
        <v>3427</v>
      </c>
      <c r="I1254" s="20">
        <v>43397</v>
      </c>
      <c r="J1254" s="20" t="s">
        <v>22</v>
      </c>
      <c r="K1254" s="23">
        <v>1016</v>
      </c>
      <c r="L1254" s="23">
        <v>1016</v>
      </c>
      <c r="M1254" s="20">
        <v>43428</v>
      </c>
      <c r="N1254" s="23">
        <v>1972714</v>
      </c>
    </row>
    <row r="1255" ht="15" customHeight="1" spans="1:14">
      <c r="A1255" s="20">
        <v>43398</v>
      </c>
      <c r="B1255" s="20" t="s">
        <v>6822</v>
      </c>
      <c r="C1255" s="20" t="s">
        <v>3627</v>
      </c>
      <c r="D1255" s="20" t="s">
        <v>6823</v>
      </c>
      <c r="E1255" s="20" t="s">
        <v>3628</v>
      </c>
      <c r="F1255" s="20" t="s">
        <v>20</v>
      </c>
      <c r="G1255" s="20" t="s">
        <v>1</v>
      </c>
      <c r="H1255" s="20" t="s">
        <v>3628</v>
      </c>
      <c r="I1255" s="20">
        <v>43398</v>
      </c>
      <c r="J1255" s="20" t="s">
        <v>22</v>
      </c>
      <c r="K1255" s="23">
        <v>4704</v>
      </c>
      <c r="L1255" s="23">
        <v>4704</v>
      </c>
      <c r="M1255" s="20">
        <v>43428</v>
      </c>
      <c r="N1255" s="23">
        <v>1977418</v>
      </c>
    </row>
    <row r="1256" ht="15" customHeight="1" spans="1:14">
      <c r="A1256" s="20">
        <v>43398</v>
      </c>
      <c r="B1256" s="20" t="s">
        <v>6824</v>
      </c>
      <c r="C1256" s="20" t="s">
        <v>682</v>
      </c>
      <c r="D1256" s="20" t="s">
        <v>6825</v>
      </c>
      <c r="E1256" s="20" t="s">
        <v>683</v>
      </c>
      <c r="F1256" s="20" t="s">
        <v>20</v>
      </c>
      <c r="G1256" s="20" t="s">
        <v>1</v>
      </c>
      <c r="H1256" s="20" t="s">
        <v>683</v>
      </c>
      <c r="I1256" s="20">
        <v>43397</v>
      </c>
      <c r="J1256" s="20" t="s">
        <v>22</v>
      </c>
      <c r="K1256" s="23">
        <v>457</v>
      </c>
      <c r="L1256" s="23">
        <v>457</v>
      </c>
      <c r="M1256" s="20">
        <v>43428</v>
      </c>
      <c r="N1256" s="23">
        <v>1977875</v>
      </c>
    </row>
    <row r="1257" ht="15" customHeight="1" spans="1:14">
      <c r="A1257" s="20">
        <v>43398</v>
      </c>
      <c r="B1257" s="20" t="s">
        <v>6826</v>
      </c>
      <c r="C1257" s="20" t="s">
        <v>4023</v>
      </c>
      <c r="D1257" s="20" t="s">
        <v>6827</v>
      </c>
      <c r="E1257" s="20" t="s">
        <v>4024</v>
      </c>
      <c r="F1257" s="20" t="s">
        <v>20</v>
      </c>
      <c r="G1257" s="20" t="s">
        <v>1</v>
      </c>
      <c r="H1257" s="20" t="s">
        <v>4024</v>
      </c>
      <c r="I1257" s="20">
        <v>43398</v>
      </c>
      <c r="J1257" s="20" t="s">
        <v>22</v>
      </c>
      <c r="K1257" s="23">
        <v>689</v>
      </c>
      <c r="L1257" s="23">
        <v>689</v>
      </c>
      <c r="M1257" s="20">
        <v>43428</v>
      </c>
      <c r="N1257" s="23">
        <v>1978564</v>
      </c>
    </row>
    <row r="1258" ht="15" customHeight="1" spans="1:14">
      <c r="A1258" s="20">
        <v>43398</v>
      </c>
      <c r="B1258" s="20" t="s">
        <v>6828</v>
      </c>
      <c r="C1258" s="20" t="s">
        <v>3936</v>
      </c>
      <c r="D1258" s="20" t="s">
        <v>6829</v>
      </c>
      <c r="E1258" s="20" t="s">
        <v>3937</v>
      </c>
      <c r="F1258" s="20" t="s">
        <v>20</v>
      </c>
      <c r="G1258" s="20" t="s">
        <v>1</v>
      </c>
      <c r="H1258" s="20" t="s">
        <v>3937</v>
      </c>
      <c r="I1258" s="20">
        <v>43397</v>
      </c>
      <c r="J1258" s="20" t="s">
        <v>22</v>
      </c>
      <c r="K1258" s="23">
        <v>1095</v>
      </c>
      <c r="L1258" s="23">
        <v>1095</v>
      </c>
      <c r="M1258" s="20">
        <v>43428</v>
      </c>
      <c r="N1258" s="23">
        <v>1979659</v>
      </c>
    </row>
    <row r="1259" ht="15" customHeight="1" spans="1:14">
      <c r="A1259" s="20">
        <v>43398</v>
      </c>
      <c r="B1259" s="20" t="s">
        <v>6830</v>
      </c>
      <c r="C1259" s="20" t="s">
        <v>1172</v>
      </c>
      <c r="D1259" s="20" t="s">
        <v>6831</v>
      </c>
      <c r="E1259" s="20" t="s">
        <v>6832</v>
      </c>
      <c r="F1259" s="20" t="s">
        <v>20</v>
      </c>
      <c r="G1259" s="20" t="s">
        <v>1</v>
      </c>
      <c r="H1259" s="20" t="s">
        <v>6832</v>
      </c>
      <c r="I1259" s="20">
        <v>43397</v>
      </c>
      <c r="J1259" s="20" t="s">
        <v>22</v>
      </c>
      <c r="K1259" s="23">
        <v>1305</v>
      </c>
      <c r="L1259" s="23">
        <v>1305</v>
      </c>
      <c r="M1259" s="20">
        <v>43428</v>
      </c>
      <c r="N1259" s="23">
        <v>1980964</v>
      </c>
    </row>
    <row r="1260" ht="15" customHeight="1" spans="1:14">
      <c r="A1260" s="20">
        <v>43398</v>
      </c>
      <c r="B1260" s="20" t="s">
        <v>6833</v>
      </c>
      <c r="C1260" s="20" t="s">
        <v>3765</v>
      </c>
      <c r="D1260" s="20" t="s">
        <v>6834</v>
      </c>
      <c r="E1260" s="20" t="s">
        <v>3766</v>
      </c>
      <c r="F1260" s="20" t="s">
        <v>20</v>
      </c>
      <c r="G1260" s="20" t="s">
        <v>1</v>
      </c>
      <c r="H1260" s="20" t="s">
        <v>3766</v>
      </c>
      <c r="I1260" s="20">
        <v>43397</v>
      </c>
      <c r="J1260" s="20" t="s">
        <v>22</v>
      </c>
      <c r="K1260" s="23">
        <v>4227</v>
      </c>
      <c r="L1260" s="23">
        <v>4227</v>
      </c>
      <c r="M1260" s="20">
        <v>43428</v>
      </c>
      <c r="N1260" s="23">
        <v>1985191</v>
      </c>
    </row>
    <row r="1261" ht="15" customHeight="1" spans="1:14">
      <c r="A1261" s="20">
        <v>43398</v>
      </c>
      <c r="B1261" s="20" t="s">
        <v>6835</v>
      </c>
      <c r="C1261" s="20" t="s">
        <v>262</v>
      </c>
      <c r="D1261" s="20" t="s">
        <v>6836</v>
      </c>
      <c r="E1261" s="20" t="s">
        <v>263</v>
      </c>
      <c r="F1261" s="20" t="s">
        <v>20</v>
      </c>
      <c r="G1261" s="20" t="s">
        <v>1</v>
      </c>
      <c r="H1261" s="20" t="s">
        <v>263</v>
      </c>
      <c r="I1261" s="20">
        <v>43397</v>
      </c>
      <c r="J1261" s="20" t="s">
        <v>22</v>
      </c>
      <c r="K1261" s="23">
        <v>1812</v>
      </c>
      <c r="L1261" s="23">
        <v>1812</v>
      </c>
      <c r="M1261" s="20">
        <v>43428</v>
      </c>
      <c r="N1261" s="23">
        <v>1987003</v>
      </c>
    </row>
    <row r="1262" ht="15" customHeight="1" spans="1:14">
      <c r="A1262" s="20">
        <v>43398</v>
      </c>
      <c r="B1262" s="20" t="s">
        <v>6837</v>
      </c>
      <c r="C1262" s="20" t="s">
        <v>2979</v>
      </c>
      <c r="D1262" s="20" t="s">
        <v>6838</v>
      </c>
      <c r="E1262" s="20" t="s">
        <v>2980</v>
      </c>
      <c r="F1262" s="20" t="s">
        <v>20</v>
      </c>
      <c r="G1262" s="20" t="s">
        <v>1</v>
      </c>
      <c r="H1262" s="20" t="s">
        <v>2980</v>
      </c>
      <c r="I1262" s="20">
        <v>43397</v>
      </c>
      <c r="J1262" s="20" t="s">
        <v>22</v>
      </c>
      <c r="K1262" s="23">
        <v>525</v>
      </c>
      <c r="L1262" s="23">
        <v>525</v>
      </c>
      <c r="M1262" s="20">
        <v>43428</v>
      </c>
      <c r="N1262" s="23">
        <v>1987528</v>
      </c>
    </row>
    <row r="1263" ht="15" customHeight="1" spans="1:14">
      <c r="A1263" s="20">
        <v>43398</v>
      </c>
      <c r="B1263" s="20" t="s">
        <v>6839</v>
      </c>
      <c r="C1263" s="20" t="s">
        <v>3699</v>
      </c>
      <c r="D1263" s="20" t="s">
        <v>6840</v>
      </c>
      <c r="E1263" s="20" t="s">
        <v>3700</v>
      </c>
      <c r="F1263" s="20" t="s">
        <v>20</v>
      </c>
      <c r="G1263" s="20" t="s">
        <v>1</v>
      </c>
      <c r="H1263" s="20" t="s">
        <v>3700</v>
      </c>
      <c r="I1263" s="20">
        <v>43397</v>
      </c>
      <c r="J1263" s="20" t="s">
        <v>22</v>
      </c>
      <c r="K1263" s="23">
        <v>2013</v>
      </c>
      <c r="L1263" s="23">
        <v>2013</v>
      </c>
      <c r="M1263" s="20">
        <v>43428</v>
      </c>
      <c r="N1263" s="23">
        <v>1989541</v>
      </c>
    </row>
    <row r="1264" ht="15" customHeight="1" spans="1:14">
      <c r="A1264" s="20">
        <v>43398</v>
      </c>
      <c r="B1264" s="20" t="s">
        <v>6841</v>
      </c>
      <c r="C1264" s="20" t="s">
        <v>3324</v>
      </c>
      <c r="D1264" s="20" t="s">
        <v>6842</v>
      </c>
      <c r="E1264" s="20" t="s">
        <v>3325</v>
      </c>
      <c r="F1264" s="20" t="s">
        <v>20</v>
      </c>
      <c r="G1264" s="20" t="s">
        <v>1</v>
      </c>
      <c r="H1264" s="20" t="s">
        <v>3325</v>
      </c>
      <c r="I1264" s="20">
        <v>43398</v>
      </c>
      <c r="J1264" s="20" t="s">
        <v>22</v>
      </c>
      <c r="K1264" s="23">
        <v>1200</v>
      </c>
      <c r="L1264" s="23">
        <v>1200</v>
      </c>
      <c r="M1264" s="20">
        <v>43428</v>
      </c>
      <c r="N1264" s="23">
        <v>1990741</v>
      </c>
    </row>
    <row r="1265" ht="15" customHeight="1" spans="1:14">
      <c r="A1265" s="20">
        <v>43398</v>
      </c>
      <c r="B1265" s="20" t="s">
        <v>6843</v>
      </c>
      <c r="C1265" s="20" t="s">
        <v>3258</v>
      </c>
      <c r="D1265" s="20" t="s">
        <v>6844</v>
      </c>
      <c r="E1265" s="20" t="s">
        <v>3259</v>
      </c>
      <c r="F1265" s="20" t="s">
        <v>20</v>
      </c>
      <c r="G1265" s="20" t="s">
        <v>1</v>
      </c>
      <c r="H1265" s="20" t="s">
        <v>3259</v>
      </c>
      <c r="I1265" s="20">
        <v>43397</v>
      </c>
      <c r="J1265" s="20" t="s">
        <v>22</v>
      </c>
      <c r="K1265" s="23">
        <v>1391</v>
      </c>
      <c r="L1265" s="23">
        <v>1391</v>
      </c>
      <c r="M1265" s="20">
        <v>43428</v>
      </c>
      <c r="N1265" s="23">
        <v>1992132</v>
      </c>
    </row>
    <row r="1266" ht="15" customHeight="1" spans="1:14">
      <c r="A1266" s="20">
        <v>43398</v>
      </c>
      <c r="B1266" s="20" t="s">
        <v>6845</v>
      </c>
      <c r="C1266" s="20" t="s">
        <v>4047</v>
      </c>
      <c r="D1266" s="20" t="s">
        <v>6846</v>
      </c>
      <c r="E1266" s="20" t="s">
        <v>4048</v>
      </c>
      <c r="F1266" s="20" t="s">
        <v>20</v>
      </c>
      <c r="G1266" s="20" t="s">
        <v>1</v>
      </c>
      <c r="H1266" s="20" t="s">
        <v>4048</v>
      </c>
      <c r="I1266" s="20">
        <v>43398</v>
      </c>
      <c r="J1266" s="20" t="s">
        <v>22</v>
      </c>
      <c r="K1266" s="23">
        <v>433</v>
      </c>
      <c r="L1266" s="23">
        <v>433</v>
      </c>
      <c r="M1266" s="20">
        <v>43428</v>
      </c>
      <c r="N1266" s="23">
        <v>1992565</v>
      </c>
    </row>
    <row r="1267" ht="15" customHeight="1" spans="1:14">
      <c r="A1267" s="20">
        <v>43398</v>
      </c>
      <c r="B1267" s="20" t="s">
        <v>6847</v>
      </c>
      <c r="C1267" s="20" t="s">
        <v>1332</v>
      </c>
      <c r="D1267" s="20" t="s">
        <v>6848</v>
      </c>
      <c r="E1267" s="20" t="s">
        <v>1333</v>
      </c>
      <c r="F1267" s="20" t="s">
        <v>20</v>
      </c>
      <c r="G1267" s="20" t="s">
        <v>1</v>
      </c>
      <c r="H1267" s="20" t="s">
        <v>1333</v>
      </c>
      <c r="I1267" s="20">
        <v>43398</v>
      </c>
      <c r="J1267" s="20" t="s">
        <v>22</v>
      </c>
      <c r="K1267" s="23">
        <v>4256</v>
      </c>
      <c r="L1267" s="23">
        <v>4256</v>
      </c>
      <c r="M1267" s="20">
        <v>43428</v>
      </c>
      <c r="N1267" s="23">
        <v>1996821</v>
      </c>
    </row>
    <row r="1268" ht="15" customHeight="1" spans="1:14">
      <c r="A1268" s="20">
        <v>43398</v>
      </c>
      <c r="B1268" s="20" t="s">
        <v>6849</v>
      </c>
      <c r="C1268" s="20" t="s">
        <v>1542</v>
      </c>
      <c r="D1268" s="20" t="s">
        <v>6850</v>
      </c>
      <c r="E1268" s="20" t="s">
        <v>1543</v>
      </c>
      <c r="F1268" s="20" t="s">
        <v>20</v>
      </c>
      <c r="G1268" s="20" t="s">
        <v>1</v>
      </c>
      <c r="H1268" s="20" t="s">
        <v>1543</v>
      </c>
      <c r="I1268" s="20">
        <v>43398</v>
      </c>
      <c r="J1268" s="20" t="s">
        <v>22</v>
      </c>
      <c r="K1268" s="23">
        <v>732</v>
      </c>
      <c r="L1268" s="23">
        <v>732</v>
      </c>
      <c r="M1268" s="20">
        <v>43428</v>
      </c>
      <c r="N1268" s="23">
        <v>1997553</v>
      </c>
    </row>
    <row r="1269" ht="15" customHeight="1" spans="1:14">
      <c r="A1269" s="20">
        <v>43398</v>
      </c>
      <c r="B1269" s="20" t="s">
        <v>6851</v>
      </c>
      <c r="C1269" s="20" t="s">
        <v>4044</v>
      </c>
      <c r="D1269" s="20" t="s">
        <v>6852</v>
      </c>
      <c r="E1269" s="20" t="s">
        <v>4045</v>
      </c>
      <c r="F1269" s="20" t="s">
        <v>20</v>
      </c>
      <c r="G1269" s="20" t="s">
        <v>1</v>
      </c>
      <c r="H1269" s="20" t="s">
        <v>4045</v>
      </c>
      <c r="I1269" s="20">
        <v>43398</v>
      </c>
      <c r="J1269" s="20" t="s">
        <v>22</v>
      </c>
      <c r="K1269" s="23">
        <v>400</v>
      </c>
      <c r="L1269" s="23">
        <v>400</v>
      </c>
      <c r="M1269" s="20">
        <v>43428</v>
      </c>
      <c r="N1269" s="23">
        <v>1997953</v>
      </c>
    </row>
    <row r="1270" ht="15" customHeight="1" spans="1:14">
      <c r="A1270" s="20">
        <v>43398</v>
      </c>
      <c r="B1270" s="20" t="s">
        <v>6853</v>
      </c>
      <c r="C1270" s="20" t="s">
        <v>3999</v>
      </c>
      <c r="D1270" s="20" t="s">
        <v>6854</v>
      </c>
      <c r="E1270" s="20" t="s">
        <v>4000</v>
      </c>
      <c r="F1270" s="20" t="s">
        <v>20</v>
      </c>
      <c r="G1270" s="20" t="s">
        <v>1</v>
      </c>
      <c r="H1270" s="20" t="s">
        <v>4000</v>
      </c>
      <c r="I1270" s="20">
        <v>43397</v>
      </c>
      <c r="J1270" s="20" t="s">
        <v>22</v>
      </c>
      <c r="K1270" s="23">
        <v>5363</v>
      </c>
      <c r="L1270" s="23">
        <v>5363</v>
      </c>
      <c r="M1270" s="20">
        <v>43428</v>
      </c>
      <c r="N1270" s="23">
        <v>2003316</v>
      </c>
    </row>
    <row r="1271" ht="15" customHeight="1" spans="1:14">
      <c r="A1271" s="20">
        <v>43398</v>
      </c>
      <c r="B1271" s="20" t="s">
        <v>6855</v>
      </c>
      <c r="C1271" s="20" t="s">
        <v>583</v>
      </c>
      <c r="D1271" s="20" t="s">
        <v>6856</v>
      </c>
      <c r="E1271" s="20" t="s">
        <v>584</v>
      </c>
      <c r="F1271" s="20" t="s">
        <v>20</v>
      </c>
      <c r="G1271" s="20" t="s">
        <v>1</v>
      </c>
      <c r="H1271" s="20" t="s">
        <v>584</v>
      </c>
      <c r="I1271" s="20">
        <v>43398</v>
      </c>
      <c r="J1271" s="20" t="s">
        <v>22</v>
      </c>
      <c r="K1271" s="23">
        <v>750</v>
      </c>
      <c r="L1271" s="23">
        <v>750</v>
      </c>
      <c r="M1271" s="20">
        <v>43428</v>
      </c>
      <c r="N1271" s="23">
        <v>2004066</v>
      </c>
    </row>
    <row r="1272" ht="15" customHeight="1" spans="1:14">
      <c r="A1272" s="20">
        <v>43398</v>
      </c>
      <c r="B1272" s="20" t="s">
        <v>6857</v>
      </c>
      <c r="C1272" s="20" t="s">
        <v>3822</v>
      </c>
      <c r="D1272" s="20" t="s">
        <v>6858</v>
      </c>
      <c r="E1272" s="20" t="s">
        <v>6859</v>
      </c>
      <c r="F1272" s="20" t="s">
        <v>20</v>
      </c>
      <c r="G1272" s="20" t="s">
        <v>1</v>
      </c>
      <c r="H1272" s="20" t="s">
        <v>6859</v>
      </c>
      <c r="I1272" s="20">
        <v>43397</v>
      </c>
      <c r="J1272" s="20" t="s">
        <v>22</v>
      </c>
      <c r="K1272" s="23">
        <v>1120</v>
      </c>
      <c r="L1272" s="23">
        <v>1120</v>
      </c>
      <c r="M1272" s="20">
        <v>43428</v>
      </c>
      <c r="N1272" s="23">
        <v>2005186</v>
      </c>
    </row>
    <row r="1273" ht="15" customHeight="1" spans="1:14">
      <c r="A1273" s="20">
        <v>43399</v>
      </c>
      <c r="B1273" s="20" t="s">
        <v>6860</v>
      </c>
      <c r="C1273" s="20" t="s">
        <v>2778</v>
      </c>
      <c r="D1273" s="20" t="s">
        <v>6861</v>
      </c>
      <c r="E1273" s="20" t="s">
        <v>2779</v>
      </c>
      <c r="F1273" s="20" t="s">
        <v>20</v>
      </c>
      <c r="G1273" s="20" t="s">
        <v>1</v>
      </c>
      <c r="H1273" s="20" t="s">
        <v>2779</v>
      </c>
      <c r="I1273" s="20">
        <v>43399</v>
      </c>
      <c r="J1273" s="20" t="s">
        <v>22</v>
      </c>
      <c r="K1273" s="23">
        <v>290</v>
      </c>
      <c r="L1273" s="23">
        <v>290</v>
      </c>
      <c r="M1273" s="20">
        <v>43429</v>
      </c>
      <c r="N1273" s="23">
        <v>2005476</v>
      </c>
    </row>
    <row r="1274" ht="15" customHeight="1" spans="1:14">
      <c r="A1274" s="20">
        <v>43399</v>
      </c>
      <c r="B1274" s="20" t="s">
        <v>6862</v>
      </c>
      <c r="C1274" s="20" t="s">
        <v>4089</v>
      </c>
      <c r="D1274" s="20" t="s">
        <v>6863</v>
      </c>
      <c r="E1274" s="20" t="s">
        <v>4090</v>
      </c>
      <c r="F1274" s="20" t="s">
        <v>20</v>
      </c>
      <c r="G1274" s="20" t="s">
        <v>1</v>
      </c>
      <c r="H1274" s="20" t="s">
        <v>4090</v>
      </c>
      <c r="I1274" s="20">
        <v>43399</v>
      </c>
      <c r="J1274" s="20" t="s">
        <v>22</v>
      </c>
      <c r="K1274" s="23">
        <v>1984</v>
      </c>
      <c r="L1274" s="23">
        <v>1984</v>
      </c>
      <c r="M1274" s="20">
        <v>43429</v>
      </c>
      <c r="N1274" s="23">
        <v>2007460</v>
      </c>
    </row>
    <row r="1275" ht="15" customHeight="1" spans="1:14">
      <c r="A1275" s="20">
        <v>43399</v>
      </c>
      <c r="B1275" s="20" t="s">
        <v>6864</v>
      </c>
      <c r="C1275" s="20" t="s">
        <v>3453</v>
      </c>
      <c r="D1275" s="20" t="s">
        <v>6865</v>
      </c>
      <c r="E1275" s="20" t="s">
        <v>3454</v>
      </c>
      <c r="F1275" s="20" t="s">
        <v>20</v>
      </c>
      <c r="G1275" s="20" t="s">
        <v>1</v>
      </c>
      <c r="H1275" s="20" t="s">
        <v>3454</v>
      </c>
      <c r="I1275" s="20">
        <v>43399</v>
      </c>
      <c r="J1275" s="20" t="s">
        <v>22</v>
      </c>
      <c r="K1275" s="23">
        <v>913</v>
      </c>
      <c r="L1275" s="23">
        <v>913</v>
      </c>
      <c r="M1275" s="20">
        <v>43429</v>
      </c>
      <c r="N1275" s="23">
        <v>2008373</v>
      </c>
    </row>
    <row r="1276" ht="15" customHeight="1" spans="1:14">
      <c r="A1276" s="20">
        <v>43399</v>
      </c>
      <c r="B1276" s="20" t="s">
        <v>6866</v>
      </c>
      <c r="C1276" s="20" t="s">
        <v>2025</v>
      </c>
      <c r="D1276" s="20" t="s">
        <v>6867</v>
      </c>
      <c r="E1276" s="20" t="s">
        <v>2026</v>
      </c>
      <c r="F1276" s="20" t="s">
        <v>20</v>
      </c>
      <c r="G1276" s="20" t="s">
        <v>1</v>
      </c>
      <c r="H1276" s="20" t="s">
        <v>2026</v>
      </c>
      <c r="I1276" s="20">
        <v>43399</v>
      </c>
      <c r="J1276" s="20" t="s">
        <v>22</v>
      </c>
      <c r="K1276" s="23">
        <v>914</v>
      </c>
      <c r="L1276" s="23">
        <v>914</v>
      </c>
      <c r="M1276" s="20">
        <v>43429</v>
      </c>
      <c r="N1276" s="23">
        <v>2009287</v>
      </c>
    </row>
    <row r="1277" ht="15" customHeight="1" spans="1:14">
      <c r="A1277" s="20">
        <v>43399</v>
      </c>
      <c r="B1277" s="20" t="s">
        <v>6868</v>
      </c>
      <c r="C1277" s="20" t="s">
        <v>511</v>
      </c>
      <c r="D1277" s="20" t="s">
        <v>6869</v>
      </c>
      <c r="E1277" s="20" t="s">
        <v>512</v>
      </c>
      <c r="F1277" s="20" t="s">
        <v>20</v>
      </c>
      <c r="G1277" s="20" t="s">
        <v>1</v>
      </c>
      <c r="H1277" s="20" t="s">
        <v>512</v>
      </c>
      <c r="I1277" s="20">
        <v>43399</v>
      </c>
      <c r="J1277" s="20" t="s">
        <v>22</v>
      </c>
      <c r="K1277" s="23">
        <v>499</v>
      </c>
      <c r="L1277" s="23">
        <v>499</v>
      </c>
      <c r="M1277" s="20">
        <v>43429</v>
      </c>
      <c r="N1277" s="23">
        <v>2009786</v>
      </c>
    </row>
    <row r="1278" ht="15" customHeight="1" spans="1:14">
      <c r="A1278" s="20">
        <v>43399</v>
      </c>
      <c r="B1278" s="20" t="s">
        <v>6870</v>
      </c>
      <c r="C1278" s="20" t="s">
        <v>6871</v>
      </c>
      <c r="D1278" s="20" t="s">
        <v>6872</v>
      </c>
      <c r="E1278" s="20" t="s">
        <v>6873</v>
      </c>
      <c r="F1278" s="20" t="s">
        <v>20</v>
      </c>
      <c r="G1278" s="20" t="s">
        <v>1</v>
      </c>
      <c r="H1278" s="20" t="s">
        <v>6873</v>
      </c>
      <c r="I1278" s="20">
        <v>43328</v>
      </c>
      <c r="J1278" s="20" t="s">
        <v>22</v>
      </c>
      <c r="K1278" s="23">
        <v>2301</v>
      </c>
      <c r="L1278" s="23">
        <v>2301</v>
      </c>
      <c r="M1278" s="20">
        <v>43429</v>
      </c>
      <c r="N1278" s="23">
        <v>2012087</v>
      </c>
    </row>
    <row r="1279" ht="15" customHeight="1" spans="1:14">
      <c r="A1279" s="20">
        <v>43399</v>
      </c>
      <c r="B1279" s="20" t="s">
        <v>6874</v>
      </c>
      <c r="C1279" s="20" t="s">
        <v>4101</v>
      </c>
      <c r="D1279" s="20" t="s">
        <v>6875</v>
      </c>
      <c r="E1279" s="20" t="s">
        <v>4102</v>
      </c>
      <c r="F1279" s="20" t="s">
        <v>20</v>
      </c>
      <c r="G1279" s="20" t="s">
        <v>1</v>
      </c>
      <c r="H1279" s="20" t="s">
        <v>4102</v>
      </c>
      <c r="I1279" s="20">
        <v>43399</v>
      </c>
      <c r="J1279" s="20" t="s">
        <v>22</v>
      </c>
      <c r="K1279" s="23">
        <v>2227</v>
      </c>
      <c r="L1279" s="23">
        <v>2227</v>
      </c>
      <c r="M1279" s="20">
        <v>43429</v>
      </c>
      <c r="N1279" s="23">
        <v>2014314</v>
      </c>
    </row>
    <row r="1280" ht="15" customHeight="1" spans="1:14">
      <c r="A1280" s="20">
        <v>43399</v>
      </c>
      <c r="B1280" s="20" t="s">
        <v>6876</v>
      </c>
      <c r="C1280" s="20" t="s">
        <v>928</v>
      </c>
      <c r="D1280" s="20" t="s">
        <v>6877</v>
      </c>
      <c r="E1280" s="20" t="s">
        <v>929</v>
      </c>
      <c r="F1280" s="20" t="s">
        <v>20</v>
      </c>
      <c r="G1280" s="20" t="s">
        <v>1</v>
      </c>
      <c r="H1280" s="20" t="s">
        <v>929</v>
      </c>
      <c r="I1280" s="20">
        <v>43399</v>
      </c>
      <c r="J1280" s="20" t="s">
        <v>22</v>
      </c>
      <c r="K1280" s="23">
        <v>6556</v>
      </c>
      <c r="L1280" s="23">
        <v>6556</v>
      </c>
      <c r="M1280" s="20">
        <v>43429</v>
      </c>
      <c r="N1280" s="23">
        <v>2020870</v>
      </c>
    </row>
    <row r="1281" ht="15" customHeight="1" spans="1:14">
      <c r="A1281" s="20">
        <v>43399</v>
      </c>
      <c r="B1281" s="20" t="s">
        <v>6878</v>
      </c>
      <c r="C1281" s="20" t="s">
        <v>6879</v>
      </c>
      <c r="D1281" s="20" t="s">
        <v>6880</v>
      </c>
      <c r="E1281" s="20" t="s">
        <v>6881</v>
      </c>
      <c r="F1281" s="20" t="s">
        <v>20</v>
      </c>
      <c r="G1281" s="20" t="s">
        <v>1</v>
      </c>
      <c r="H1281" s="20" t="s">
        <v>6881</v>
      </c>
      <c r="I1281" s="20">
        <v>43327</v>
      </c>
      <c r="J1281" s="20" t="s">
        <v>22</v>
      </c>
      <c r="K1281" s="23">
        <v>5656</v>
      </c>
      <c r="L1281" s="23">
        <v>5656</v>
      </c>
      <c r="M1281" s="20">
        <v>43429</v>
      </c>
      <c r="N1281" s="23">
        <v>2026526</v>
      </c>
    </row>
    <row r="1282" ht="15" customHeight="1" spans="1:14">
      <c r="A1282" s="20">
        <v>43399</v>
      </c>
      <c r="B1282" s="20" t="s">
        <v>6882</v>
      </c>
      <c r="C1282" s="20" t="s">
        <v>6883</v>
      </c>
      <c r="D1282" s="20" t="s">
        <v>6884</v>
      </c>
      <c r="E1282" s="20" t="s">
        <v>6885</v>
      </c>
      <c r="F1282" s="20" t="s">
        <v>20</v>
      </c>
      <c r="G1282" s="20" t="s">
        <v>1</v>
      </c>
      <c r="H1282" s="20" t="s">
        <v>6885</v>
      </c>
      <c r="I1282" s="20">
        <v>43326</v>
      </c>
      <c r="J1282" s="20" t="s">
        <v>22</v>
      </c>
      <c r="K1282" s="23">
        <v>571</v>
      </c>
      <c r="L1282" s="23">
        <v>571</v>
      </c>
      <c r="M1282" s="20">
        <v>43429</v>
      </c>
      <c r="N1282" s="23">
        <v>2027097</v>
      </c>
    </row>
    <row r="1283" ht="15" customHeight="1" spans="1:14">
      <c r="A1283" s="20">
        <v>43399</v>
      </c>
      <c r="B1283" s="20" t="s">
        <v>6886</v>
      </c>
      <c r="C1283" s="20" t="s">
        <v>4074</v>
      </c>
      <c r="D1283" s="20" t="s">
        <v>6887</v>
      </c>
      <c r="E1283" s="20" t="s">
        <v>4075</v>
      </c>
      <c r="F1283" s="20" t="s">
        <v>20</v>
      </c>
      <c r="G1283" s="20" t="s">
        <v>1</v>
      </c>
      <c r="H1283" s="20" t="s">
        <v>4075</v>
      </c>
      <c r="I1283" s="20">
        <v>43398</v>
      </c>
      <c r="J1283" s="20" t="s">
        <v>22</v>
      </c>
      <c r="K1283" s="23">
        <v>358</v>
      </c>
      <c r="L1283" s="23">
        <v>358</v>
      </c>
      <c r="M1283" s="20">
        <v>43429</v>
      </c>
      <c r="N1283" s="23">
        <v>2027455</v>
      </c>
    </row>
    <row r="1284" ht="15" customHeight="1" spans="1:14">
      <c r="A1284" s="20">
        <v>43399</v>
      </c>
      <c r="B1284" s="20" t="s">
        <v>6888</v>
      </c>
      <c r="C1284" s="20" t="s">
        <v>3796</v>
      </c>
      <c r="D1284" s="20" t="s">
        <v>6889</v>
      </c>
      <c r="E1284" s="20" t="s">
        <v>6890</v>
      </c>
      <c r="F1284" s="20" t="s">
        <v>20</v>
      </c>
      <c r="G1284" s="20" t="s">
        <v>1</v>
      </c>
      <c r="H1284" s="20" t="s">
        <v>6890</v>
      </c>
      <c r="I1284" s="20">
        <v>43399</v>
      </c>
      <c r="J1284" s="20" t="s">
        <v>22</v>
      </c>
      <c r="K1284" s="23">
        <v>1241</v>
      </c>
      <c r="L1284" s="23">
        <v>1241</v>
      </c>
      <c r="M1284" s="20">
        <v>43429</v>
      </c>
      <c r="N1284" s="23">
        <v>2028696</v>
      </c>
    </row>
    <row r="1285" ht="15" customHeight="1" spans="1:14">
      <c r="A1285" s="20">
        <v>43399</v>
      </c>
      <c r="B1285" s="20" t="s">
        <v>6891</v>
      </c>
      <c r="C1285" s="20" t="s">
        <v>6892</v>
      </c>
      <c r="D1285" s="20" t="s">
        <v>6893</v>
      </c>
      <c r="E1285" s="20" t="s">
        <v>6894</v>
      </c>
      <c r="F1285" s="20" t="s">
        <v>20</v>
      </c>
      <c r="G1285" s="20" t="s">
        <v>1</v>
      </c>
      <c r="H1285" s="20" t="s">
        <v>6894</v>
      </c>
      <c r="I1285" s="20">
        <v>43333</v>
      </c>
      <c r="J1285" s="20" t="s">
        <v>22</v>
      </c>
      <c r="K1285" s="23">
        <v>1782</v>
      </c>
      <c r="L1285" s="23">
        <v>1782</v>
      </c>
      <c r="M1285" s="20">
        <v>43429</v>
      </c>
      <c r="N1285" s="23">
        <v>2030478</v>
      </c>
    </row>
    <row r="1286" ht="15" customHeight="1" spans="1:14">
      <c r="A1286" s="20">
        <v>43399</v>
      </c>
      <c r="B1286" s="20" t="s">
        <v>6895</v>
      </c>
      <c r="C1286" s="20" t="s">
        <v>3624</v>
      </c>
      <c r="D1286" s="20" t="s">
        <v>6896</v>
      </c>
      <c r="E1286" s="20" t="s">
        <v>3625</v>
      </c>
      <c r="F1286" s="20" t="s">
        <v>20</v>
      </c>
      <c r="G1286" s="20" t="s">
        <v>1</v>
      </c>
      <c r="H1286" s="20" t="s">
        <v>3625</v>
      </c>
      <c r="I1286" s="20">
        <v>43399</v>
      </c>
      <c r="J1286" s="20" t="s">
        <v>22</v>
      </c>
      <c r="K1286" s="23">
        <v>1056</v>
      </c>
      <c r="L1286" s="23">
        <v>1056</v>
      </c>
      <c r="M1286" s="20">
        <v>43429</v>
      </c>
      <c r="N1286" s="23">
        <v>2031534</v>
      </c>
    </row>
    <row r="1287" ht="15" customHeight="1" spans="1:14">
      <c r="A1287" s="20">
        <v>43399</v>
      </c>
      <c r="B1287" s="20" t="s">
        <v>6897</v>
      </c>
      <c r="C1287" s="20" t="s">
        <v>3474</v>
      </c>
      <c r="D1287" s="20" t="s">
        <v>6898</v>
      </c>
      <c r="E1287" s="20" t="s">
        <v>3475</v>
      </c>
      <c r="F1287" s="20" t="s">
        <v>20</v>
      </c>
      <c r="G1287" s="20" t="s">
        <v>1</v>
      </c>
      <c r="H1287" s="20" t="s">
        <v>3475</v>
      </c>
      <c r="I1287" s="20">
        <v>43399</v>
      </c>
      <c r="J1287" s="20" t="s">
        <v>22</v>
      </c>
      <c r="K1287" s="23">
        <v>2670</v>
      </c>
      <c r="L1287" s="23">
        <v>2670</v>
      </c>
      <c r="M1287" s="20">
        <v>43429</v>
      </c>
      <c r="N1287" s="23">
        <v>2034204</v>
      </c>
    </row>
    <row r="1288" ht="15" customHeight="1" spans="1:14">
      <c r="A1288" s="20">
        <v>43399</v>
      </c>
      <c r="B1288" s="20" t="s">
        <v>6899</v>
      </c>
      <c r="C1288" s="20" t="s">
        <v>4068</v>
      </c>
      <c r="D1288" s="20" t="s">
        <v>6900</v>
      </c>
      <c r="E1288" s="20" t="s">
        <v>4069</v>
      </c>
      <c r="F1288" s="20" t="s">
        <v>20</v>
      </c>
      <c r="G1288" s="20" t="s">
        <v>1</v>
      </c>
      <c r="H1288" s="20" t="s">
        <v>4069</v>
      </c>
      <c r="I1288" s="20">
        <v>43398</v>
      </c>
      <c r="J1288" s="20" t="s">
        <v>22</v>
      </c>
      <c r="K1288" s="23">
        <v>4936</v>
      </c>
      <c r="L1288" s="23">
        <v>4936</v>
      </c>
      <c r="M1288" s="20">
        <v>43429</v>
      </c>
      <c r="N1288" s="23">
        <v>2039140</v>
      </c>
    </row>
    <row r="1289" ht="15" customHeight="1" spans="1:14">
      <c r="A1289" s="20">
        <v>43399</v>
      </c>
      <c r="B1289" s="20" t="s">
        <v>6901</v>
      </c>
      <c r="C1289" s="20" t="s">
        <v>6902</v>
      </c>
      <c r="D1289" s="20" t="s">
        <v>6903</v>
      </c>
      <c r="E1289" s="20" t="s">
        <v>6904</v>
      </c>
      <c r="F1289" s="20" t="s">
        <v>20</v>
      </c>
      <c r="G1289" s="20" t="s">
        <v>1</v>
      </c>
      <c r="H1289" s="20" t="s">
        <v>6904</v>
      </c>
      <c r="I1289" s="20">
        <v>43339</v>
      </c>
      <c r="J1289" s="20" t="s">
        <v>22</v>
      </c>
      <c r="K1289" s="23">
        <v>-2428</v>
      </c>
      <c r="L1289" s="23">
        <v>-2428</v>
      </c>
      <c r="M1289" s="20">
        <v>43429</v>
      </c>
      <c r="N1289" s="23">
        <v>2036712</v>
      </c>
    </row>
    <row r="1290" ht="15" customHeight="1" spans="1:14">
      <c r="A1290" s="20">
        <v>43399</v>
      </c>
      <c r="B1290" s="20" t="s">
        <v>6905</v>
      </c>
      <c r="C1290" s="20" t="s">
        <v>4122</v>
      </c>
      <c r="D1290" s="20" t="s">
        <v>6906</v>
      </c>
      <c r="E1290" s="20" t="s">
        <v>4123</v>
      </c>
      <c r="F1290" s="20" t="s">
        <v>20</v>
      </c>
      <c r="G1290" s="20" t="s">
        <v>1</v>
      </c>
      <c r="H1290" s="20" t="s">
        <v>4123</v>
      </c>
      <c r="I1290" s="20">
        <v>43399</v>
      </c>
      <c r="J1290" s="20" t="s">
        <v>22</v>
      </c>
      <c r="K1290" s="23">
        <v>3608</v>
      </c>
      <c r="L1290" s="23">
        <v>3608</v>
      </c>
      <c r="M1290" s="20">
        <v>43429</v>
      </c>
      <c r="N1290" s="23">
        <v>2040320</v>
      </c>
    </row>
    <row r="1291" ht="15" customHeight="1" spans="1:14">
      <c r="A1291" s="20">
        <v>43399</v>
      </c>
      <c r="B1291" s="20" t="s">
        <v>6907</v>
      </c>
      <c r="C1291" s="20" t="s">
        <v>6871</v>
      </c>
      <c r="D1291" s="20" t="s">
        <v>6908</v>
      </c>
      <c r="E1291" s="20" t="s">
        <v>6873</v>
      </c>
      <c r="F1291" s="20" t="s">
        <v>20</v>
      </c>
      <c r="G1291" s="20" t="s">
        <v>1</v>
      </c>
      <c r="H1291" s="20" t="s">
        <v>6873</v>
      </c>
      <c r="I1291" s="20">
        <v>43328</v>
      </c>
      <c r="J1291" s="20" t="s">
        <v>22</v>
      </c>
      <c r="K1291" s="23">
        <v>-2303</v>
      </c>
      <c r="L1291" s="23">
        <v>-2303</v>
      </c>
      <c r="M1291" s="20">
        <v>43429</v>
      </c>
      <c r="N1291" s="23">
        <v>2038017</v>
      </c>
    </row>
    <row r="1292" ht="15" customHeight="1" spans="1:14">
      <c r="A1292" s="20">
        <v>43399</v>
      </c>
      <c r="B1292" s="20" t="s">
        <v>6909</v>
      </c>
      <c r="C1292" s="20" t="s">
        <v>1962</v>
      </c>
      <c r="D1292" s="20" t="s">
        <v>6910</v>
      </c>
      <c r="E1292" s="20" t="s">
        <v>1963</v>
      </c>
      <c r="F1292" s="20" t="s">
        <v>20</v>
      </c>
      <c r="G1292" s="20" t="s">
        <v>1</v>
      </c>
      <c r="H1292" s="20" t="s">
        <v>1963</v>
      </c>
      <c r="I1292" s="20">
        <v>43399</v>
      </c>
      <c r="J1292" s="20" t="s">
        <v>22</v>
      </c>
      <c r="K1292" s="23">
        <v>748</v>
      </c>
      <c r="L1292" s="23">
        <v>748</v>
      </c>
      <c r="M1292" s="20">
        <v>43429</v>
      </c>
      <c r="N1292" s="23">
        <v>2038765</v>
      </c>
    </row>
    <row r="1293" ht="15" customHeight="1" spans="1:14">
      <c r="A1293" s="20">
        <v>43399</v>
      </c>
      <c r="B1293" s="20" t="s">
        <v>6911</v>
      </c>
      <c r="C1293" s="20" t="s">
        <v>265</v>
      </c>
      <c r="D1293" s="20" t="s">
        <v>6912</v>
      </c>
      <c r="E1293" s="20" t="s">
        <v>266</v>
      </c>
      <c r="F1293" s="20" t="s">
        <v>20</v>
      </c>
      <c r="G1293" s="20" t="s">
        <v>1</v>
      </c>
      <c r="H1293" s="20" t="s">
        <v>266</v>
      </c>
      <c r="I1293" s="20">
        <v>43399</v>
      </c>
      <c r="J1293" s="20" t="s">
        <v>22</v>
      </c>
      <c r="K1293" s="23">
        <v>1430</v>
      </c>
      <c r="L1293" s="23">
        <v>1430</v>
      </c>
      <c r="M1293" s="20">
        <v>43429</v>
      </c>
      <c r="N1293" s="23">
        <v>2040195</v>
      </c>
    </row>
    <row r="1294" ht="15" customHeight="1" spans="1:14">
      <c r="A1294" s="20">
        <v>43399</v>
      </c>
      <c r="B1294" s="20" t="s">
        <v>6913</v>
      </c>
      <c r="C1294" s="20" t="s">
        <v>6892</v>
      </c>
      <c r="D1294" s="20" t="s">
        <v>6914</v>
      </c>
      <c r="E1294" s="20" t="s">
        <v>6894</v>
      </c>
      <c r="F1294" s="20" t="s">
        <v>20</v>
      </c>
      <c r="G1294" s="20" t="s">
        <v>1</v>
      </c>
      <c r="H1294" s="20" t="s">
        <v>6894</v>
      </c>
      <c r="I1294" s="20">
        <v>43333</v>
      </c>
      <c r="J1294" s="20" t="s">
        <v>22</v>
      </c>
      <c r="K1294" s="23">
        <v>-1784</v>
      </c>
      <c r="L1294" s="23">
        <v>-1784</v>
      </c>
      <c r="M1294" s="20">
        <v>43429</v>
      </c>
      <c r="N1294" s="23">
        <v>2038411</v>
      </c>
    </row>
    <row r="1295" ht="15" customHeight="1" spans="1:14">
      <c r="A1295" s="20">
        <v>43399</v>
      </c>
      <c r="B1295" s="20" t="s">
        <v>6915</v>
      </c>
      <c r="C1295" s="20" t="s">
        <v>3450</v>
      </c>
      <c r="D1295" s="20" t="s">
        <v>6916</v>
      </c>
      <c r="E1295" s="20" t="s">
        <v>3451</v>
      </c>
      <c r="F1295" s="20" t="s">
        <v>20</v>
      </c>
      <c r="G1295" s="20" t="s">
        <v>1</v>
      </c>
      <c r="H1295" s="20" t="s">
        <v>3451</v>
      </c>
      <c r="I1295" s="20">
        <v>43399</v>
      </c>
      <c r="J1295" s="20" t="s">
        <v>22</v>
      </c>
      <c r="K1295" s="23">
        <v>877</v>
      </c>
      <c r="L1295" s="23">
        <v>877</v>
      </c>
      <c r="M1295" s="20">
        <v>43429</v>
      </c>
      <c r="N1295" s="23">
        <v>2039288</v>
      </c>
    </row>
    <row r="1296" ht="15" customHeight="1" spans="1:14">
      <c r="A1296" s="20">
        <v>43399</v>
      </c>
      <c r="B1296" s="20" t="s">
        <v>6917</v>
      </c>
      <c r="C1296" s="20" t="s">
        <v>4035</v>
      </c>
      <c r="D1296" s="20" t="s">
        <v>6918</v>
      </c>
      <c r="E1296" s="20" t="s">
        <v>4036</v>
      </c>
      <c r="F1296" s="20" t="s">
        <v>20</v>
      </c>
      <c r="G1296" s="20" t="s">
        <v>1</v>
      </c>
      <c r="H1296" s="20" t="s">
        <v>4036</v>
      </c>
      <c r="I1296" s="20">
        <v>43399</v>
      </c>
      <c r="J1296" s="20" t="s">
        <v>22</v>
      </c>
      <c r="K1296" s="23">
        <v>1399</v>
      </c>
      <c r="L1296" s="23">
        <v>1399</v>
      </c>
      <c r="M1296" s="20">
        <v>43429</v>
      </c>
      <c r="N1296" s="23">
        <v>2040687</v>
      </c>
    </row>
    <row r="1297" ht="15" customHeight="1" spans="1:14">
      <c r="A1297" s="20">
        <v>43399</v>
      </c>
      <c r="B1297" s="20" t="s">
        <v>6919</v>
      </c>
      <c r="C1297" s="20" t="s">
        <v>2706</v>
      </c>
      <c r="D1297" s="20" t="s">
        <v>6920</v>
      </c>
      <c r="E1297" s="20" t="s">
        <v>2707</v>
      </c>
      <c r="F1297" s="20" t="s">
        <v>20</v>
      </c>
      <c r="G1297" s="20" t="s">
        <v>1</v>
      </c>
      <c r="H1297" s="20" t="s">
        <v>2707</v>
      </c>
      <c r="I1297" s="20">
        <v>43399</v>
      </c>
      <c r="J1297" s="20" t="s">
        <v>22</v>
      </c>
      <c r="K1297" s="23">
        <v>1880</v>
      </c>
      <c r="L1297" s="23">
        <v>1880</v>
      </c>
      <c r="M1297" s="20">
        <v>43429</v>
      </c>
      <c r="N1297" s="23">
        <v>2042567</v>
      </c>
    </row>
    <row r="1298" ht="15" customHeight="1" spans="1:14">
      <c r="A1298" s="20">
        <v>43399</v>
      </c>
      <c r="B1298" s="20" t="s">
        <v>6921</v>
      </c>
      <c r="C1298" s="20" t="s">
        <v>3939</v>
      </c>
      <c r="D1298" s="20" t="s">
        <v>6922</v>
      </c>
      <c r="E1298" s="20" t="s">
        <v>3940</v>
      </c>
      <c r="F1298" s="20" t="s">
        <v>20</v>
      </c>
      <c r="G1298" s="20" t="s">
        <v>1</v>
      </c>
      <c r="H1298" s="20" t="s">
        <v>3940</v>
      </c>
      <c r="I1298" s="20">
        <v>43399</v>
      </c>
      <c r="J1298" s="20" t="s">
        <v>22</v>
      </c>
      <c r="K1298" s="23">
        <v>1040</v>
      </c>
      <c r="L1298" s="23">
        <v>1040</v>
      </c>
      <c r="M1298" s="20">
        <v>43429</v>
      </c>
      <c r="N1298" s="23">
        <v>2043607</v>
      </c>
    </row>
    <row r="1299" ht="15" customHeight="1" spans="1:14">
      <c r="A1299" s="20">
        <v>43399</v>
      </c>
      <c r="B1299" s="20" t="s">
        <v>6923</v>
      </c>
      <c r="C1299" s="20" t="s">
        <v>1593</v>
      </c>
      <c r="D1299" s="20" t="s">
        <v>6924</v>
      </c>
      <c r="E1299" s="20" t="s">
        <v>1594</v>
      </c>
      <c r="F1299" s="20" t="s">
        <v>20</v>
      </c>
      <c r="G1299" s="20" t="s">
        <v>1</v>
      </c>
      <c r="H1299" s="20" t="s">
        <v>1594</v>
      </c>
      <c r="I1299" s="20">
        <v>43399</v>
      </c>
      <c r="J1299" s="20" t="s">
        <v>22</v>
      </c>
      <c r="K1299" s="23">
        <v>2244</v>
      </c>
      <c r="L1299" s="23">
        <v>2244</v>
      </c>
      <c r="M1299" s="20">
        <v>43429</v>
      </c>
      <c r="N1299" s="23">
        <v>2045851</v>
      </c>
    </row>
    <row r="1300" ht="15" customHeight="1" spans="1:14">
      <c r="A1300" s="20">
        <v>43399</v>
      </c>
      <c r="B1300" s="20" t="s">
        <v>6925</v>
      </c>
      <c r="C1300" s="20" t="s">
        <v>4134</v>
      </c>
      <c r="D1300" s="20" t="s">
        <v>6926</v>
      </c>
      <c r="E1300" s="20" t="s">
        <v>4135</v>
      </c>
      <c r="F1300" s="20" t="s">
        <v>20</v>
      </c>
      <c r="G1300" s="20" t="s">
        <v>1</v>
      </c>
      <c r="H1300" s="20" t="s">
        <v>4135</v>
      </c>
      <c r="I1300" s="20">
        <v>43399</v>
      </c>
      <c r="J1300" s="20" t="s">
        <v>22</v>
      </c>
      <c r="K1300" s="23">
        <v>970</v>
      </c>
      <c r="L1300" s="23">
        <v>970</v>
      </c>
      <c r="M1300" s="20">
        <v>43429</v>
      </c>
      <c r="N1300" s="23">
        <v>2046821</v>
      </c>
    </row>
    <row r="1301" ht="15" customHeight="1" spans="1:14">
      <c r="A1301" s="20">
        <v>43399</v>
      </c>
      <c r="B1301" s="20" t="s">
        <v>6927</v>
      </c>
      <c r="C1301" s="20" t="s">
        <v>3804</v>
      </c>
      <c r="D1301" s="20" t="s">
        <v>6928</v>
      </c>
      <c r="E1301" s="20" t="s">
        <v>6929</v>
      </c>
      <c r="F1301" s="20" t="s">
        <v>20</v>
      </c>
      <c r="G1301" s="20" t="s">
        <v>1</v>
      </c>
      <c r="H1301" s="20" t="s">
        <v>6929</v>
      </c>
      <c r="I1301" s="20">
        <v>43399</v>
      </c>
      <c r="J1301" s="20" t="s">
        <v>22</v>
      </c>
      <c r="K1301" s="23">
        <v>897</v>
      </c>
      <c r="L1301" s="23">
        <v>897</v>
      </c>
      <c r="M1301" s="20">
        <v>43429</v>
      </c>
      <c r="N1301" s="23">
        <v>2047718</v>
      </c>
    </row>
    <row r="1302" ht="15" customHeight="1" spans="1:14">
      <c r="A1302" s="20">
        <v>43399</v>
      </c>
      <c r="B1302" s="20" t="s">
        <v>6930</v>
      </c>
      <c r="C1302" s="20" t="s">
        <v>3645</v>
      </c>
      <c r="D1302" s="20" t="s">
        <v>6931</v>
      </c>
      <c r="E1302" s="20" t="s">
        <v>3646</v>
      </c>
      <c r="F1302" s="20" t="s">
        <v>20</v>
      </c>
      <c r="G1302" s="20" t="s">
        <v>1</v>
      </c>
      <c r="H1302" s="20" t="s">
        <v>3646</v>
      </c>
      <c r="I1302" s="20">
        <v>43399</v>
      </c>
      <c r="J1302" s="20" t="s">
        <v>22</v>
      </c>
      <c r="K1302" s="23">
        <v>424</v>
      </c>
      <c r="L1302" s="23">
        <v>424</v>
      </c>
      <c r="M1302" s="20">
        <v>43429</v>
      </c>
      <c r="N1302" s="23">
        <v>2048142</v>
      </c>
    </row>
    <row r="1303" ht="15" customHeight="1" spans="1:14">
      <c r="A1303" s="20">
        <v>43399</v>
      </c>
      <c r="B1303" s="20" t="s">
        <v>6932</v>
      </c>
      <c r="C1303" s="20" t="s">
        <v>1890</v>
      </c>
      <c r="D1303" s="20" t="s">
        <v>6933</v>
      </c>
      <c r="E1303" s="20" t="s">
        <v>1891</v>
      </c>
      <c r="F1303" s="20" t="s">
        <v>20</v>
      </c>
      <c r="G1303" s="20" t="s">
        <v>1</v>
      </c>
      <c r="H1303" s="20" t="s">
        <v>1891</v>
      </c>
      <c r="I1303" s="20">
        <v>43399</v>
      </c>
      <c r="J1303" s="20" t="s">
        <v>22</v>
      </c>
      <c r="K1303" s="23">
        <v>1033</v>
      </c>
      <c r="L1303" s="23">
        <v>1033</v>
      </c>
      <c r="M1303" s="20">
        <v>43429</v>
      </c>
      <c r="N1303" s="23">
        <v>2049175</v>
      </c>
    </row>
    <row r="1304" ht="15" customHeight="1" spans="1:14">
      <c r="A1304" s="20">
        <v>43399</v>
      </c>
      <c r="B1304" s="20" t="s">
        <v>6934</v>
      </c>
      <c r="C1304" s="20" t="s">
        <v>4041</v>
      </c>
      <c r="D1304" s="20" t="s">
        <v>6935</v>
      </c>
      <c r="E1304" s="20" t="s">
        <v>4042</v>
      </c>
      <c r="F1304" s="20" t="s">
        <v>20</v>
      </c>
      <c r="G1304" s="20" t="s">
        <v>1</v>
      </c>
      <c r="H1304" s="20" t="s">
        <v>4042</v>
      </c>
      <c r="I1304" s="20">
        <v>43399</v>
      </c>
      <c r="J1304" s="20" t="s">
        <v>22</v>
      </c>
      <c r="K1304" s="23">
        <v>457</v>
      </c>
      <c r="L1304" s="23">
        <v>457</v>
      </c>
      <c r="M1304" s="20">
        <v>43429</v>
      </c>
      <c r="N1304" s="23">
        <v>2049632</v>
      </c>
    </row>
    <row r="1305" ht="15" customHeight="1" spans="1:14">
      <c r="A1305" s="20">
        <v>43399</v>
      </c>
      <c r="B1305" s="20" t="s">
        <v>6936</v>
      </c>
      <c r="C1305" s="20" t="s">
        <v>3780</v>
      </c>
      <c r="D1305" s="20" t="s">
        <v>6937</v>
      </c>
      <c r="E1305" s="20" t="s">
        <v>6938</v>
      </c>
      <c r="F1305" s="20" t="s">
        <v>20</v>
      </c>
      <c r="G1305" s="20" t="s">
        <v>1</v>
      </c>
      <c r="H1305" s="20" t="s">
        <v>6938</v>
      </c>
      <c r="I1305" s="20">
        <v>43399</v>
      </c>
      <c r="J1305" s="20" t="s">
        <v>22</v>
      </c>
      <c r="K1305" s="23">
        <v>739</v>
      </c>
      <c r="L1305" s="23">
        <v>739</v>
      </c>
      <c r="M1305" s="20">
        <v>43429</v>
      </c>
      <c r="N1305" s="23">
        <v>2050371</v>
      </c>
    </row>
    <row r="1306" ht="15" customHeight="1" spans="1:14">
      <c r="A1306" s="20">
        <v>43399</v>
      </c>
      <c r="B1306" s="20" t="s">
        <v>6939</v>
      </c>
      <c r="C1306" s="20" t="s">
        <v>6902</v>
      </c>
      <c r="D1306" s="20" t="s">
        <v>6940</v>
      </c>
      <c r="E1306" s="20" t="s">
        <v>6904</v>
      </c>
      <c r="F1306" s="20" t="s">
        <v>20</v>
      </c>
      <c r="G1306" s="20" t="s">
        <v>1</v>
      </c>
      <c r="H1306" s="20" t="s">
        <v>6904</v>
      </c>
      <c r="I1306" s="20">
        <v>43339</v>
      </c>
      <c r="J1306" s="20" t="s">
        <v>22</v>
      </c>
      <c r="K1306" s="23">
        <v>2424</v>
      </c>
      <c r="L1306" s="23">
        <v>2424</v>
      </c>
      <c r="M1306" s="20">
        <v>43429</v>
      </c>
      <c r="N1306" s="23">
        <v>2052795</v>
      </c>
    </row>
    <row r="1307" ht="15" customHeight="1" spans="1:14">
      <c r="A1307" s="20">
        <v>43399</v>
      </c>
      <c r="B1307" s="20" t="s">
        <v>6941</v>
      </c>
      <c r="C1307" s="20" t="s">
        <v>3687</v>
      </c>
      <c r="D1307" s="20" t="s">
        <v>6942</v>
      </c>
      <c r="E1307" s="20" t="s">
        <v>3688</v>
      </c>
      <c r="F1307" s="20" t="s">
        <v>20</v>
      </c>
      <c r="G1307" s="20" t="s">
        <v>1</v>
      </c>
      <c r="H1307" s="20" t="s">
        <v>3688</v>
      </c>
      <c r="I1307" s="20">
        <v>43399</v>
      </c>
      <c r="J1307" s="20" t="s">
        <v>22</v>
      </c>
      <c r="K1307" s="23">
        <v>3464</v>
      </c>
      <c r="L1307" s="23">
        <v>3464</v>
      </c>
      <c r="M1307" s="20">
        <v>43429</v>
      </c>
      <c r="N1307" s="23">
        <v>2056259</v>
      </c>
    </row>
    <row r="1308" ht="15" customHeight="1" spans="1:14">
      <c r="A1308" s="20">
        <v>43399</v>
      </c>
      <c r="B1308" s="20" t="s">
        <v>6943</v>
      </c>
      <c r="C1308" s="20" t="s">
        <v>4038</v>
      </c>
      <c r="D1308" s="20" t="s">
        <v>6944</v>
      </c>
      <c r="E1308" s="20" t="s">
        <v>4039</v>
      </c>
      <c r="F1308" s="20" t="s">
        <v>20</v>
      </c>
      <c r="G1308" s="20" t="s">
        <v>1</v>
      </c>
      <c r="H1308" s="20" t="s">
        <v>4039</v>
      </c>
      <c r="I1308" s="20">
        <v>43399</v>
      </c>
      <c r="J1308" s="20" t="s">
        <v>22</v>
      </c>
      <c r="K1308" s="23">
        <v>897</v>
      </c>
      <c r="L1308" s="23">
        <v>897</v>
      </c>
      <c r="M1308" s="20">
        <v>43429</v>
      </c>
      <c r="N1308" s="23">
        <v>2057156</v>
      </c>
    </row>
    <row r="1309" ht="15" customHeight="1" spans="1:14">
      <c r="A1309" s="20">
        <v>43399</v>
      </c>
      <c r="B1309" s="20" t="s">
        <v>6945</v>
      </c>
      <c r="C1309" s="20" t="s">
        <v>3921</v>
      </c>
      <c r="D1309" s="20" t="s">
        <v>6946</v>
      </c>
      <c r="E1309" s="20" t="s">
        <v>3922</v>
      </c>
      <c r="F1309" s="20" t="s">
        <v>20</v>
      </c>
      <c r="G1309" s="20" t="s">
        <v>1</v>
      </c>
      <c r="H1309" s="20" t="s">
        <v>3922</v>
      </c>
      <c r="I1309" s="20">
        <v>43399</v>
      </c>
      <c r="J1309" s="20" t="s">
        <v>22</v>
      </c>
      <c r="K1309" s="23">
        <v>685</v>
      </c>
      <c r="L1309" s="23">
        <v>685</v>
      </c>
      <c r="M1309" s="20">
        <v>43429</v>
      </c>
      <c r="N1309" s="23">
        <v>2057841</v>
      </c>
    </row>
    <row r="1310" ht="15" customHeight="1" spans="1:14">
      <c r="A1310" s="20">
        <v>43399</v>
      </c>
      <c r="B1310" s="20" t="s">
        <v>6947</v>
      </c>
      <c r="C1310" s="20" t="s">
        <v>577</v>
      </c>
      <c r="D1310" s="20" t="s">
        <v>6948</v>
      </c>
      <c r="E1310" s="20" t="s">
        <v>578</v>
      </c>
      <c r="F1310" s="20" t="s">
        <v>20</v>
      </c>
      <c r="G1310" s="20" t="s">
        <v>1</v>
      </c>
      <c r="H1310" s="20" t="s">
        <v>578</v>
      </c>
      <c r="I1310" s="20">
        <v>43399</v>
      </c>
      <c r="J1310" s="20" t="s">
        <v>22</v>
      </c>
      <c r="K1310" s="23">
        <v>1283</v>
      </c>
      <c r="L1310" s="23">
        <v>1283</v>
      </c>
      <c r="M1310" s="20">
        <v>43429</v>
      </c>
      <c r="N1310" s="23">
        <v>2059124</v>
      </c>
    </row>
    <row r="1311" ht="15" customHeight="1" spans="1:14">
      <c r="A1311" s="20">
        <v>43399</v>
      </c>
      <c r="B1311" s="20" t="s">
        <v>6949</v>
      </c>
      <c r="C1311" s="20" t="s">
        <v>3996</v>
      </c>
      <c r="D1311" s="20" t="s">
        <v>6950</v>
      </c>
      <c r="E1311" s="20" t="s">
        <v>3997</v>
      </c>
      <c r="F1311" s="20" t="s">
        <v>20</v>
      </c>
      <c r="G1311" s="20" t="s">
        <v>1</v>
      </c>
      <c r="H1311" s="20" t="s">
        <v>3997</v>
      </c>
      <c r="I1311" s="20">
        <v>43399</v>
      </c>
      <c r="J1311" s="20" t="s">
        <v>22</v>
      </c>
      <c r="K1311" s="23">
        <v>1130</v>
      </c>
      <c r="L1311" s="23">
        <v>1130</v>
      </c>
      <c r="M1311" s="20">
        <v>43429</v>
      </c>
      <c r="N1311" s="23">
        <v>2060254</v>
      </c>
    </row>
    <row r="1312" ht="15" customHeight="1" spans="1:14">
      <c r="A1312" s="20">
        <v>43399</v>
      </c>
      <c r="B1312" s="20" t="s">
        <v>6951</v>
      </c>
      <c r="C1312" s="20" t="s">
        <v>6883</v>
      </c>
      <c r="D1312" s="20" t="s">
        <v>6952</v>
      </c>
      <c r="E1312" s="20" t="s">
        <v>6885</v>
      </c>
      <c r="F1312" s="20" t="s">
        <v>20</v>
      </c>
      <c r="G1312" s="20" t="s">
        <v>1</v>
      </c>
      <c r="H1312" s="20" t="s">
        <v>6885</v>
      </c>
      <c r="I1312" s="20">
        <v>43326</v>
      </c>
      <c r="J1312" s="20" t="s">
        <v>22</v>
      </c>
      <c r="K1312" s="23">
        <v>-573</v>
      </c>
      <c r="L1312" s="23">
        <v>-573</v>
      </c>
      <c r="M1312" s="20">
        <v>43429</v>
      </c>
      <c r="N1312" s="23">
        <v>2059681</v>
      </c>
    </row>
    <row r="1313" ht="15" customHeight="1" spans="1:14">
      <c r="A1313" s="20">
        <v>43399</v>
      </c>
      <c r="B1313" s="20" t="s">
        <v>6953</v>
      </c>
      <c r="C1313" s="20" t="s">
        <v>4062</v>
      </c>
      <c r="D1313" s="20" t="s">
        <v>6954</v>
      </c>
      <c r="E1313" s="20" t="s">
        <v>4063</v>
      </c>
      <c r="F1313" s="20" t="s">
        <v>20</v>
      </c>
      <c r="G1313" s="20" t="s">
        <v>1</v>
      </c>
      <c r="H1313" s="20" t="s">
        <v>4063</v>
      </c>
      <c r="I1313" s="20">
        <v>43399</v>
      </c>
      <c r="J1313" s="20" t="s">
        <v>22</v>
      </c>
      <c r="K1313" s="23">
        <v>974</v>
      </c>
      <c r="L1313" s="23">
        <v>974</v>
      </c>
      <c r="M1313" s="20">
        <v>43429</v>
      </c>
      <c r="N1313" s="23">
        <v>2060655</v>
      </c>
    </row>
    <row r="1314" ht="15" customHeight="1" spans="1:14">
      <c r="A1314" s="20">
        <v>43399</v>
      </c>
      <c r="B1314" s="20" t="s">
        <v>6955</v>
      </c>
      <c r="C1314" s="20" t="s">
        <v>4110</v>
      </c>
      <c r="D1314" s="20" t="s">
        <v>6956</v>
      </c>
      <c r="E1314" s="20" t="s">
        <v>4111</v>
      </c>
      <c r="F1314" s="20" t="s">
        <v>20</v>
      </c>
      <c r="G1314" s="20" t="s">
        <v>1</v>
      </c>
      <c r="H1314" s="20" t="s">
        <v>4111</v>
      </c>
      <c r="I1314" s="20">
        <v>43399</v>
      </c>
      <c r="J1314" s="20" t="s">
        <v>22</v>
      </c>
      <c r="K1314" s="23">
        <v>338</v>
      </c>
      <c r="L1314" s="23">
        <v>338</v>
      </c>
      <c r="M1314" s="20">
        <v>43429</v>
      </c>
      <c r="N1314" s="23">
        <v>2060993</v>
      </c>
    </row>
    <row r="1315" ht="15" customHeight="1" spans="1:14">
      <c r="A1315" s="20">
        <v>43399</v>
      </c>
      <c r="B1315" s="20" t="s">
        <v>6957</v>
      </c>
      <c r="C1315" s="20" t="s">
        <v>4053</v>
      </c>
      <c r="D1315" s="20" t="s">
        <v>6958</v>
      </c>
      <c r="E1315" s="20" t="s">
        <v>4054</v>
      </c>
      <c r="F1315" s="20" t="s">
        <v>20</v>
      </c>
      <c r="G1315" s="20" t="s">
        <v>1</v>
      </c>
      <c r="H1315" s="20" t="s">
        <v>4054</v>
      </c>
      <c r="I1315" s="20">
        <v>43399</v>
      </c>
      <c r="J1315" s="20" t="s">
        <v>22</v>
      </c>
      <c r="K1315" s="23">
        <v>730</v>
      </c>
      <c r="L1315" s="23">
        <v>730</v>
      </c>
      <c r="M1315" s="20">
        <v>43429</v>
      </c>
      <c r="N1315" s="23">
        <v>2061723</v>
      </c>
    </row>
    <row r="1316" ht="15" customHeight="1" spans="1:14">
      <c r="A1316" s="20">
        <v>43399</v>
      </c>
      <c r="B1316" s="20" t="s">
        <v>6959</v>
      </c>
      <c r="C1316" s="20" t="s">
        <v>520</v>
      </c>
      <c r="D1316" s="20" t="s">
        <v>6960</v>
      </c>
      <c r="E1316" s="20" t="s">
        <v>521</v>
      </c>
      <c r="F1316" s="20" t="s">
        <v>20</v>
      </c>
      <c r="G1316" s="20" t="s">
        <v>1</v>
      </c>
      <c r="H1316" s="20" t="s">
        <v>521</v>
      </c>
      <c r="I1316" s="20">
        <v>43399</v>
      </c>
      <c r="J1316" s="20" t="s">
        <v>22</v>
      </c>
      <c r="K1316" s="23">
        <v>772</v>
      </c>
      <c r="L1316" s="23">
        <v>772</v>
      </c>
      <c r="M1316" s="20">
        <v>43429</v>
      </c>
      <c r="N1316" s="23">
        <v>2062495</v>
      </c>
    </row>
    <row r="1317" ht="15" customHeight="1" spans="1:14">
      <c r="A1317" s="20">
        <v>43399</v>
      </c>
      <c r="B1317" s="20" t="s">
        <v>6961</v>
      </c>
      <c r="C1317" s="20" t="s">
        <v>4056</v>
      </c>
      <c r="D1317" s="20" t="s">
        <v>6962</v>
      </c>
      <c r="E1317" s="20" t="s">
        <v>4057</v>
      </c>
      <c r="F1317" s="20" t="s">
        <v>20</v>
      </c>
      <c r="G1317" s="20" t="s">
        <v>1</v>
      </c>
      <c r="H1317" s="20" t="s">
        <v>4057</v>
      </c>
      <c r="I1317" s="20">
        <v>43399</v>
      </c>
      <c r="J1317" s="20" t="s">
        <v>22</v>
      </c>
      <c r="K1317" s="23">
        <v>4839</v>
      </c>
      <c r="L1317" s="23">
        <v>4839</v>
      </c>
      <c r="M1317" s="20">
        <v>43429</v>
      </c>
      <c r="N1317" s="23">
        <v>2067334</v>
      </c>
    </row>
    <row r="1318" ht="15" customHeight="1" spans="1:14">
      <c r="A1318" s="20">
        <v>43399</v>
      </c>
      <c r="B1318" s="20" t="s">
        <v>6963</v>
      </c>
      <c r="C1318" s="20" t="s">
        <v>4116</v>
      </c>
      <c r="D1318" s="20" t="s">
        <v>6964</v>
      </c>
      <c r="E1318" s="20" t="s">
        <v>4117</v>
      </c>
      <c r="F1318" s="20" t="s">
        <v>20</v>
      </c>
      <c r="G1318" s="20" t="s">
        <v>1</v>
      </c>
      <c r="H1318" s="20" t="s">
        <v>4117</v>
      </c>
      <c r="I1318" s="20">
        <v>43399</v>
      </c>
      <c r="J1318" s="20" t="s">
        <v>22</v>
      </c>
      <c r="K1318" s="23">
        <v>7079</v>
      </c>
      <c r="L1318" s="23">
        <v>7079</v>
      </c>
      <c r="M1318" s="20">
        <v>43429</v>
      </c>
      <c r="N1318" s="23">
        <v>2074413</v>
      </c>
    </row>
    <row r="1319" ht="15" customHeight="1" spans="1:14">
      <c r="A1319" s="20">
        <v>43399</v>
      </c>
      <c r="B1319" s="20" t="s">
        <v>6965</v>
      </c>
      <c r="C1319" s="20" t="s">
        <v>2376</v>
      </c>
      <c r="D1319" s="20" t="s">
        <v>6966</v>
      </c>
      <c r="E1319" s="20" t="s">
        <v>2377</v>
      </c>
      <c r="F1319" s="20" t="s">
        <v>20</v>
      </c>
      <c r="G1319" s="20" t="s">
        <v>1</v>
      </c>
      <c r="H1319" s="20" t="s">
        <v>2377</v>
      </c>
      <c r="I1319" s="20">
        <v>43399</v>
      </c>
      <c r="J1319" s="20" t="s">
        <v>22</v>
      </c>
      <c r="K1319" s="23">
        <v>1182</v>
      </c>
      <c r="L1319" s="23">
        <v>1182</v>
      </c>
      <c r="M1319" s="20">
        <v>43429</v>
      </c>
      <c r="N1319" s="23">
        <v>2075595</v>
      </c>
    </row>
    <row r="1320" ht="15" customHeight="1" spans="1:14">
      <c r="A1320" s="20">
        <v>43399</v>
      </c>
      <c r="B1320" s="20" t="s">
        <v>6967</v>
      </c>
      <c r="C1320" s="20" t="s">
        <v>4002</v>
      </c>
      <c r="D1320" s="20" t="s">
        <v>6968</v>
      </c>
      <c r="E1320" s="20" t="s">
        <v>4003</v>
      </c>
      <c r="F1320" s="20" t="s">
        <v>20</v>
      </c>
      <c r="G1320" s="20" t="s">
        <v>1</v>
      </c>
      <c r="H1320" s="20" t="s">
        <v>4003</v>
      </c>
      <c r="I1320" s="20">
        <v>43399</v>
      </c>
      <c r="J1320" s="20" t="s">
        <v>22</v>
      </c>
      <c r="K1320" s="23">
        <v>3506</v>
      </c>
      <c r="L1320" s="23">
        <v>3506</v>
      </c>
      <c r="M1320" s="20">
        <v>43429</v>
      </c>
      <c r="N1320" s="23">
        <v>2079101</v>
      </c>
    </row>
    <row r="1321" ht="15" customHeight="1" spans="1:14">
      <c r="A1321" s="20">
        <v>43399</v>
      </c>
      <c r="B1321" s="20" t="s">
        <v>6969</v>
      </c>
      <c r="C1321" s="20" t="s">
        <v>6879</v>
      </c>
      <c r="D1321" s="20" t="s">
        <v>6970</v>
      </c>
      <c r="E1321" s="20" t="s">
        <v>6881</v>
      </c>
      <c r="F1321" s="20" t="s">
        <v>20</v>
      </c>
      <c r="G1321" s="20" t="s">
        <v>1</v>
      </c>
      <c r="H1321" s="20" t="s">
        <v>6881</v>
      </c>
      <c r="I1321" s="20">
        <v>43327</v>
      </c>
      <c r="J1321" s="20" t="s">
        <v>22</v>
      </c>
      <c r="K1321" s="23">
        <v>-5660</v>
      </c>
      <c r="L1321" s="23">
        <v>-5660</v>
      </c>
      <c r="M1321" s="20">
        <v>43429</v>
      </c>
      <c r="N1321" s="23">
        <v>2073441</v>
      </c>
    </row>
    <row r="1322" ht="15" customHeight="1" spans="1:14">
      <c r="A1322" s="20">
        <v>43399</v>
      </c>
      <c r="B1322" s="20" t="s">
        <v>6971</v>
      </c>
      <c r="C1322" s="20" t="s">
        <v>3966</v>
      </c>
      <c r="D1322" s="20" t="s">
        <v>6972</v>
      </c>
      <c r="E1322" s="20" t="s">
        <v>3967</v>
      </c>
      <c r="F1322" s="20" t="s">
        <v>20</v>
      </c>
      <c r="G1322" s="20" t="s">
        <v>1</v>
      </c>
      <c r="H1322" s="20" t="s">
        <v>3967</v>
      </c>
      <c r="I1322" s="20">
        <v>43399</v>
      </c>
      <c r="J1322" s="20" t="s">
        <v>22</v>
      </c>
      <c r="K1322" s="23">
        <v>2739</v>
      </c>
      <c r="L1322" s="23">
        <v>2739</v>
      </c>
      <c r="M1322" s="20">
        <v>43429</v>
      </c>
      <c r="N1322" s="23">
        <v>2076180</v>
      </c>
    </row>
    <row r="1323" ht="15" customHeight="1" spans="1:14">
      <c r="A1323" s="20">
        <v>43399</v>
      </c>
      <c r="B1323" s="20" t="s">
        <v>6973</v>
      </c>
      <c r="C1323" s="20" t="s">
        <v>3522</v>
      </c>
      <c r="D1323" s="20" t="s">
        <v>6974</v>
      </c>
      <c r="E1323" s="20" t="s">
        <v>3523</v>
      </c>
      <c r="F1323" s="20" t="s">
        <v>20</v>
      </c>
      <c r="G1323" s="20" t="s">
        <v>1</v>
      </c>
      <c r="H1323" s="20" t="s">
        <v>3523</v>
      </c>
      <c r="I1323" s="20">
        <v>43399</v>
      </c>
      <c r="J1323" s="20" t="s">
        <v>22</v>
      </c>
      <c r="K1323" s="23">
        <v>1652</v>
      </c>
      <c r="L1323" s="23">
        <v>1652</v>
      </c>
      <c r="M1323" s="20">
        <v>43429</v>
      </c>
      <c r="N1323" s="23">
        <v>2077832</v>
      </c>
    </row>
    <row r="1324" ht="15" customHeight="1" spans="1:14">
      <c r="A1324" s="20">
        <v>43399</v>
      </c>
      <c r="B1324" s="20" t="s">
        <v>6975</v>
      </c>
      <c r="C1324" s="20" t="s">
        <v>4080</v>
      </c>
      <c r="D1324" s="20" t="s">
        <v>6976</v>
      </c>
      <c r="E1324" s="20" t="s">
        <v>4081</v>
      </c>
      <c r="F1324" s="20" t="s">
        <v>20</v>
      </c>
      <c r="G1324" s="20" t="s">
        <v>1</v>
      </c>
      <c r="H1324" s="20" t="s">
        <v>4081</v>
      </c>
      <c r="I1324" s="20">
        <v>43398</v>
      </c>
      <c r="J1324" s="20" t="s">
        <v>22</v>
      </c>
      <c r="K1324" s="23">
        <v>2688</v>
      </c>
      <c r="L1324" s="23">
        <v>2688</v>
      </c>
      <c r="M1324" s="20">
        <v>43429</v>
      </c>
      <c r="N1324" s="23">
        <v>2080520</v>
      </c>
    </row>
    <row r="1325" ht="15" customHeight="1" spans="1:14">
      <c r="A1325" s="20">
        <v>43399</v>
      </c>
      <c r="B1325" s="20" t="s">
        <v>6977</v>
      </c>
      <c r="C1325" s="20" t="s">
        <v>3790</v>
      </c>
      <c r="D1325" s="20" t="s">
        <v>6978</v>
      </c>
      <c r="E1325" s="20" t="s">
        <v>6979</v>
      </c>
      <c r="F1325" s="20" t="s">
        <v>20</v>
      </c>
      <c r="G1325" s="20" t="s">
        <v>1</v>
      </c>
      <c r="H1325" s="20" t="s">
        <v>6979</v>
      </c>
      <c r="I1325" s="20">
        <v>43399</v>
      </c>
      <c r="J1325" s="20" t="s">
        <v>22</v>
      </c>
      <c r="K1325" s="23">
        <v>509</v>
      </c>
      <c r="L1325" s="23">
        <v>509</v>
      </c>
      <c r="M1325" s="20">
        <v>43429</v>
      </c>
      <c r="N1325" s="23">
        <v>2081029</v>
      </c>
    </row>
    <row r="1326" ht="15" customHeight="1" spans="1:14">
      <c r="A1326" s="20">
        <v>43402</v>
      </c>
      <c r="B1326" s="20" t="s">
        <v>6980</v>
      </c>
      <c r="C1326" s="20" t="s">
        <v>4166</v>
      </c>
      <c r="D1326" s="20" t="s">
        <v>6981</v>
      </c>
      <c r="E1326" s="20" t="s">
        <v>4167</v>
      </c>
      <c r="F1326" s="20" t="s">
        <v>20</v>
      </c>
      <c r="G1326" s="20" t="s">
        <v>1</v>
      </c>
      <c r="H1326" s="20" t="s">
        <v>4167</v>
      </c>
      <c r="I1326" s="20">
        <v>43401</v>
      </c>
      <c r="J1326" s="20" t="s">
        <v>22</v>
      </c>
      <c r="K1326" s="23">
        <v>492</v>
      </c>
      <c r="L1326" s="23">
        <v>492</v>
      </c>
      <c r="M1326" s="20">
        <v>43432</v>
      </c>
      <c r="N1326" s="23">
        <v>2081521</v>
      </c>
    </row>
    <row r="1327" ht="15" customHeight="1" spans="1:14">
      <c r="A1327" s="20">
        <v>43402</v>
      </c>
      <c r="B1327" s="20" t="s">
        <v>6982</v>
      </c>
      <c r="C1327" s="20" t="s">
        <v>2835</v>
      </c>
      <c r="D1327" s="20" t="s">
        <v>6983</v>
      </c>
      <c r="E1327" s="20" t="s">
        <v>2836</v>
      </c>
      <c r="F1327" s="20" t="s">
        <v>20</v>
      </c>
      <c r="G1327" s="20" t="s">
        <v>1</v>
      </c>
      <c r="H1327" s="20" t="s">
        <v>2836</v>
      </c>
      <c r="I1327" s="20">
        <v>43400</v>
      </c>
      <c r="J1327" s="20" t="s">
        <v>22</v>
      </c>
      <c r="K1327" s="23">
        <v>5220</v>
      </c>
      <c r="L1327" s="23">
        <v>5220</v>
      </c>
      <c r="M1327" s="20">
        <v>43432</v>
      </c>
      <c r="N1327" s="23">
        <v>2086741</v>
      </c>
    </row>
    <row r="1328" ht="15" customHeight="1" spans="1:14">
      <c r="A1328" s="20">
        <v>43402</v>
      </c>
      <c r="B1328" s="20" t="s">
        <v>6984</v>
      </c>
      <c r="C1328" s="20" t="s">
        <v>3315</v>
      </c>
      <c r="D1328" s="20" t="s">
        <v>6985</v>
      </c>
      <c r="E1328" s="20" t="s">
        <v>3316</v>
      </c>
      <c r="F1328" s="20" t="s">
        <v>20</v>
      </c>
      <c r="G1328" s="20" t="s">
        <v>1</v>
      </c>
      <c r="H1328" s="20" t="s">
        <v>3316</v>
      </c>
      <c r="I1328" s="20">
        <v>43401</v>
      </c>
      <c r="J1328" s="20" t="s">
        <v>22</v>
      </c>
      <c r="K1328" s="23">
        <v>834</v>
      </c>
      <c r="L1328" s="23">
        <v>834</v>
      </c>
      <c r="M1328" s="20">
        <v>43432</v>
      </c>
      <c r="N1328" s="23">
        <v>2087575</v>
      </c>
    </row>
    <row r="1329" ht="15" customHeight="1" spans="1:14">
      <c r="A1329" s="20">
        <v>43402</v>
      </c>
      <c r="B1329" s="20" t="s">
        <v>6986</v>
      </c>
      <c r="C1329" s="20" t="s">
        <v>4145</v>
      </c>
      <c r="D1329" s="20" t="s">
        <v>6987</v>
      </c>
      <c r="E1329" s="20" t="s">
        <v>4146</v>
      </c>
      <c r="F1329" s="20" t="s">
        <v>20</v>
      </c>
      <c r="G1329" s="20" t="s">
        <v>1</v>
      </c>
      <c r="H1329" s="20" t="s">
        <v>4146</v>
      </c>
      <c r="I1329" s="20">
        <v>43400</v>
      </c>
      <c r="J1329" s="20" t="s">
        <v>22</v>
      </c>
      <c r="K1329" s="23">
        <v>1954</v>
      </c>
      <c r="L1329" s="23">
        <v>1954</v>
      </c>
      <c r="M1329" s="20">
        <v>43432</v>
      </c>
      <c r="N1329" s="23">
        <v>2089529</v>
      </c>
    </row>
    <row r="1330" ht="15" customHeight="1" spans="1:14">
      <c r="A1330" s="20">
        <v>43402</v>
      </c>
      <c r="B1330" s="20" t="s">
        <v>6988</v>
      </c>
      <c r="C1330" s="20" t="s">
        <v>625</v>
      </c>
      <c r="D1330" s="20" t="s">
        <v>6989</v>
      </c>
      <c r="E1330" s="20" t="s">
        <v>626</v>
      </c>
      <c r="F1330" s="20" t="s">
        <v>20</v>
      </c>
      <c r="G1330" s="20" t="s">
        <v>1</v>
      </c>
      <c r="H1330" s="20" t="s">
        <v>626</v>
      </c>
      <c r="I1330" s="20">
        <v>43402</v>
      </c>
      <c r="J1330" s="20" t="s">
        <v>22</v>
      </c>
      <c r="K1330" s="23">
        <v>2330</v>
      </c>
      <c r="L1330" s="23">
        <v>2330</v>
      </c>
      <c r="M1330" s="20">
        <v>43432</v>
      </c>
      <c r="N1330" s="23">
        <v>2091859</v>
      </c>
    </row>
    <row r="1331" ht="15" customHeight="1" spans="1:14">
      <c r="A1331" s="20">
        <v>43402</v>
      </c>
      <c r="B1331" s="20" t="s">
        <v>6990</v>
      </c>
      <c r="C1331" s="20" t="s">
        <v>3090</v>
      </c>
      <c r="D1331" s="20" t="s">
        <v>6991</v>
      </c>
      <c r="E1331" s="20" t="s">
        <v>3091</v>
      </c>
      <c r="F1331" s="20" t="s">
        <v>20</v>
      </c>
      <c r="G1331" s="20" t="s">
        <v>1</v>
      </c>
      <c r="H1331" s="20" t="s">
        <v>3091</v>
      </c>
      <c r="I1331" s="20">
        <v>43400</v>
      </c>
      <c r="J1331" s="20" t="s">
        <v>22</v>
      </c>
      <c r="K1331" s="23">
        <v>1483</v>
      </c>
      <c r="L1331" s="23">
        <v>1483</v>
      </c>
      <c r="M1331" s="20">
        <v>43432</v>
      </c>
      <c r="N1331" s="23">
        <v>2093342</v>
      </c>
    </row>
    <row r="1332" ht="15" customHeight="1" spans="1:14">
      <c r="A1332" s="20">
        <v>43402</v>
      </c>
      <c r="B1332" s="20" t="s">
        <v>6992</v>
      </c>
      <c r="C1332" s="20" t="s">
        <v>6993</v>
      </c>
      <c r="D1332" s="20" t="s">
        <v>6994</v>
      </c>
      <c r="E1332" s="20" t="s">
        <v>6995</v>
      </c>
      <c r="F1332" s="20" t="s">
        <v>20</v>
      </c>
      <c r="G1332" s="20" t="s">
        <v>1</v>
      </c>
      <c r="H1332" s="20" t="s">
        <v>6995</v>
      </c>
      <c r="I1332" s="20">
        <v>43325</v>
      </c>
      <c r="J1332" s="20" t="s">
        <v>22</v>
      </c>
      <c r="K1332" s="23">
        <v>660</v>
      </c>
      <c r="L1332" s="23">
        <v>660</v>
      </c>
      <c r="M1332" s="20">
        <v>43432</v>
      </c>
      <c r="N1332" s="23">
        <v>2094002</v>
      </c>
    </row>
    <row r="1333" ht="15" customHeight="1" spans="1:14">
      <c r="A1333" s="20">
        <v>43402</v>
      </c>
      <c r="B1333" s="20" t="s">
        <v>6996</v>
      </c>
      <c r="C1333" s="20" t="s">
        <v>3393</v>
      </c>
      <c r="D1333" s="20" t="s">
        <v>6997</v>
      </c>
      <c r="E1333" s="20" t="s">
        <v>3394</v>
      </c>
      <c r="F1333" s="20" t="s">
        <v>20</v>
      </c>
      <c r="G1333" s="20" t="s">
        <v>1</v>
      </c>
      <c r="H1333" s="20" t="s">
        <v>3394</v>
      </c>
      <c r="I1333" s="20">
        <v>43401</v>
      </c>
      <c r="J1333" s="20" t="s">
        <v>22</v>
      </c>
      <c r="K1333" s="23">
        <v>3213</v>
      </c>
      <c r="L1333" s="23">
        <v>3213</v>
      </c>
      <c r="M1333" s="20">
        <v>43432</v>
      </c>
      <c r="N1333" s="23">
        <v>2097215</v>
      </c>
    </row>
    <row r="1334" ht="15" customHeight="1" spans="1:14">
      <c r="A1334" s="20">
        <v>43402</v>
      </c>
      <c r="B1334" s="20" t="s">
        <v>6998</v>
      </c>
      <c r="C1334" s="20" t="s">
        <v>6999</v>
      </c>
      <c r="D1334" s="20" t="s">
        <v>7000</v>
      </c>
      <c r="E1334" s="20" t="s">
        <v>7001</v>
      </c>
      <c r="F1334" s="20" t="s">
        <v>20</v>
      </c>
      <c r="G1334" s="20" t="s">
        <v>1</v>
      </c>
      <c r="H1334" s="20" t="s">
        <v>7001</v>
      </c>
      <c r="I1334" s="20">
        <v>43318</v>
      </c>
      <c r="J1334" s="20" t="s">
        <v>22</v>
      </c>
      <c r="K1334" s="23">
        <v>-326</v>
      </c>
      <c r="L1334" s="23">
        <v>-326</v>
      </c>
      <c r="M1334" s="20">
        <v>43432</v>
      </c>
      <c r="N1334" s="23">
        <v>2096889</v>
      </c>
    </row>
    <row r="1335" ht="15" customHeight="1" spans="1:14">
      <c r="A1335" s="20">
        <v>43402</v>
      </c>
      <c r="B1335" s="20" t="s">
        <v>7002</v>
      </c>
      <c r="C1335" s="20" t="s">
        <v>3597</v>
      </c>
      <c r="D1335" s="20" t="s">
        <v>7003</v>
      </c>
      <c r="E1335" s="20" t="s">
        <v>3598</v>
      </c>
      <c r="F1335" s="20" t="s">
        <v>20</v>
      </c>
      <c r="G1335" s="20" t="s">
        <v>1</v>
      </c>
      <c r="H1335" s="20" t="s">
        <v>3598</v>
      </c>
      <c r="I1335" s="20">
        <v>43400</v>
      </c>
      <c r="J1335" s="20" t="s">
        <v>22</v>
      </c>
      <c r="K1335" s="23">
        <v>678</v>
      </c>
      <c r="L1335" s="23">
        <v>678</v>
      </c>
      <c r="M1335" s="20">
        <v>43432</v>
      </c>
      <c r="N1335" s="23">
        <v>2097567</v>
      </c>
    </row>
    <row r="1336" ht="15" customHeight="1" spans="1:14">
      <c r="A1336" s="20">
        <v>43402</v>
      </c>
      <c r="B1336" s="20" t="s">
        <v>7004</v>
      </c>
      <c r="C1336" s="20" t="s">
        <v>7005</v>
      </c>
      <c r="D1336" s="20" t="s">
        <v>7006</v>
      </c>
      <c r="E1336" s="20" t="s">
        <v>7007</v>
      </c>
      <c r="F1336" s="20" t="s">
        <v>20</v>
      </c>
      <c r="G1336" s="20" t="s">
        <v>1</v>
      </c>
      <c r="H1336" s="20" t="s">
        <v>7007</v>
      </c>
      <c r="I1336" s="20">
        <v>43321</v>
      </c>
      <c r="J1336" s="20" t="s">
        <v>22</v>
      </c>
      <c r="K1336" s="23">
        <v>-574</v>
      </c>
      <c r="L1336" s="23">
        <v>-574</v>
      </c>
      <c r="M1336" s="20">
        <v>43432</v>
      </c>
      <c r="N1336" s="23">
        <v>2096993</v>
      </c>
    </row>
    <row r="1337" ht="15" customHeight="1" spans="1:14">
      <c r="A1337" s="20">
        <v>43402</v>
      </c>
      <c r="B1337" s="20" t="s">
        <v>7008</v>
      </c>
      <c r="C1337" s="20" t="s">
        <v>1129</v>
      </c>
      <c r="D1337" s="20" t="s">
        <v>7009</v>
      </c>
      <c r="E1337" s="20" t="s">
        <v>1130</v>
      </c>
      <c r="F1337" s="20" t="s">
        <v>20</v>
      </c>
      <c r="G1337" s="20" t="s">
        <v>1</v>
      </c>
      <c r="H1337" s="20" t="s">
        <v>1130</v>
      </c>
      <c r="I1337" s="20">
        <v>43400</v>
      </c>
      <c r="J1337" s="20" t="s">
        <v>22</v>
      </c>
      <c r="K1337" s="23">
        <v>527</v>
      </c>
      <c r="L1337" s="23">
        <v>527</v>
      </c>
      <c r="M1337" s="20">
        <v>43432</v>
      </c>
      <c r="N1337" s="23">
        <v>2097520</v>
      </c>
    </row>
    <row r="1338" ht="15" customHeight="1" spans="1:14">
      <c r="A1338" s="20">
        <v>43402</v>
      </c>
      <c r="B1338" s="20" t="s">
        <v>7010</v>
      </c>
      <c r="C1338" s="20" t="s">
        <v>949</v>
      </c>
      <c r="D1338" s="20" t="s">
        <v>7011</v>
      </c>
      <c r="E1338" s="20" t="s">
        <v>950</v>
      </c>
      <c r="F1338" s="20" t="s">
        <v>20</v>
      </c>
      <c r="G1338" s="20" t="s">
        <v>1</v>
      </c>
      <c r="H1338" s="20" t="s">
        <v>950</v>
      </c>
      <c r="I1338" s="20">
        <v>43402</v>
      </c>
      <c r="J1338" s="20" t="s">
        <v>22</v>
      </c>
      <c r="K1338" s="23">
        <v>1444</v>
      </c>
      <c r="L1338" s="23">
        <v>1444</v>
      </c>
      <c r="M1338" s="20">
        <v>43432</v>
      </c>
      <c r="N1338" s="23">
        <v>2098964</v>
      </c>
    </row>
    <row r="1339" ht="15" customHeight="1" spans="1:14">
      <c r="A1339" s="20">
        <v>43402</v>
      </c>
      <c r="B1339" s="20" t="s">
        <v>7012</v>
      </c>
      <c r="C1339" s="20" t="s">
        <v>2931</v>
      </c>
      <c r="D1339" s="20" t="s">
        <v>7013</v>
      </c>
      <c r="E1339" s="20" t="s">
        <v>2932</v>
      </c>
      <c r="F1339" s="20" t="s">
        <v>20</v>
      </c>
      <c r="G1339" s="20" t="s">
        <v>1</v>
      </c>
      <c r="H1339" s="20" t="s">
        <v>2932</v>
      </c>
      <c r="I1339" s="20">
        <v>43402</v>
      </c>
      <c r="J1339" s="20" t="s">
        <v>22</v>
      </c>
      <c r="K1339" s="23">
        <v>2557</v>
      </c>
      <c r="L1339" s="23">
        <v>2557</v>
      </c>
      <c r="M1339" s="20">
        <v>43432</v>
      </c>
      <c r="N1339" s="23">
        <v>2101521</v>
      </c>
    </row>
    <row r="1340" ht="15" customHeight="1" spans="1:14">
      <c r="A1340" s="20">
        <v>43402</v>
      </c>
      <c r="B1340" s="20" t="s">
        <v>7014</v>
      </c>
      <c r="C1340" s="20" t="s">
        <v>3864</v>
      </c>
      <c r="D1340" s="20" t="s">
        <v>7015</v>
      </c>
      <c r="E1340" s="20" t="s">
        <v>3865</v>
      </c>
      <c r="F1340" s="20" t="s">
        <v>20</v>
      </c>
      <c r="G1340" s="20" t="s">
        <v>1</v>
      </c>
      <c r="H1340" s="20" t="s">
        <v>3865</v>
      </c>
      <c r="I1340" s="20">
        <v>43401</v>
      </c>
      <c r="J1340" s="20" t="s">
        <v>22</v>
      </c>
      <c r="K1340" s="23">
        <v>1138</v>
      </c>
      <c r="L1340" s="23">
        <v>1138</v>
      </c>
      <c r="M1340" s="20">
        <v>43432</v>
      </c>
      <c r="N1340" s="23">
        <v>2102659</v>
      </c>
    </row>
    <row r="1341" ht="15" customHeight="1" spans="1:14">
      <c r="A1341" s="20">
        <v>43402</v>
      </c>
      <c r="B1341" s="20" t="s">
        <v>7016</v>
      </c>
      <c r="C1341" s="20" t="s">
        <v>4178</v>
      </c>
      <c r="D1341" s="20" t="s">
        <v>7017</v>
      </c>
      <c r="E1341" s="20" t="s">
        <v>4179</v>
      </c>
      <c r="F1341" s="20" t="s">
        <v>20</v>
      </c>
      <c r="G1341" s="20" t="s">
        <v>1</v>
      </c>
      <c r="H1341" s="20" t="s">
        <v>4179</v>
      </c>
      <c r="I1341" s="20">
        <v>43402</v>
      </c>
      <c r="J1341" s="20" t="s">
        <v>22</v>
      </c>
      <c r="K1341" s="23">
        <v>237</v>
      </c>
      <c r="L1341" s="23">
        <v>237</v>
      </c>
      <c r="M1341" s="20">
        <v>43432</v>
      </c>
      <c r="N1341" s="23">
        <v>2102896</v>
      </c>
    </row>
    <row r="1342" ht="15" customHeight="1" spans="1:14">
      <c r="A1342" s="20">
        <v>43402</v>
      </c>
      <c r="B1342" s="20" t="s">
        <v>7018</v>
      </c>
      <c r="C1342" s="20" t="s">
        <v>4172</v>
      </c>
      <c r="D1342" s="20" t="s">
        <v>7019</v>
      </c>
      <c r="E1342" s="20" t="s">
        <v>4173</v>
      </c>
      <c r="F1342" s="20" t="s">
        <v>20</v>
      </c>
      <c r="G1342" s="20" t="s">
        <v>1</v>
      </c>
      <c r="H1342" s="20" t="s">
        <v>4173</v>
      </c>
      <c r="I1342" s="20">
        <v>43401</v>
      </c>
      <c r="J1342" s="20" t="s">
        <v>22</v>
      </c>
      <c r="K1342" s="23">
        <v>794</v>
      </c>
      <c r="L1342" s="23">
        <v>794</v>
      </c>
      <c r="M1342" s="20">
        <v>43432</v>
      </c>
      <c r="N1342" s="23">
        <v>2103690</v>
      </c>
    </row>
    <row r="1343" ht="15" customHeight="1" spans="1:14">
      <c r="A1343" s="20">
        <v>43402</v>
      </c>
      <c r="B1343" s="20" t="s">
        <v>7020</v>
      </c>
      <c r="C1343" s="20" t="s">
        <v>4184</v>
      </c>
      <c r="D1343" s="20" t="s">
        <v>7021</v>
      </c>
      <c r="E1343" s="20" t="s">
        <v>4185</v>
      </c>
      <c r="F1343" s="20" t="s">
        <v>20</v>
      </c>
      <c r="G1343" s="20" t="s">
        <v>1</v>
      </c>
      <c r="H1343" s="20" t="s">
        <v>4185</v>
      </c>
      <c r="I1343" s="20">
        <v>43402</v>
      </c>
      <c r="J1343" s="20" t="s">
        <v>22</v>
      </c>
      <c r="K1343" s="23">
        <v>680</v>
      </c>
      <c r="L1343" s="23">
        <v>680</v>
      </c>
      <c r="M1343" s="20">
        <v>43432</v>
      </c>
      <c r="N1343" s="23">
        <v>2104370</v>
      </c>
    </row>
    <row r="1344" ht="15" customHeight="1" spans="1:14">
      <c r="A1344" s="20">
        <v>43402</v>
      </c>
      <c r="B1344" s="20" t="s">
        <v>7022</v>
      </c>
      <c r="C1344" s="20" t="s">
        <v>3084</v>
      </c>
      <c r="D1344" s="20" t="s">
        <v>7023</v>
      </c>
      <c r="E1344" s="20" t="s">
        <v>3085</v>
      </c>
      <c r="F1344" s="20" t="s">
        <v>20</v>
      </c>
      <c r="G1344" s="20" t="s">
        <v>1</v>
      </c>
      <c r="H1344" s="20" t="s">
        <v>3085</v>
      </c>
      <c r="I1344" s="20">
        <v>43400</v>
      </c>
      <c r="J1344" s="20" t="s">
        <v>22</v>
      </c>
      <c r="K1344" s="23">
        <v>3956</v>
      </c>
      <c r="L1344" s="23">
        <v>3956</v>
      </c>
      <c r="M1344" s="20">
        <v>43432</v>
      </c>
      <c r="N1344" s="23">
        <v>2108326</v>
      </c>
    </row>
    <row r="1345" ht="15" customHeight="1" spans="1:14">
      <c r="A1345" s="20">
        <v>43402</v>
      </c>
      <c r="B1345" s="20" t="s">
        <v>7024</v>
      </c>
      <c r="C1345" s="20" t="s">
        <v>7025</v>
      </c>
      <c r="D1345" s="20" t="s">
        <v>7026</v>
      </c>
      <c r="E1345" s="20" t="s">
        <v>7027</v>
      </c>
      <c r="F1345" s="20" t="s">
        <v>20</v>
      </c>
      <c r="G1345" s="20" t="s">
        <v>1</v>
      </c>
      <c r="H1345" s="20" t="s">
        <v>7027</v>
      </c>
      <c r="I1345" s="20">
        <v>43318</v>
      </c>
      <c r="J1345" s="20" t="s">
        <v>22</v>
      </c>
      <c r="K1345" s="23">
        <v>2788</v>
      </c>
      <c r="L1345" s="23">
        <v>2788</v>
      </c>
      <c r="M1345" s="20">
        <v>43432</v>
      </c>
      <c r="N1345" s="23">
        <v>2111114</v>
      </c>
    </row>
    <row r="1346" ht="15" customHeight="1" spans="1:14">
      <c r="A1346" s="20">
        <v>43402</v>
      </c>
      <c r="B1346" s="20" t="s">
        <v>7028</v>
      </c>
      <c r="C1346" s="20" t="s">
        <v>4193</v>
      </c>
      <c r="D1346" s="20" t="s">
        <v>7029</v>
      </c>
      <c r="E1346" s="20" t="s">
        <v>4194</v>
      </c>
      <c r="F1346" s="20" t="s">
        <v>20</v>
      </c>
      <c r="G1346" s="20" t="s">
        <v>1</v>
      </c>
      <c r="H1346" s="20" t="s">
        <v>4194</v>
      </c>
      <c r="I1346" s="20">
        <v>43402</v>
      </c>
      <c r="J1346" s="20" t="s">
        <v>22</v>
      </c>
      <c r="K1346" s="23">
        <v>1239</v>
      </c>
      <c r="L1346" s="23">
        <v>1239</v>
      </c>
      <c r="M1346" s="20">
        <v>43432</v>
      </c>
      <c r="N1346" s="23">
        <v>2112353</v>
      </c>
    </row>
    <row r="1347" ht="15" customHeight="1" spans="1:14">
      <c r="A1347" s="20">
        <v>43402</v>
      </c>
      <c r="B1347" s="20" t="s">
        <v>7030</v>
      </c>
      <c r="C1347" s="20" t="s">
        <v>4119</v>
      </c>
      <c r="D1347" s="20" t="s">
        <v>7031</v>
      </c>
      <c r="E1347" s="20" t="s">
        <v>4120</v>
      </c>
      <c r="F1347" s="20" t="s">
        <v>20</v>
      </c>
      <c r="G1347" s="20" t="s">
        <v>1</v>
      </c>
      <c r="H1347" s="20" t="s">
        <v>4120</v>
      </c>
      <c r="I1347" s="20">
        <v>43402</v>
      </c>
      <c r="J1347" s="20" t="s">
        <v>22</v>
      </c>
      <c r="K1347" s="23">
        <v>798</v>
      </c>
      <c r="L1347" s="23">
        <v>798</v>
      </c>
      <c r="M1347" s="20">
        <v>43432</v>
      </c>
      <c r="N1347" s="23">
        <v>2113151</v>
      </c>
    </row>
    <row r="1348" ht="15" customHeight="1" spans="1:14">
      <c r="A1348" s="20">
        <v>43402</v>
      </c>
      <c r="B1348" s="20" t="s">
        <v>7032</v>
      </c>
      <c r="C1348" s="20" t="s">
        <v>3417</v>
      </c>
      <c r="D1348" s="20" t="s">
        <v>7033</v>
      </c>
      <c r="E1348" s="20" t="s">
        <v>3418</v>
      </c>
      <c r="F1348" s="20" t="s">
        <v>20</v>
      </c>
      <c r="G1348" s="20" t="s">
        <v>1</v>
      </c>
      <c r="H1348" s="20" t="s">
        <v>3418</v>
      </c>
      <c r="I1348" s="20">
        <v>43401</v>
      </c>
      <c r="J1348" s="20" t="s">
        <v>22</v>
      </c>
      <c r="K1348" s="23">
        <v>239</v>
      </c>
      <c r="L1348" s="23">
        <v>239</v>
      </c>
      <c r="M1348" s="20">
        <v>43432</v>
      </c>
      <c r="N1348" s="23">
        <v>2113390</v>
      </c>
    </row>
    <row r="1349" ht="15" customHeight="1" spans="1:14">
      <c r="A1349" s="20">
        <v>43402</v>
      </c>
      <c r="B1349" s="20" t="s">
        <v>7034</v>
      </c>
      <c r="C1349" s="20" t="s">
        <v>4140</v>
      </c>
      <c r="D1349" s="20" t="s">
        <v>7035</v>
      </c>
      <c r="E1349" s="20" t="s">
        <v>7036</v>
      </c>
      <c r="F1349" s="20" t="s">
        <v>20</v>
      </c>
      <c r="G1349" s="20" t="s">
        <v>1</v>
      </c>
      <c r="H1349" s="20" t="s">
        <v>7036</v>
      </c>
      <c r="I1349" s="20">
        <v>43401</v>
      </c>
      <c r="J1349" s="20" t="s">
        <v>22</v>
      </c>
      <c r="K1349" s="23">
        <v>1266</v>
      </c>
      <c r="L1349" s="23">
        <v>1266</v>
      </c>
      <c r="M1349" s="20">
        <v>43432</v>
      </c>
      <c r="N1349" s="23">
        <v>2114656</v>
      </c>
    </row>
    <row r="1350" ht="15" customHeight="1" spans="1:14">
      <c r="A1350" s="20">
        <v>43402</v>
      </c>
      <c r="B1350" s="20" t="s">
        <v>7037</v>
      </c>
      <c r="C1350" s="20" t="s">
        <v>3981</v>
      </c>
      <c r="D1350" s="20" t="s">
        <v>7038</v>
      </c>
      <c r="E1350" s="20" t="s">
        <v>3982</v>
      </c>
      <c r="F1350" s="20" t="s">
        <v>20</v>
      </c>
      <c r="G1350" s="20" t="s">
        <v>1</v>
      </c>
      <c r="H1350" s="20" t="s">
        <v>3982</v>
      </c>
      <c r="I1350" s="20">
        <v>43401</v>
      </c>
      <c r="J1350" s="20" t="s">
        <v>22</v>
      </c>
      <c r="K1350" s="23">
        <v>304</v>
      </c>
      <c r="L1350" s="23">
        <v>304</v>
      </c>
      <c r="M1350" s="20">
        <v>43432</v>
      </c>
      <c r="N1350" s="23">
        <v>2114960</v>
      </c>
    </row>
    <row r="1351" ht="15" customHeight="1" spans="1:14">
      <c r="A1351" s="20">
        <v>43402</v>
      </c>
      <c r="B1351" s="20" t="s">
        <v>7039</v>
      </c>
      <c r="C1351" s="20" t="s">
        <v>4059</v>
      </c>
      <c r="D1351" s="20" t="s">
        <v>7040</v>
      </c>
      <c r="E1351" s="20" t="s">
        <v>4060</v>
      </c>
      <c r="F1351" s="20" t="s">
        <v>20</v>
      </c>
      <c r="G1351" s="20" t="s">
        <v>1</v>
      </c>
      <c r="H1351" s="20" t="s">
        <v>4060</v>
      </c>
      <c r="I1351" s="20">
        <v>43402</v>
      </c>
      <c r="J1351" s="20" t="s">
        <v>22</v>
      </c>
      <c r="K1351" s="23">
        <v>466</v>
      </c>
      <c r="L1351" s="23">
        <v>466</v>
      </c>
      <c r="M1351" s="20">
        <v>43432</v>
      </c>
      <c r="N1351" s="23">
        <v>2115426</v>
      </c>
    </row>
    <row r="1352" ht="15" customHeight="1" spans="1:14">
      <c r="A1352" s="20">
        <v>43402</v>
      </c>
      <c r="B1352" s="20" t="s">
        <v>7041</v>
      </c>
      <c r="C1352" s="20" t="s">
        <v>3357</v>
      </c>
      <c r="D1352" s="20" t="s">
        <v>7042</v>
      </c>
      <c r="E1352" s="20" t="s">
        <v>3358</v>
      </c>
      <c r="F1352" s="20" t="s">
        <v>20</v>
      </c>
      <c r="G1352" s="20" t="s">
        <v>1</v>
      </c>
      <c r="H1352" s="20" t="s">
        <v>3358</v>
      </c>
      <c r="I1352" s="20">
        <v>43401</v>
      </c>
      <c r="J1352" s="20" t="s">
        <v>22</v>
      </c>
      <c r="K1352" s="23">
        <v>2598</v>
      </c>
      <c r="L1352" s="23">
        <v>2598</v>
      </c>
      <c r="M1352" s="20">
        <v>43432</v>
      </c>
      <c r="N1352" s="23">
        <v>2118024</v>
      </c>
    </row>
    <row r="1353" ht="15" customHeight="1" spans="1:14">
      <c r="A1353" s="20">
        <v>43402</v>
      </c>
      <c r="B1353" s="20" t="s">
        <v>7043</v>
      </c>
      <c r="C1353" s="20" t="s">
        <v>4202</v>
      </c>
      <c r="D1353" s="20" t="s">
        <v>7044</v>
      </c>
      <c r="E1353" s="20" t="s">
        <v>4203</v>
      </c>
      <c r="F1353" s="20" t="s">
        <v>20</v>
      </c>
      <c r="G1353" s="20" t="s">
        <v>1</v>
      </c>
      <c r="H1353" s="20" t="s">
        <v>4203</v>
      </c>
      <c r="I1353" s="20">
        <v>43402</v>
      </c>
      <c r="J1353" s="20" t="s">
        <v>22</v>
      </c>
      <c r="K1353" s="23">
        <v>294</v>
      </c>
      <c r="L1353" s="23">
        <v>294</v>
      </c>
      <c r="M1353" s="20">
        <v>43432</v>
      </c>
      <c r="N1353" s="23">
        <v>2118318</v>
      </c>
    </row>
    <row r="1354" ht="15" customHeight="1" spans="1:14">
      <c r="A1354" s="20">
        <v>43402</v>
      </c>
      <c r="B1354" s="20" t="s">
        <v>7045</v>
      </c>
      <c r="C1354" s="20" t="s">
        <v>3216</v>
      </c>
      <c r="D1354" s="20" t="s">
        <v>7046</v>
      </c>
      <c r="E1354" s="20" t="s">
        <v>3217</v>
      </c>
      <c r="F1354" s="20" t="s">
        <v>20</v>
      </c>
      <c r="G1354" s="20" t="s">
        <v>1</v>
      </c>
      <c r="H1354" s="20" t="s">
        <v>3217</v>
      </c>
      <c r="I1354" s="20">
        <v>43400</v>
      </c>
      <c r="J1354" s="20" t="s">
        <v>22</v>
      </c>
      <c r="K1354" s="23">
        <v>948</v>
      </c>
      <c r="L1354" s="23">
        <v>948</v>
      </c>
      <c r="M1354" s="20">
        <v>43432</v>
      </c>
      <c r="N1354" s="23">
        <v>2119266</v>
      </c>
    </row>
    <row r="1355" ht="15" customHeight="1" spans="1:14">
      <c r="A1355" s="20">
        <v>43402</v>
      </c>
      <c r="B1355" s="20" t="s">
        <v>7047</v>
      </c>
      <c r="C1355" s="20" t="s">
        <v>1299</v>
      </c>
      <c r="D1355" s="20" t="s">
        <v>7048</v>
      </c>
      <c r="E1355" s="20" t="s">
        <v>1300</v>
      </c>
      <c r="F1355" s="20" t="s">
        <v>20</v>
      </c>
      <c r="G1355" s="20" t="s">
        <v>1</v>
      </c>
      <c r="H1355" s="20" t="s">
        <v>1300</v>
      </c>
      <c r="I1355" s="20">
        <v>43401</v>
      </c>
      <c r="J1355" s="20" t="s">
        <v>22</v>
      </c>
      <c r="K1355" s="23">
        <v>1571</v>
      </c>
      <c r="L1355" s="23">
        <v>1571</v>
      </c>
      <c r="M1355" s="20">
        <v>43432</v>
      </c>
      <c r="N1355" s="23">
        <v>2120837</v>
      </c>
    </row>
    <row r="1356" ht="15" customHeight="1" spans="1:14">
      <c r="A1356" s="20">
        <v>43402</v>
      </c>
      <c r="B1356" s="20" t="s">
        <v>7049</v>
      </c>
      <c r="C1356" s="20" t="s">
        <v>457</v>
      </c>
      <c r="D1356" s="20" t="s">
        <v>7050</v>
      </c>
      <c r="E1356" s="20" t="s">
        <v>458</v>
      </c>
      <c r="F1356" s="20" t="s">
        <v>20</v>
      </c>
      <c r="G1356" s="20" t="s">
        <v>1</v>
      </c>
      <c r="H1356" s="20" t="s">
        <v>458</v>
      </c>
      <c r="I1356" s="20">
        <v>43402</v>
      </c>
      <c r="J1356" s="20" t="s">
        <v>22</v>
      </c>
      <c r="K1356" s="23">
        <v>1062</v>
      </c>
      <c r="L1356" s="23">
        <v>1062</v>
      </c>
      <c r="M1356" s="20">
        <v>43432</v>
      </c>
      <c r="N1356" s="23">
        <v>2121899</v>
      </c>
    </row>
    <row r="1357" ht="15" customHeight="1" spans="1:14">
      <c r="A1357" s="20">
        <v>43402</v>
      </c>
      <c r="B1357" s="20" t="s">
        <v>7051</v>
      </c>
      <c r="C1357" s="20" t="s">
        <v>889</v>
      </c>
      <c r="D1357" s="20" t="s">
        <v>7052</v>
      </c>
      <c r="E1357" s="20" t="s">
        <v>890</v>
      </c>
      <c r="F1357" s="20" t="s">
        <v>20</v>
      </c>
      <c r="G1357" s="20" t="s">
        <v>1</v>
      </c>
      <c r="H1357" s="20" t="s">
        <v>890</v>
      </c>
      <c r="I1357" s="20">
        <v>43401</v>
      </c>
      <c r="J1357" s="20" t="s">
        <v>22</v>
      </c>
      <c r="K1357" s="23">
        <v>1468</v>
      </c>
      <c r="L1357" s="23">
        <v>1468</v>
      </c>
      <c r="M1357" s="20">
        <v>43432</v>
      </c>
      <c r="N1357" s="23">
        <v>2123367</v>
      </c>
    </row>
    <row r="1358" ht="15" customHeight="1" spans="1:14">
      <c r="A1358" s="20">
        <v>43402</v>
      </c>
      <c r="B1358" s="20" t="s">
        <v>7053</v>
      </c>
      <c r="C1358" s="20" t="s">
        <v>4026</v>
      </c>
      <c r="D1358" s="20" t="s">
        <v>7054</v>
      </c>
      <c r="E1358" s="20" t="s">
        <v>4027</v>
      </c>
      <c r="F1358" s="20" t="s">
        <v>20</v>
      </c>
      <c r="G1358" s="20" t="s">
        <v>1</v>
      </c>
      <c r="H1358" s="20" t="s">
        <v>4027</v>
      </c>
      <c r="I1358" s="20">
        <v>43402</v>
      </c>
      <c r="J1358" s="20" t="s">
        <v>22</v>
      </c>
      <c r="K1358" s="23">
        <v>739</v>
      </c>
      <c r="L1358" s="23">
        <v>739</v>
      </c>
      <c r="M1358" s="20">
        <v>43432</v>
      </c>
      <c r="N1358" s="23">
        <v>2124106</v>
      </c>
    </row>
    <row r="1359" ht="15" customHeight="1" spans="1:14">
      <c r="A1359" s="20">
        <v>43402</v>
      </c>
      <c r="B1359" s="20" t="s">
        <v>7055</v>
      </c>
      <c r="C1359" s="20" t="s">
        <v>1524</v>
      </c>
      <c r="D1359" s="20" t="s">
        <v>7056</v>
      </c>
      <c r="E1359" s="20" t="s">
        <v>1525</v>
      </c>
      <c r="F1359" s="20" t="s">
        <v>20</v>
      </c>
      <c r="G1359" s="20" t="s">
        <v>1</v>
      </c>
      <c r="H1359" s="20" t="s">
        <v>1525</v>
      </c>
      <c r="I1359" s="20">
        <v>43400</v>
      </c>
      <c r="J1359" s="20" t="s">
        <v>22</v>
      </c>
      <c r="K1359" s="23">
        <v>1293</v>
      </c>
      <c r="L1359" s="23">
        <v>1293</v>
      </c>
      <c r="M1359" s="20">
        <v>43432</v>
      </c>
      <c r="N1359" s="23">
        <v>2125399</v>
      </c>
    </row>
    <row r="1360" ht="15" customHeight="1" spans="1:14">
      <c r="A1360" s="20">
        <v>43402</v>
      </c>
      <c r="B1360" s="20" t="s">
        <v>7057</v>
      </c>
      <c r="C1360" s="20" t="s">
        <v>3744</v>
      </c>
      <c r="D1360" s="20" t="s">
        <v>7058</v>
      </c>
      <c r="E1360" s="20" t="s">
        <v>3745</v>
      </c>
      <c r="F1360" s="20" t="s">
        <v>20</v>
      </c>
      <c r="G1360" s="20" t="s">
        <v>1</v>
      </c>
      <c r="H1360" s="20" t="s">
        <v>3745</v>
      </c>
      <c r="I1360" s="20">
        <v>43400</v>
      </c>
      <c r="J1360" s="20" t="s">
        <v>22</v>
      </c>
      <c r="K1360" s="23">
        <v>2879</v>
      </c>
      <c r="L1360" s="23">
        <v>2879</v>
      </c>
      <c r="M1360" s="20">
        <v>43432</v>
      </c>
      <c r="N1360" s="23">
        <v>2128278</v>
      </c>
    </row>
    <row r="1361" ht="15" customHeight="1" spans="1:14">
      <c r="A1361" s="20">
        <v>43402</v>
      </c>
      <c r="B1361" s="20" t="s">
        <v>7059</v>
      </c>
      <c r="C1361" s="20" t="s">
        <v>3696</v>
      </c>
      <c r="D1361" s="20" t="s">
        <v>7060</v>
      </c>
      <c r="E1361" s="20" t="s">
        <v>3697</v>
      </c>
      <c r="F1361" s="20" t="s">
        <v>20</v>
      </c>
      <c r="G1361" s="20" t="s">
        <v>1</v>
      </c>
      <c r="H1361" s="20" t="s">
        <v>3697</v>
      </c>
      <c r="I1361" s="20">
        <v>43402</v>
      </c>
      <c r="J1361" s="20" t="s">
        <v>22</v>
      </c>
      <c r="K1361" s="23">
        <v>907</v>
      </c>
      <c r="L1361" s="23">
        <v>907</v>
      </c>
      <c r="M1361" s="20">
        <v>43432</v>
      </c>
      <c r="N1361" s="23">
        <v>2129185</v>
      </c>
    </row>
    <row r="1362" ht="15" customHeight="1" spans="1:14">
      <c r="A1362" s="20">
        <v>43402</v>
      </c>
      <c r="B1362" s="20" t="s">
        <v>7061</v>
      </c>
      <c r="C1362" s="20" t="s">
        <v>4154</v>
      </c>
      <c r="D1362" s="20" t="s">
        <v>7062</v>
      </c>
      <c r="E1362" s="20" t="s">
        <v>4155</v>
      </c>
      <c r="F1362" s="20" t="s">
        <v>20</v>
      </c>
      <c r="G1362" s="20" t="s">
        <v>1</v>
      </c>
      <c r="H1362" s="20" t="s">
        <v>4155</v>
      </c>
      <c r="I1362" s="20">
        <v>43400</v>
      </c>
      <c r="J1362" s="20" t="s">
        <v>22</v>
      </c>
      <c r="K1362" s="23">
        <v>813</v>
      </c>
      <c r="L1362" s="23">
        <v>813</v>
      </c>
      <c r="M1362" s="20">
        <v>43432</v>
      </c>
      <c r="N1362" s="23">
        <v>2129998</v>
      </c>
    </row>
    <row r="1363" ht="15" customHeight="1" spans="1:14">
      <c r="A1363" s="20">
        <v>43402</v>
      </c>
      <c r="B1363" s="20" t="s">
        <v>7063</v>
      </c>
      <c r="C1363" s="20" t="s">
        <v>2109</v>
      </c>
      <c r="D1363" s="20" t="s">
        <v>7064</v>
      </c>
      <c r="E1363" s="20" t="s">
        <v>2110</v>
      </c>
      <c r="F1363" s="20" t="s">
        <v>20</v>
      </c>
      <c r="G1363" s="20" t="s">
        <v>1</v>
      </c>
      <c r="H1363" s="20" t="s">
        <v>2110</v>
      </c>
      <c r="I1363" s="20">
        <v>43401</v>
      </c>
      <c r="J1363" s="20" t="s">
        <v>22</v>
      </c>
      <c r="K1363" s="23">
        <v>3870</v>
      </c>
      <c r="L1363" s="23">
        <v>3870</v>
      </c>
      <c r="M1363" s="20">
        <v>43432</v>
      </c>
      <c r="N1363" s="23">
        <v>2133868</v>
      </c>
    </row>
    <row r="1364" ht="15" customHeight="1" spans="1:14">
      <c r="A1364" s="20">
        <v>43402</v>
      </c>
      <c r="B1364" s="20" t="s">
        <v>7065</v>
      </c>
      <c r="C1364" s="20" t="s">
        <v>4160</v>
      </c>
      <c r="D1364" s="20" t="s">
        <v>7066</v>
      </c>
      <c r="E1364" s="20" t="s">
        <v>4161</v>
      </c>
      <c r="F1364" s="20" t="s">
        <v>20</v>
      </c>
      <c r="G1364" s="20" t="s">
        <v>1</v>
      </c>
      <c r="H1364" s="20" t="s">
        <v>4161</v>
      </c>
      <c r="I1364" s="20">
        <v>43401</v>
      </c>
      <c r="J1364" s="20" t="s">
        <v>22</v>
      </c>
      <c r="K1364" s="23">
        <v>460</v>
      </c>
      <c r="L1364" s="23">
        <v>460</v>
      </c>
      <c r="M1364" s="20">
        <v>43432</v>
      </c>
      <c r="N1364" s="23">
        <v>2134328</v>
      </c>
    </row>
    <row r="1365" ht="15" customHeight="1" spans="1:14">
      <c r="A1365" s="20">
        <v>43402</v>
      </c>
      <c r="B1365" s="20" t="s">
        <v>7067</v>
      </c>
      <c r="C1365" s="20" t="s">
        <v>1719</v>
      </c>
      <c r="D1365" s="20" t="s">
        <v>7068</v>
      </c>
      <c r="E1365" s="20" t="s">
        <v>1720</v>
      </c>
      <c r="F1365" s="20" t="s">
        <v>20</v>
      </c>
      <c r="G1365" s="20" t="s">
        <v>1</v>
      </c>
      <c r="H1365" s="20" t="s">
        <v>1720</v>
      </c>
      <c r="I1365" s="20">
        <v>43402</v>
      </c>
      <c r="J1365" s="20" t="s">
        <v>22</v>
      </c>
      <c r="K1365" s="23">
        <v>2048</v>
      </c>
      <c r="L1365" s="23">
        <v>2048</v>
      </c>
      <c r="M1365" s="20">
        <v>43432</v>
      </c>
      <c r="N1365" s="23">
        <v>2136376</v>
      </c>
    </row>
    <row r="1366" ht="15" customHeight="1" spans="1:14">
      <c r="A1366" s="20">
        <v>43402</v>
      </c>
      <c r="B1366" s="20" t="s">
        <v>7069</v>
      </c>
      <c r="C1366" s="20" t="s">
        <v>3873</v>
      </c>
      <c r="D1366" s="20" t="s">
        <v>7070</v>
      </c>
      <c r="E1366" s="20" t="s">
        <v>3874</v>
      </c>
      <c r="F1366" s="20" t="s">
        <v>20</v>
      </c>
      <c r="G1366" s="20" t="s">
        <v>1</v>
      </c>
      <c r="H1366" s="20" t="s">
        <v>3874</v>
      </c>
      <c r="I1366" s="20">
        <v>43400</v>
      </c>
      <c r="J1366" s="20" t="s">
        <v>22</v>
      </c>
      <c r="K1366" s="23">
        <v>3484</v>
      </c>
      <c r="L1366" s="23">
        <v>3484</v>
      </c>
      <c r="M1366" s="20">
        <v>43432</v>
      </c>
      <c r="N1366" s="23">
        <v>2139860</v>
      </c>
    </row>
    <row r="1367" ht="15" customHeight="1" spans="1:14">
      <c r="A1367" s="20">
        <v>43402</v>
      </c>
      <c r="B1367" s="20" t="s">
        <v>7071</v>
      </c>
      <c r="C1367" s="20" t="s">
        <v>4187</v>
      </c>
      <c r="D1367" s="20" t="s">
        <v>7072</v>
      </c>
      <c r="E1367" s="20" t="s">
        <v>4188</v>
      </c>
      <c r="F1367" s="20" t="s">
        <v>20</v>
      </c>
      <c r="G1367" s="20" t="s">
        <v>1</v>
      </c>
      <c r="H1367" s="20" t="s">
        <v>4188</v>
      </c>
      <c r="I1367" s="20">
        <v>43402</v>
      </c>
      <c r="J1367" s="20" t="s">
        <v>22</v>
      </c>
      <c r="K1367" s="23">
        <v>675</v>
      </c>
      <c r="L1367" s="23">
        <v>675</v>
      </c>
      <c r="M1367" s="20">
        <v>43432</v>
      </c>
      <c r="N1367" s="23">
        <v>2140535</v>
      </c>
    </row>
    <row r="1368" ht="15" customHeight="1" spans="1:14">
      <c r="A1368" s="20">
        <v>43402</v>
      </c>
      <c r="B1368" s="20" t="s">
        <v>7073</v>
      </c>
      <c r="C1368" s="20" t="s">
        <v>181</v>
      </c>
      <c r="D1368" s="20" t="s">
        <v>7074</v>
      </c>
      <c r="E1368" s="20" t="s">
        <v>182</v>
      </c>
      <c r="F1368" s="20" t="s">
        <v>20</v>
      </c>
      <c r="G1368" s="20" t="s">
        <v>1</v>
      </c>
      <c r="H1368" s="20" t="s">
        <v>182</v>
      </c>
      <c r="I1368" s="20">
        <v>43400</v>
      </c>
      <c r="J1368" s="20" t="s">
        <v>22</v>
      </c>
      <c r="K1368" s="23">
        <v>1040</v>
      </c>
      <c r="L1368" s="23">
        <v>1040</v>
      </c>
      <c r="M1368" s="20">
        <v>43432</v>
      </c>
      <c r="N1368" s="23">
        <v>2141575</v>
      </c>
    </row>
    <row r="1369" ht="15" customHeight="1" spans="1:14">
      <c r="A1369" s="20">
        <v>43402</v>
      </c>
      <c r="B1369" s="20" t="s">
        <v>7075</v>
      </c>
      <c r="C1369" s="20" t="s">
        <v>7076</v>
      </c>
      <c r="D1369" s="20" t="s">
        <v>7077</v>
      </c>
      <c r="E1369" s="20" t="s">
        <v>7078</v>
      </c>
      <c r="F1369" s="20" t="s">
        <v>20</v>
      </c>
      <c r="G1369" s="20" t="s">
        <v>1</v>
      </c>
      <c r="H1369" s="20" t="s">
        <v>7078</v>
      </c>
      <c r="I1369" s="20">
        <v>43318</v>
      </c>
      <c r="J1369" s="20" t="s">
        <v>22</v>
      </c>
      <c r="K1369" s="23">
        <v>1148</v>
      </c>
      <c r="L1369" s="23">
        <v>1148</v>
      </c>
      <c r="M1369" s="20">
        <v>43432</v>
      </c>
      <c r="N1369" s="23">
        <v>2142723</v>
      </c>
    </row>
    <row r="1370" ht="15" customHeight="1" spans="1:14">
      <c r="A1370" s="20">
        <v>43402</v>
      </c>
      <c r="B1370" s="20" t="s">
        <v>7079</v>
      </c>
      <c r="C1370" s="20" t="s">
        <v>4137</v>
      </c>
      <c r="D1370" s="20" t="s">
        <v>7080</v>
      </c>
      <c r="E1370" s="20" t="s">
        <v>4138</v>
      </c>
      <c r="F1370" s="20" t="s">
        <v>20</v>
      </c>
      <c r="G1370" s="20" t="s">
        <v>1</v>
      </c>
      <c r="H1370" s="20" t="s">
        <v>4138</v>
      </c>
      <c r="I1370" s="20">
        <v>43401</v>
      </c>
      <c r="J1370" s="20" t="s">
        <v>22</v>
      </c>
      <c r="K1370" s="23">
        <v>776</v>
      </c>
      <c r="L1370" s="23">
        <v>776</v>
      </c>
      <c r="M1370" s="20">
        <v>43432</v>
      </c>
      <c r="N1370" s="23">
        <v>2143499</v>
      </c>
    </row>
    <row r="1371" ht="15" customHeight="1" spans="1:14">
      <c r="A1371" s="20">
        <v>43402</v>
      </c>
      <c r="B1371" s="20" t="s">
        <v>7081</v>
      </c>
      <c r="C1371" s="20" t="s">
        <v>4113</v>
      </c>
      <c r="D1371" s="20" t="s">
        <v>7082</v>
      </c>
      <c r="E1371" s="20" t="s">
        <v>4114</v>
      </c>
      <c r="F1371" s="20" t="s">
        <v>20</v>
      </c>
      <c r="G1371" s="20" t="s">
        <v>1</v>
      </c>
      <c r="H1371" s="20" t="s">
        <v>4114</v>
      </c>
      <c r="I1371" s="20">
        <v>43400</v>
      </c>
      <c r="J1371" s="20" t="s">
        <v>22</v>
      </c>
      <c r="K1371" s="23">
        <v>412</v>
      </c>
      <c r="L1371" s="23">
        <v>412</v>
      </c>
      <c r="M1371" s="20">
        <v>43432</v>
      </c>
      <c r="N1371" s="23">
        <v>2143911</v>
      </c>
    </row>
    <row r="1372" ht="15" customHeight="1" spans="1:14">
      <c r="A1372" s="20">
        <v>43402</v>
      </c>
      <c r="B1372" s="20" t="s">
        <v>7083</v>
      </c>
      <c r="C1372" s="20" t="s">
        <v>3228</v>
      </c>
      <c r="D1372" s="20" t="s">
        <v>7084</v>
      </c>
      <c r="E1372" s="20" t="s">
        <v>3229</v>
      </c>
      <c r="F1372" s="20" t="s">
        <v>20</v>
      </c>
      <c r="G1372" s="20" t="s">
        <v>1</v>
      </c>
      <c r="H1372" s="20" t="s">
        <v>3229</v>
      </c>
      <c r="I1372" s="20">
        <v>43400</v>
      </c>
      <c r="J1372" s="20" t="s">
        <v>22</v>
      </c>
      <c r="K1372" s="23">
        <v>842</v>
      </c>
      <c r="L1372" s="23">
        <v>842</v>
      </c>
      <c r="M1372" s="20">
        <v>43432</v>
      </c>
      <c r="N1372" s="23">
        <v>2144753</v>
      </c>
    </row>
    <row r="1373" ht="15" customHeight="1" spans="1:14">
      <c r="A1373" s="20">
        <v>43402</v>
      </c>
      <c r="B1373" s="20" t="s">
        <v>7085</v>
      </c>
      <c r="C1373" s="20" t="s">
        <v>298</v>
      </c>
      <c r="D1373" s="20" t="s">
        <v>7086</v>
      </c>
      <c r="E1373" s="20" t="s">
        <v>299</v>
      </c>
      <c r="F1373" s="20" t="s">
        <v>20</v>
      </c>
      <c r="G1373" s="20" t="s">
        <v>1</v>
      </c>
      <c r="H1373" s="20" t="s">
        <v>299</v>
      </c>
      <c r="I1373" s="20">
        <v>43401</v>
      </c>
      <c r="J1373" s="20" t="s">
        <v>22</v>
      </c>
      <c r="K1373" s="23">
        <v>390</v>
      </c>
      <c r="L1373" s="23">
        <v>390</v>
      </c>
      <c r="M1373" s="20">
        <v>43432</v>
      </c>
      <c r="N1373" s="23">
        <v>2145143</v>
      </c>
    </row>
    <row r="1374" ht="15" customHeight="1" spans="1:14">
      <c r="A1374" s="20">
        <v>43402</v>
      </c>
      <c r="B1374" s="20" t="s">
        <v>7087</v>
      </c>
      <c r="C1374" s="20" t="s">
        <v>4131</v>
      </c>
      <c r="D1374" s="20" t="s">
        <v>7088</v>
      </c>
      <c r="E1374" s="20" t="s">
        <v>4132</v>
      </c>
      <c r="F1374" s="20" t="s">
        <v>20</v>
      </c>
      <c r="G1374" s="20" t="s">
        <v>1</v>
      </c>
      <c r="H1374" s="20" t="s">
        <v>4132</v>
      </c>
      <c r="I1374" s="20">
        <v>43400</v>
      </c>
      <c r="J1374" s="20" t="s">
        <v>22</v>
      </c>
      <c r="K1374" s="23">
        <v>876</v>
      </c>
      <c r="L1374" s="23">
        <v>876</v>
      </c>
      <c r="M1374" s="20">
        <v>43432</v>
      </c>
      <c r="N1374" s="23">
        <v>2146019</v>
      </c>
    </row>
    <row r="1375" ht="15" customHeight="1" spans="1:14">
      <c r="A1375" s="20">
        <v>43402</v>
      </c>
      <c r="B1375" s="20" t="s">
        <v>7089</v>
      </c>
      <c r="C1375" s="20" t="s">
        <v>3723</v>
      </c>
      <c r="D1375" s="20" t="s">
        <v>7090</v>
      </c>
      <c r="E1375" s="20" t="s">
        <v>3724</v>
      </c>
      <c r="F1375" s="20" t="s">
        <v>20</v>
      </c>
      <c r="G1375" s="20" t="s">
        <v>1</v>
      </c>
      <c r="H1375" s="20" t="s">
        <v>3724</v>
      </c>
      <c r="I1375" s="20">
        <v>43401</v>
      </c>
      <c r="J1375" s="20" t="s">
        <v>22</v>
      </c>
      <c r="K1375" s="23">
        <v>2359</v>
      </c>
      <c r="L1375" s="23">
        <v>2359</v>
      </c>
      <c r="M1375" s="20">
        <v>43432</v>
      </c>
      <c r="N1375" s="23">
        <v>2148378</v>
      </c>
    </row>
    <row r="1376" ht="15" customHeight="1" spans="1:14">
      <c r="A1376" s="20">
        <v>43402</v>
      </c>
      <c r="B1376" s="20" t="s">
        <v>7091</v>
      </c>
      <c r="C1376" s="20" t="s">
        <v>1797</v>
      </c>
      <c r="D1376" s="20" t="s">
        <v>7092</v>
      </c>
      <c r="E1376" s="20" t="s">
        <v>1798</v>
      </c>
      <c r="F1376" s="20" t="s">
        <v>20</v>
      </c>
      <c r="G1376" s="20" t="s">
        <v>1</v>
      </c>
      <c r="H1376" s="20" t="s">
        <v>1798</v>
      </c>
      <c r="I1376" s="20">
        <v>43400</v>
      </c>
      <c r="J1376" s="20" t="s">
        <v>22</v>
      </c>
      <c r="K1376" s="23">
        <v>728</v>
      </c>
      <c r="L1376" s="23">
        <v>728</v>
      </c>
      <c r="M1376" s="20">
        <v>43432</v>
      </c>
      <c r="N1376" s="23">
        <v>2149106</v>
      </c>
    </row>
    <row r="1377" ht="15" customHeight="1" spans="1:14">
      <c r="A1377" s="20">
        <v>43402</v>
      </c>
      <c r="B1377" s="20" t="s">
        <v>7093</v>
      </c>
      <c r="C1377" s="20" t="s">
        <v>3924</v>
      </c>
      <c r="D1377" s="20" t="s">
        <v>7094</v>
      </c>
      <c r="E1377" s="20" t="s">
        <v>3925</v>
      </c>
      <c r="F1377" s="20" t="s">
        <v>20</v>
      </c>
      <c r="G1377" s="20" t="s">
        <v>1</v>
      </c>
      <c r="H1377" s="20" t="s">
        <v>3925</v>
      </c>
      <c r="I1377" s="20">
        <v>43400</v>
      </c>
      <c r="J1377" s="20" t="s">
        <v>22</v>
      </c>
      <c r="K1377" s="23">
        <v>794</v>
      </c>
      <c r="L1377" s="23">
        <v>794</v>
      </c>
      <c r="M1377" s="20">
        <v>43432</v>
      </c>
      <c r="N1377" s="23">
        <v>2149900</v>
      </c>
    </row>
    <row r="1378" ht="15" customHeight="1" spans="1:14">
      <c r="A1378" s="20">
        <v>43402</v>
      </c>
      <c r="B1378" s="20" t="s">
        <v>7095</v>
      </c>
      <c r="C1378" s="20" t="s">
        <v>7076</v>
      </c>
      <c r="D1378" s="20" t="s">
        <v>7096</v>
      </c>
      <c r="E1378" s="20" t="s">
        <v>7078</v>
      </c>
      <c r="F1378" s="20" t="s">
        <v>20</v>
      </c>
      <c r="G1378" s="20" t="s">
        <v>1</v>
      </c>
      <c r="H1378" s="20" t="s">
        <v>7078</v>
      </c>
      <c r="I1378" s="20">
        <v>43318</v>
      </c>
      <c r="J1378" s="20" t="s">
        <v>22</v>
      </c>
      <c r="K1378" s="23">
        <v>-1151</v>
      </c>
      <c r="L1378" s="23">
        <v>-1151</v>
      </c>
      <c r="M1378" s="20">
        <v>43432</v>
      </c>
      <c r="N1378" s="23">
        <v>2148749</v>
      </c>
    </row>
    <row r="1379" ht="15" customHeight="1" spans="1:14">
      <c r="A1379" s="20">
        <v>43402</v>
      </c>
      <c r="B1379" s="20" t="s">
        <v>7097</v>
      </c>
      <c r="C1379" s="20" t="s">
        <v>3147</v>
      </c>
      <c r="D1379" s="20" t="s">
        <v>7098</v>
      </c>
      <c r="E1379" s="20" t="s">
        <v>3148</v>
      </c>
      <c r="F1379" s="20" t="s">
        <v>20</v>
      </c>
      <c r="G1379" s="20" t="s">
        <v>1</v>
      </c>
      <c r="H1379" s="20" t="s">
        <v>3148</v>
      </c>
      <c r="I1379" s="20">
        <v>43402</v>
      </c>
      <c r="J1379" s="20" t="s">
        <v>22</v>
      </c>
      <c r="K1379" s="23">
        <v>701</v>
      </c>
      <c r="L1379" s="23">
        <v>701</v>
      </c>
      <c r="M1379" s="20">
        <v>43432</v>
      </c>
      <c r="N1379" s="23">
        <v>2149450</v>
      </c>
    </row>
    <row r="1380" ht="15" customHeight="1" spans="1:14">
      <c r="A1380" s="20">
        <v>43402</v>
      </c>
      <c r="B1380" s="20" t="s">
        <v>7099</v>
      </c>
      <c r="C1380" s="20" t="s">
        <v>4086</v>
      </c>
      <c r="D1380" s="20" t="s">
        <v>7100</v>
      </c>
      <c r="E1380" s="20" t="s">
        <v>4087</v>
      </c>
      <c r="F1380" s="20" t="s">
        <v>20</v>
      </c>
      <c r="G1380" s="20" t="s">
        <v>1</v>
      </c>
      <c r="H1380" s="20" t="s">
        <v>4087</v>
      </c>
      <c r="I1380" s="20">
        <v>43400</v>
      </c>
      <c r="J1380" s="20" t="s">
        <v>22</v>
      </c>
      <c r="K1380" s="23">
        <v>1056</v>
      </c>
      <c r="L1380" s="23">
        <v>1056</v>
      </c>
      <c r="M1380" s="20">
        <v>43432</v>
      </c>
      <c r="N1380" s="23">
        <v>2150506</v>
      </c>
    </row>
    <row r="1381" ht="15" customHeight="1" spans="1:14">
      <c r="A1381" s="20">
        <v>43402</v>
      </c>
      <c r="B1381" s="20" t="s">
        <v>7101</v>
      </c>
      <c r="C1381" s="20" t="s">
        <v>3222</v>
      </c>
      <c r="D1381" s="20" t="s">
        <v>7102</v>
      </c>
      <c r="E1381" s="20" t="s">
        <v>3223</v>
      </c>
      <c r="F1381" s="20" t="s">
        <v>20</v>
      </c>
      <c r="G1381" s="20" t="s">
        <v>1</v>
      </c>
      <c r="H1381" s="20" t="s">
        <v>3223</v>
      </c>
      <c r="I1381" s="20">
        <v>43402</v>
      </c>
      <c r="J1381" s="20" t="s">
        <v>22</v>
      </c>
      <c r="K1381" s="23">
        <v>452</v>
      </c>
      <c r="L1381" s="23">
        <v>452</v>
      </c>
      <c r="M1381" s="20">
        <v>43432</v>
      </c>
      <c r="N1381" s="23">
        <v>2150958</v>
      </c>
    </row>
    <row r="1382" ht="15" customHeight="1" spans="1:14">
      <c r="A1382" s="20">
        <v>43402</v>
      </c>
      <c r="B1382" s="20" t="s">
        <v>7103</v>
      </c>
      <c r="C1382" s="20" t="s">
        <v>1039</v>
      </c>
      <c r="D1382" s="20" t="s">
        <v>7104</v>
      </c>
      <c r="E1382" s="20" t="s">
        <v>1040</v>
      </c>
      <c r="F1382" s="20" t="s">
        <v>20</v>
      </c>
      <c r="G1382" s="20" t="s">
        <v>1</v>
      </c>
      <c r="H1382" s="20" t="s">
        <v>1040</v>
      </c>
      <c r="I1382" s="20">
        <v>43402</v>
      </c>
      <c r="J1382" s="20" t="s">
        <v>22</v>
      </c>
      <c r="K1382" s="23">
        <v>2760</v>
      </c>
      <c r="L1382" s="23">
        <v>2760</v>
      </c>
      <c r="M1382" s="20">
        <v>43432</v>
      </c>
      <c r="N1382" s="23">
        <v>2153718</v>
      </c>
    </row>
    <row r="1383" ht="15" customHeight="1" spans="1:14">
      <c r="A1383" s="20">
        <v>43402</v>
      </c>
      <c r="B1383" s="20" t="s">
        <v>7105</v>
      </c>
      <c r="C1383" s="20" t="s">
        <v>6993</v>
      </c>
      <c r="D1383" s="20" t="s">
        <v>7106</v>
      </c>
      <c r="E1383" s="20" t="s">
        <v>6995</v>
      </c>
      <c r="F1383" s="20" t="s">
        <v>20</v>
      </c>
      <c r="G1383" s="20" t="s">
        <v>1</v>
      </c>
      <c r="H1383" s="20" t="s">
        <v>6995</v>
      </c>
      <c r="I1383" s="20">
        <v>43325</v>
      </c>
      <c r="J1383" s="20" t="s">
        <v>22</v>
      </c>
      <c r="K1383" s="23">
        <v>-662</v>
      </c>
      <c r="L1383" s="23">
        <v>-662</v>
      </c>
      <c r="M1383" s="20">
        <v>43432</v>
      </c>
      <c r="N1383" s="23">
        <v>2153056</v>
      </c>
    </row>
    <row r="1384" ht="15" customHeight="1" spans="1:14">
      <c r="A1384" s="20">
        <v>43402</v>
      </c>
      <c r="B1384" s="20" t="s">
        <v>7107</v>
      </c>
      <c r="C1384" s="20" t="s">
        <v>4196</v>
      </c>
      <c r="D1384" s="20" t="s">
        <v>7108</v>
      </c>
      <c r="E1384" s="20" t="s">
        <v>4197</v>
      </c>
      <c r="F1384" s="20" t="s">
        <v>20</v>
      </c>
      <c r="G1384" s="20" t="s">
        <v>1</v>
      </c>
      <c r="H1384" s="20" t="s">
        <v>4197</v>
      </c>
      <c r="I1384" s="20">
        <v>43402</v>
      </c>
      <c r="J1384" s="20" t="s">
        <v>22</v>
      </c>
      <c r="K1384" s="23">
        <v>165</v>
      </c>
      <c r="L1384" s="23">
        <v>165</v>
      </c>
      <c r="M1384" s="20">
        <v>43432</v>
      </c>
      <c r="N1384" s="23">
        <v>2153221</v>
      </c>
    </row>
    <row r="1385" ht="15" customHeight="1" spans="1:14">
      <c r="A1385" s="20">
        <v>43402</v>
      </c>
      <c r="B1385" s="20" t="s">
        <v>7109</v>
      </c>
      <c r="C1385" s="20" t="s">
        <v>3909</v>
      </c>
      <c r="D1385" s="20" t="s">
        <v>7110</v>
      </c>
      <c r="E1385" s="20" t="s">
        <v>3910</v>
      </c>
      <c r="F1385" s="20" t="s">
        <v>20</v>
      </c>
      <c r="G1385" s="20" t="s">
        <v>1</v>
      </c>
      <c r="H1385" s="20" t="s">
        <v>3910</v>
      </c>
      <c r="I1385" s="20">
        <v>43401</v>
      </c>
      <c r="J1385" s="20" t="s">
        <v>22</v>
      </c>
      <c r="K1385" s="23">
        <v>304</v>
      </c>
      <c r="L1385" s="23">
        <v>304</v>
      </c>
      <c r="M1385" s="20">
        <v>43432</v>
      </c>
      <c r="N1385" s="23">
        <v>2153525</v>
      </c>
    </row>
    <row r="1386" ht="15" customHeight="1" spans="1:14">
      <c r="A1386" s="20">
        <v>43402</v>
      </c>
      <c r="B1386" s="20" t="s">
        <v>7111</v>
      </c>
      <c r="C1386" s="20" t="s">
        <v>3741</v>
      </c>
      <c r="D1386" s="20" t="s">
        <v>7112</v>
      </c>
      <c r="E1386" s="20" t="s">
        <v>3742</v>
      </c>
      <c r="F1386" s="20" t="s">
        <v>20</v>
      </c>
      <c r="G1386" s="20" t="s">
        <v>1</v>
      </c>
      <c r="H1386" s="20" t="s">
        <v>3742</v>
      </c>
      <c r="I1386" s="20">
        <v>43400</v>
      </c>
      <c r="J1386" s="20" t="s">
        <v>22</v>
      </c>
      <c r="K1386" s="23">
        <v>2879</v>
      </c>
      <c r="L1386" s="23">
        <v>2879</v>
      </c>
      <c r="M1386" s="20">
        <v>43432</v>
      </c>
      <c r="N1386" s="23">
        <v>2156404</v>
      </c>
    </row>
    <row r="1387" ht="15" customHeight="1" spans="1:14">
      <c r="A1387" s="20">
        <v>43402</v>
      </c>
      <c r="B1387" s="20" t="s">
        <v>7113</v>
      </c>
      <c r="C1387" s="20" t="s">
        <v>4098</v>
      </c>
      <c r="D1387" s="20" t="s">
        <v>7114</v>
      </c>
      <c r="E1387" s="20" t="s">
        <v>4099</v>
      </c>
      <c r="F1387" s="20" t="s">
        <v>20</v>
      </c>
      <c r="G1387" s="20" t="s">
        <v>1</v>
      </c>
      <c r="H1387" s="20" t="s">
        <v>4099</v>
      </c>
      <c r="I1387" s="20">
        <v>43400</v>
      </c>
      <c r="J1387" s="20" t="s">
        <v>22</v>
      </c>
      <c r="K1387" s="23">
        <v>745</v>
      </c>
      <c r="L1387" s="23">
        <v>745</v>
      </c>
      <c r="M1387" s="20">
        <v>43432</v>
      </c>
      <c r="N1387" s="23">
        <v>2157149</v>
      </c>
    </row>
    <row r="1388" ht="15" customHeight="1" spans="1:14">
      <c r="A1388" s="20">
        <v>43402</v>
      </c>
      <c r="B1388" s="20" t="s">
        <v>7115</v>
      </c>
      <c r="C1388" s="20" t="s">
        <v>3984</v>
      </c>
      <c r="D1388" s="20" t="s">
        <v>7116</v>
      </c>
      <c r="E1388" s="20" t="s">
        <v>3985</v>
      </c>
      <c r="F1388" s="20" t="s">
        <v>20</v>
      </c>
      <c r="G1388" s="20" t="s">
        <v>1</v>
      </c>
      <c r="H1388" s="20" t="s">
        <v>3985</v>
      </c>
      <c r="I1388" s="20">
        <v>43400</v>
      </c>
      <c r="J1388" s="20" t="s">
        <v>22</v>
      </c>
      <c r="K1388" s="23">
        <v>591</v>
      </c>
      <c r="L1388" s="23">
        <v>591</v>
      </c>
      <c r="M1388" s="20">
        <v>43432</v>
      </c>
      <c r="N1388" s="23">
        <v>2157740</v>
      </c>
    </row>
    <row r="1389" ht="15" customHeight="1" spans="1:14">
      <c r="A1389" s="20">
        <v>43402</v>
      </c>
      <c r="B1389" s="20" t="s">
        <v>7117</v>
      </c>
      <c r="C1389" s="20" t="s">
        <v>4190</v>
      </c>
      <c r="D1389" s="20" t="s">
        <v>7118</v>
      </c>
      <c r="E1389" s="20" t="s">
        <v>4191</v>
      </c>
      <c r="F1389" s="20" t="s">
        <v>20</v>
      </c>
      <c r="G1389" s="20" t="s">
        <v>1</v>
      </c>
      <c r="H1389" s="20" t="s">
        <v>4191</v>
      </c>
      <c r="I1389" s="20">
        <v>43402</v>
      </c>
      <c r="J1389" s="20" t="s">
        <v>22</v>
      </c>
      <c r="K1389" s="23">
        <v>381</v>
      </c>
      <c r="L1389" s="23">
        <v>381</v>
      </c>
      <c r="M1389" s="20">
        <v>43432</v>
      </c>
      <c r="N1389" s="23">
        <v>2158121</v>
      </c>
    </row>
    <row r="1390" ht="15" customHeight="1" spans="1:14">
      <c r="A1390" s="20">
        <v>43402</v>
      </c>
      <c r="B1390" s="20" t="s">
        <v>7119</v>
      </c>
      <c r="C1390" s="20" t="s">
        <v>7120</v>
      </c>
      <c r="D1390" s="20" t="s">
        <v>7121</v>
      </c>
      <c r="E1390" s="20" t="s">
        <v>7122</v>
      </c>
      <c r="F1390" s="20" t="s">
        <v>20</v>
      </c>
      <c r="G1390" s="20" t="s">
        <v>1</v>
      </c>
      <c r="H1390" s="20" t="s">
        <v>7122</v>
      </c>
      <c r="I1390" s="20">
        <v>43325</v>
      </c>
      <c r="J1390" s="20" t="s">
        <v>22</v>
      </c>
      <c r="K1390" s="23">
        <v>1877</v>
      </c>
      <c r="L1390" s="23">
        <v>1877</v>
      </c>
      <c r="M1390" s="20">
        <v>43432</v>
      </c>
      <c r="N1390" s="23">
        <v>2159998</v>
      </c>
    </row>
    <row r="1391" ht="15" customHeight="1" spans="1:14">
      <c r="A1391" s="20">
        <v>43402</v>
      </c>
      <c r="B1391" s="20" t="s">
        <v>7123</v>
      </c>
      <c r="C1391" s="20" t="s">
        <v>3558</v>
      </c>
      <c r="D1391" s="20" t="s">
        <v>7124</v>
      </c>
      <c r="E1391" s="20" t="s">
        <v>3559</v>
      </c>
      <c r="F1391" s="20" t="s">
        <v>20</v>
      </c>
      <c r="G1391" s="20" t="s">
        <v>1</v>
      </c>
      <c r="H1391" s="20" t="s">
        <v>3559</v>
      </c>
      <c r="I1391" s="20">
        <v>43402</v>
      </c>
      <c r="J1391" s="20" t="s">
        <v>22</v>
      </c>
      <c r="K1391" s="23">
        <v>1039</v>
      </c>
      <c r="L1391" s="23">
        <v>1039</v>
      </c>
      <c r="M1391" s="20">
        <v>43432</v>
      </c>
      <c r="N1391" s="23">
        <v>2161037</v>
      </c>
    </row>
    <row r="1392" ht="15" customHeight="1" spans="1:14">
      <c r="A1392" s="20">
        <v>43402</v>
      </c>
      <c r="B1392" s="20" t="s">
        <v>7125</v>
      </c>
      <c r="C1392" s="20" t="s">
        <v>199</v>
      </c>
      <c r="D1392" s="20" t="s">
        <v>7126</v>
      </c>
      <c r="E1392" s="20" t="s">
        <v>200</v>
      </c>
      <c r="F1392" s="20" t="s">
        <v>20</v>
      </c>
      <c r="G1392" s="20" t="s">
        <v>1</v>
      </c>
      <c r="H1392" s="20" t="s">
        <v>200</v>
      </c>
      <c r="I1392" s="20">
        <v>43401</v>
      </c>
      <c r="J1392" s="20" t="s">
        <v>22</v>
      </c>
      <c r="K1392" s="23">
        <v>1429</v>
      </c>
      <c r="L1392" s="23">
        <v>1429</v>
      </c>
      <c r="M1392" s="20">
        <v>43432</v>
      </c>
      <c r="N1392" s="23">
        <v>2162466</v>
      </c>
    </row>
    <row r="1393" ht="15" customHeight="1" spans="1:14">
      <c r="A1393" s="20">
        <v>43402</v>
      </c>
      <c r="B1393" s="20" t="s">
        <v>7127</v>
      </c>
      <c r="C1393" s="20" t="s">
        <v>1683</v>
      </c>
      <c r="D1393" s="20" t="s">
        <v>7128</v>
      </c>
      <c r="E1393" s="20" t="s">
        <v>1684</v>
      </c>
      <c r="F1393" s="20" t="s">
        <v>20</v>
      </c>
      <c r="G1393" s="20" t="s">
        <v>1</v>
      </c>
      <c r="H1393" s="20" t="s">
        <v>1684</v>
      </c>
      <c r="I1393" s="20">
        <v>43400</v>
      </c>
      <c r="J1393" s="20" t="s">
        <v>22</v>
      </c>
      <c r="K1393" s="23">
        <v>530</v>
      </c>
      <c r="L1393" s="23">
        <v>530</v>
      </c>
      <c r="M1393" s="20">
        <v>43432</v>
      </c>
      <c r="N1393" s="23">
        <v>2162996</v>
      </c>
    </row>
    <row r="1394" ht="15" customHeight="1" spans="1:14">
      <c r="A1394" s="20">
        <v>43402</v>
      </c>
      <c r="B1394" s="20" t="s">
        <v>7129</v>
      </c>
      <c r="C1394" s="20" t="s">
        <v>7130</v>
      </c>
      <c r="D1394" s="20" t="s">
        <v>7131</v>
      </c>
      <c r="E1394" s="20" t="s">
        <v>7132</v>
      </c>
      <c r="F1394" s="20" t="s">
        <v>20</v>
      </c>
      <c r="G1394" s="20" t="s">
        <v>1</v>
      </c>
      <c r="H1394" s="20" t="s">
        <v>7132</v>
      </c>
      <c r="I1394" s="20">
        <v>43317</v>
      </c>
      <c r="J1394" s="20" t="s">
        <v>22</v>
      </c>
      <c r="K1394" s="23">
        <v>1486</v>
      </c>
      <c r="L1394" s="23">
        <v>1486</v>
      </c>
      <c r="M1394" s="20">
        <v>43432</v>
      </c>
      <c r="N1394" s="23">
        <v>2164482</v>
      </c>
    </row>
    <row r="1395" ht="15" customHeight="1" spans="1:14">
      <c r="A1395" s="20">
        <v>43402</v>
      </c>
      <c r="B1395" s="20" t="s">
        <v>7133</v>
      </c>
      <c r="C1395" s="20" t="s">
        <v>4071</v>
      </c>
      <c r="D1395" s="20" t="s">
        <v>7134</v>
      </c>
      <c r="E1395" s="20" t="s">
        <v>4072</v>
      </c>
      <c r="F1395" s="20" t="s">
        <v>20</v>
      </c>
      <c r="G1395" s="20" t="s">
        <v>1</v>
      </c>
      <c r="H1395" s="20" t="s">
        <v>4072</v>
      </c>
      <c r="I1395" s="20">
        <v>43402</v>
      </c>
      <c r="J1395" s="20" t="s">
        <v>22</v>
      </c>
      <c r="K1395" s="23">
        <v>621</v>
      </c>
      <c r="L1395" s="23">
        <v>621</v>
      </c>
      <c r="M1395" s="20">
        <v>43432</v>
      </c>
      <c r="N1395" s="23">
        <v>2165103</v>
      </c>
    </row>
    <row r="1396" ht="15" customHeight="1" spans="1:14">
      <c r="A1396" s="20">
        <v>43402</v>
      </c>
      <c r="B1396" s="20" t="s">
        <v>7135</v>
      </c>
      <c r="C1396" s="20" t="s">
        <v>3261</v>
      </c>
      <c r="D1396" s="20" t="s">
        <v>7136</v>
      </c>
      <c r="E1396" s="20" t="s">
        <v>3262</v>
      </c>
      <c r="F1396" s="20" t="s">
        <v>20</v>
      </c>
      <c r="G1396" s="20" t="s">
        <v>1</v>
      </c>
      <c r="H1396" s="20" t="s">
        <v>3262</v>
      </c>
      <c r="I1396" s="20">
        <v>43402</v>
      </c>
      <c r="J1396" s="20" t="s">
        <v>22</v>
      </c>
      <c r="K1396" s="23">
        <v>2374</v>
      </c>
      <c r="L1396" s="23">
        <v>2374</v>
      </c>
      <c r="M1396" s="20">
        <v>43432</v>
      </c>
      <c r="N1396" s="23">
        <v>2167477</v>
      </c>
    </row>
    <row r="1397" ht="15" customHeight="1" spans="1:14">
      <c r="A1397" s="20">
        <v>43402</v>
      </c>
      <c r="B1397" s="20" t="s">
        <v>7137</v>
      </c>
      <c r="C1397" s="20" t="s">
        <v>7130</v>
      </c>
      <c r="D1397" s="20" t="s">
        <v>7138</v>
      </c>
      <c r="E1397" s="20" t="s">
        <v>7132</v>
      </c>
      <c r="F1397" s="20" t="s">
        <v>20</v>
      </c>
      <c r="G1397" s="20" t="s">
        <v>1</v>
      </c>
      <c r="H1397" s="20" t="s">
        <v>7132</v>
      </c>
      <c r="I1397" s="20">
        <v>43317</v>
      </c>
      <c r="J1397" s="20" t="s">
        <v>22</v>
      </c>
      <c r="K1397" s="23">
        <v>-1488</v>
      </c>
      <c r="L1397" s="23">
        <v>-1488</v>
      </c>
      <c r="M1397" s="20">
        <v>43432</v>
      </c>
      <c r="N1397" s="23">
        <v>2165989</v>
      </c>
    </row>
    <row r="1398" ht="15" customHeight="1" spans="1:14">
      <c r="A1398" s="20">
        <v>43402</v>
      </c>
      <c r="B1398" s="20" t="s">
        <v>7139</v>
      </c>
      <c r="C1398" s="20" t="s">
        <v>7120</v>
      </c>
      <c r="D1398" s="20" t="s">
        <v>7140</v>
      </c>
      <c r="E1398" s="20" t="s">
        <v>7122</v>
      </c>
      <c r="F1398" s="20" t="s">
        <v>20</v>
      </c>
      <c r="G1398" s="20" t="s">
        <v>1</v>
      </c>
      <c r="H1398" s="20" t="s">
        <v>7122</v>
      </c>
      <c r="I1398" s="20">
        <v>43325</v>
      </c>
      <c r="J1398" s="20" t="s">
        <v>22</v>
      </c>
      <c r="K1398" s="23">
        <v>-1882</v>
      </c>
      <c r="L1398" s="23">
        <v>-1882</v>
      </c>
      <c r="M1398" s="20">
        <v>43432</v>
      </c>
      <c r="N1398" s="23">
        <v>2164107</v>
      </c>
    </row>
    <row r="1399" ht="15" customHeight="1" spans="1:14">
      <c r="A1399" s="20">
        <v>43402</v>
      </c>
      <c r="B1399" s="20" t="s">
        <v>7141</v>
      </c>
      <c r="C1399" s="20" t="s">
        <v>1015</v>
      </c>
      <c r="D1399" s="20" t="s">
        <v>7142</v>
      </c>
      <c r="E1399" s="20" t="s">
        <v>1016</v>
      </c>
      <c r="F1399" s="20" t="s">
        <v>20</v>
      </c>
      <c r="G1399" s="20" t="s">
        <v>1</v>
      </c>
      <c r="H1399" s="20" t="s">
        <v>1016</v>
      </c>
      <c r="I1399" s="20">
        <v>43400</v>
      </c>
      <c r="J1399" s="20" t="s">
        <v>22</v>
      </c>
      <c r="K1399" s="23">
        <v>2488</v>
      </c>
      <c r="L1399" s="23">
        <v>2488</v>
      </c>
      <c r="M1399" s="20">
        <v>43432</v>
      </c>
      <c r="N1399" s="23">
        <v>2166595</v>
      </c>
    </row>
    <row r="1400" ht="15" customHeight="1" spans="1:14">
      <c r="A1400" s="20">
        <v>43402</v>
      </c>
      <c r="B1400" s="20" t="s">
        <v>7143</v>
      </c>
      <c r="C1400" s="20" t="s">
        <v>3918</v>
      </c>
      <c r="D1400" s="20" t="s">
        <v>7144</v>
      </c>
      <c r="E1400" s="20" t="s">
        <v>3919</v>
      </c>
      <c r="F1400" s="20" t="s">
        <v>20</v>
      </c>
      <c r="G1400" s="20" t="s">
        <v>1</v>
      </c>
      <c r="H1400" s="20" t="s">
        <v>3919</v>
      </c>
      <c r="I1400" s="20">
        <v>43400</v>
      </c>
      <c r="J1400" s="20" t="s">
        <v>22</v>
      </c>
      <c r="K1400" s="23">
        <v>1202</v>
      </c>
      <c r="L1400" s="23">
        <v>1202</v>
      </c>
      <c r="M1400" s="20">
        <v>43432</v>
      </c>
      <c r="N1400" s="23">
        <v>2167797</v>
      </c>
    </row>
    <row r="1401" ht="15" customHeight="1" spans="1:14">
      <c r="A1401" s="20">
        <v>43402</v>
      </c>
      <c r="B1401" s="20" t="s">
        <v>7145</v>
      </c>
      <c r="C1401" s="20" t="s">
        <v>2658</v>
      </c>
      <c r="D1401" s="20" t="s">
        <v>7146</v>
      </c>
      <c r="E1401" s="20" t="s">
        <v>2659</v>
      </c>
      <c r="F1401" s="20" t="s">
        <v>20</v>
      </c>
      <c r="G1401" s="20" t="s">
        <v>1</v>
      </c>
      <c r="H1401" s="20" t="s">
        <v>2659</v>
      </c>
      <c r="I1401" s="20">
        <v>43400</v>
      </c>
      <c r="J1401" s="20" t="s">
        <v>22</v>
      </c>
      <c r="K1401" s="23">
        <v>803</v>
      </c>
      <c r="L1401" s="23">
        <v>803</v>
      </c>
      <c r="M1401" s="20">
        <v>43432</v>
      </c>
      <c r="N1401" s="23">
        <v>2168600</v>
      </c>
    </row>
    <row r="1402" ht="15" customHeight="1" spans="1:14">
      <c r="A1402" s="20">
        <v>43402</v>
      </c>
      <c r="B1402" s="20" t="s">
        <v>7147</v>
      </c>
      <c r="C1402" s="20" t="s">
        <v>6999</v>
      </c>
      <c r="D1402" s="20" t="s">
        <v>7148</v>
      </c>
      <c r="E1402" s="20" t="s">
        <v>7001</v>
      </c>
      <c r="F1402" s="20" t="s">
        <v>20</v>
      </c>
      <c r="G1402" s="20" t="s">
        <v>1</v>
      </c>
      <c r="H1402" s="20" t="s">
        <v>7001</v>
      </c>
      <c r="I1402" s="20">
        <v>43318</v>
      </c>
      <c r="J1402" s="20" t="s">
        <v>22</v>
      </c>
      <c r="K1402" s="23">
        <v>324</v>
      </c>
      <c r="L1402" s="23">
        <v>324</v>
      </c>
      <c r="M1402" s="20">
        <v>43432</v>
      </c>
      <c r="N1402" s="23">
        <v>2168924</v>
      </c>
    </row>
    <row r="1403" ht="15" customHeight="1" spans="1:14">
      <c r="A1403" s="20">
        <v>43402</v>
      </c>
      <c r="B1403" s="20" t="s">
        <v>7149</v>
      </c>
      <c r="C1403" s="20" t="s">
        <v>3818</v>
      </c>
      <c r="D1403" s="20" t="s">
        <v>7150</v>
      </c>
      <c r="E1403" s="20" t="s">
        <v>7151</v>
      </c>
      <c r="F1403" s="20" t="s">
        <v>20</v>
      </c>
      <c r="G1403" s="20" t="s">
        <v>1</v>
      </c>
      <c r="H1403" s="20" t="s">
        <v>7151</v>
      </c>
      <c r="I1403" s="20">
        <v>43402</v>
      </c>
      <c r="J1403" s="20" t="s">
        <v>22</v>
      </c>
      <c r="K1403" s="23">
        <v>1957</v>
      </c>
      <c r="L1403" s="23">
        <v>1957</v>
      </c>
      <c r="M1403" s="20">
        <v>43432</v>
      </c>
      <c r="N1403" s="23">
        <v>2170881</v>
      </c>
    </row>
    <row r="1404" ht="15" customHeight="1" spans="1:14">
      <c r="A1404" s="20">
        <v>43402</v>
      </c>
      <c r="B1404" s="20" t="s">
        <v>7152</v>
      </c>
      <c r="C1404" s="20" t="s">
        <v>4092</v>
      </c>
      <c r="D1404" s="20" t="s">
        <v>7153</v>
      </c>
      <c r="E1404" s="20" t="s">
        <v>4093</v>
      </c>
      <c r="F1404" s="20" t="s">
        <v>20</v>
      </c>
      <c r="G1404" s="20" t="s">
        <v>1</v>
      </c>
      <c r="H1404" s="20" t="s">
        <v>4093</v>
      </c>
      <c r="I1404" s="20">
        <v>43400</v>
      </c>
      <c r="J1404" s="20" t="s">
        <v>22</v>
      </c>
      <c r="K1404" s="23">
        <v>443</v>
      </c>
      <c r="L1404" s="23">
        <v>443</v>
      </c>
      <c r="M1404" s="20">
        <v>43432</v>
      </c>
      <c r="N1404" s="23">
        <v>2171324</v>
      </c>
    </row>
    <row r="1405" ht="15" customHeight="1" spans="1:14">
      <c r="A1405" s="20">
        <v>43402</v>
      </c>
      <c r="B1405" s="20" t="s">
        <v>7154</v>
      </c>
      <c r="C1405" s="20" t="s">
        <v>7005</v>
      </c>
      <c r="D1405" s="20" t="s">
        <v>7155</v>
      </c>
      <c r="E1405" s="20" t="s">
        <v>7007</v>
      </c>
      <c r="F1405" s="20" t="s">
        <v>20</v>
      </c>
      <c r="G1405" s="20" t="s">
        <v>1</v>
      </c>
      <c r="H1405" s="20" t="s">
        <v>7007</v>
      </c>
      <c r="I1405" s="20">
        <v>43321</v>
      </c>
      <c r="J1405" s="20" t="s">
        <v>22</v>
      </c>
      <c r="K1405" s="23">
        <v>572</v>
      </c>
      <c r="L1405" s="23">
        <v>572</v>
      </c>
      <c r="M1405" s="20">
        <v>43432</v>
      </c>
      <c r="N1405" s="23">
        <v>2171896</v>
      </c>
    </row>
    <row r="1406" ht="15" customHeight="1" spans="1:14">
      <c r="A1406" s="20">
        <v>43402</v>
      </c>
      <c r="B1406" s="20" t="s">
        <v>7156</v>
      </c>
      <c r="C1406" s="20" t="s">
        <v>4107</v>
      </c>
      <c r="D1406" s="20" t="s">
        <v>7157</v>
      </c>
      <c r="E1406" s="20" t="s">
        <v>4108</v>
      </c>
      <c r="F1406" s="20" t="s">
        <v>20</v>
      </c>
      <c r="G1406" s="20" t="s">
        <v>1</v>
      </c>
      <c r="H1406" s="20" t="s">
        <v>4108</v>
      </c>
      <c r="I1406" s="20">
        <v>43400</v>
      </c>
      <c r="J1406" s="20" t="s">
        <v>22</v>
      </c>
      <c r="K1406" s="23">
        <v>856</v>
      </c>
      <c r="L1406" s="23">
        <v>856</v>
      </c>
      <c r="M1406" s="20">
        <v>43432</v>
      </c>
      <c r="N1406" s="23">
        <v>2172752</v>
      </c>
    </row>
    <row r="1407" ht="15" customHeight="1" spans="1:14">
      <c r="A1407" s="20">
        <v>43402</v>
      </c>
      <c r="B1407" s="20" t="s">
        <v>7158</v>
      </c>
      <c r="C1407" s="20" t="s">
        <v>7159</v>
      </c>
      <c r="D1407" s="20" t="s">
        <v>7160</v>
      </c>
      <c r="E1407" s="20" t="s">
        <v>7161</v>
      </c>
      <c r="F1407" s="20" t="s">
        <v>20</v>
      </c>
      <c r="G1407" s="20" t="s">
        <v>1</v>
      </c>
      <c r="H1407" s="20" t="s">
        <v>7161</v>
      </c>
      <c r="I1407" s="20">
        <v>43323</v>
      </c>
      <c r="J1407" s="20" t="s">
        <v>22</v>
      </c>
      <c r="K1407" s="23">
        <v>-1878</v>
      </c>
      <c r="L1407" s="23">
        <v>-1878</v>
      </c>
      <c r="M1407" s="20">
        <v>43432</v>
      </c>
      <c r="N1407" s="23">
        <v>2170874</v>
      </c>
    </row>
    <row r="1408" ht="15" customHeight="1" spans="1:14">
      <c r="A1408" s="20">
        <v>43402</v>
      </c>
      <c r="B1408" s="20" t="s">
        <v>7162</v>
      </c>
      <c r="C1408" s="20" t="s">
        <v>4128</v>
      </c>
      <c r="D1408" s="20" t="s">
        <v>7163</v>
      </c>
      <c r="E1408" s="20" t="s">
        <v>4129</v>
      </c>
      <c r="F1408" s="20" t="s">
        <v>20</v>
      </c>
      <c r="G1408" s="20" t="s">
        <v>1</v>
      </c>
      <c r="H1408" s="20" t="s">
        <v>4129</v>
      </c>
      <c r="I1408" s="20">
        <v>43400</v>
      </c>
      <c r="J1408" s="20" t="s">
        <v>22</v>
      </c>
      <c r="K1408" s="23">
        <v>7368</v>
      </c>
      <c r="L1408" s="23">
        <v>7368</v>
      </c>
      <c r="M1408" s="20">
        <v>43432</v>
      </c>
      <c r="N1408" s="23">
        <v>2178242</v>
      </c>
    </row>
    <row r="1409" ht="15" customHeight="1" spans="1:14">
      <c r="A1409" s="20">
        <v>43402</v>
      </c>
      <c r="B1409" s="20" t="s">
        <v>7164</v>
      </c>
      <c r="C1409" s="20" t="s">
        <v>3177</v>
      </c>
      <c r="D1409" s="20" t="s">
        <v>7165</v>
      </c>
      <c r="E1409" s="20" t="s">
        <v>3178</v>
      </c>
      <c r="F1409" s="20" t="s">
        <v>20</v>
      </c>
      <c r="G1409" s="20" t="s">
        <v>1</v>
      </c>
      <c r="H1409" s="20" t="s">
        <v>3178</v>
      </c>
      <c r="I1409" s="20">
        <v>43401</v>
      </c>
      <c r="J1409" s="20" t="s">
        <v>22</v>
      </c>
      <c r="K1409" s="23">
        <v>3736</v>
      </c>
      <c r="L1409" s="23">
        <v>3736</v>
      </c>
      <c r="M1409" s="20">
        <v>43432</v>
      </c>
      <c r="N1409" s="23">
        <v>2181978</v>
      </c>
    </row>
    <row r="1410" ht="15" customHeight="1" spans="1:14">
      <c r="A1410" s="20">
        <v>43402</v>
      </c>
      <c r="B1410" s="20" t="s">
        <v>7166</v>
      </c>
      <c r="C1410" s="20" t="s">
        <v>7159</v>
      </c>
      <c r="D1410" s="20" t="s">
        <v>7167</v>
      </c>
      <c r="E1410" s="20" t="s">
        <v>7161</v>
      </c>
      <c r="F1410" s="20" t="s">
        <v>20</v>
      </c>
      <c r="G1410" s="20" t="s">
        <v>1</v>
      </c>
      <c r="H1410" s="20" t="s">
        <v>7161</v>
      </c>
      <c r="I1410" s="20">
        <v>43323</v>
      </c>
      <c r="J1410" s="20" t="s">
        <v>22</v>
      </c>
      <c r="K1410" s="23">
        <v>1875</v>
      </c>
      <c r="L1410" s="23">
        <v>1875</v>
      </c>
      <c r="M1410" s="20">
        <v>43432</v>
      </c>
      <c r="N1410" s="23">
        <v>2183853</v>
      </c>
    </row>
    <row r="1411" ht="15" customHeight="1" spans="1:14">
      <c r="A1411" s="20">
        <v>43402</v>
      </c>
      <c r="B1411" s="20" t="s">
        <v>7168</v>
      </c>
      <c r="C1411" s="20" t="s">
        <v>4148</v>
      </c>
      <c r="D1411" s="20" t="s">
        <v>7169</v>
      </c>
      <c r="E1411" s="20" t="s">
        <v>4149</v>
      </c>
      <c r="F1411" s="20" t="s">
        <v>20</v>
      </c>
      <c r="G1411" s="20" t="s">
        <v>1</v>
      </c>
      <c r="H1411" s="20" t="s">
        <v>4149</v>
      </c>
      <c r="I1411" s="20">
        <v>43401</v>
      </c>
      <c r="J1411" s="20" t="s">
        <v>22</v>
      </c>
      <c r="K1411" s="23">
        <v>2060</v>
      </c>
      <c r="L1411" s="23">
        <v>2060</v>
      </c>
      <c r="M1411" s="20">
        <v>43432</v>
      </c>
      <c r="N1411" s="23">
        <v>2185913</v>
      </c>
    </row>
    <row r="1412" ht="15" customHeight="1" spans="1:14">
      <c r="A1412" s="20">
        <v>43402</v>
      </c>
      <c r="B1412" s="20" t="s">
        <v>7170</v>
      </c>
      <c r="C1412" s="20" t="s">
        <v>3942</v>
      </c>
      <c r="D1412" s="20" t="s">
        <v>7171</v>
      </c>
      <c r="E1412" s="20" t="s">
        <v>3943</v>
      </c>
      <c r="F1412" s="20" t="s">
        <v>20</v>
      </c>
      <c r="G1412" s="20" t="s">
        <v>1</v>
      </c>
      <c r="H1412" s="20" t="s">
        <v>3943</v>
      </c>
      <c r="I1412" s="20">
        <v>43400</v>
      </c>
      <c r="J1412" s="20" t="s">
        <v>22</v>
      </c>
      <c r="K1412" s="23">
        <v>890</v>
      </c>
      <c r="L1412" s="23">
        <v>890</v>
      </c>
      <c r="M1412" s="20">
        <v>43432</v>
      </c>
      <c r="N1412" s="23">
        <v>2186803</v>
      </c>
    </row>
    <row r="1413" ht="15" customHeight="1" spans="1:14">
      <c r="A1413" s="20">
        <v>43402</v>
      </c>
      <c r="B1413" s="20" t="s">
        <v>7172</v>
      </c>
      <c r="C1413" s="20" t="s">
        <v>2184</v>
      </c>
      <c r="D1413" s="20" t="s">
        <v>7173</v>
      </c>
      <c r="E1413" s="20" t="s">
        <v>2185</v>
      </c>
      <c r="F1413" s="20" t="s">
        <v>20</v>
      </c>
      <c r="G1413" s="20" t="s">
        <v>1</v>
      </c>
      <c r="H1413" s="20" t="s">
        <v>2185</v>
      </c>
      <c r="I1413" s="20">
        <v>43402</v>
      </c>
      <c r="J1413" s="20" t="s">
        <v>22</v>
      </c>
      <c r="K1413" s="23">
        <v>757</v>
      </c>
      <c r="L1413" s="23">
        <v>757</v>
      </c>
      <c r="M1413" s="20">
        <v>43432</v>
      </c>
      <c r="N1413" s="23">
        <v>2187560</v>
      </c>
    </row>
    <row r="1414" ht="15" customHeight="1" spans="1:14">
      <c r="A1414" s="20">
        <v>43402</v>
      </c>
      <c r="B1414" s="20" t="s">
        <v>7174</v>
      </c>
      <c r="C1414" s="20" t="s">
        <v>829</v>
      </c>
      <c r="D1414" s="20" t="s">
        <v>7175</v>
      </c>
      <c r="E1414" s="20" t="s">
        <v>830</v>
      </c>
      <c r="F1414" s="20" t="s">
        <v>20</v>
      </c>
      <c r="G1414" s="20" t="s">
        <v>1</v>
      </c>
      <c r="H1414" s="20" t="s">
        <v>830</v>
      </c>
      <c r="I1414" s="20">
        <v>43401</v>
      </c>
      <c r="J1414" s="20" t="s">
        <v>22</v>
      </c>
      <c r="K1414" s="23">
        <v>755</v>
      </c>
      <c r="L1414" s="23">
        <v>755</v>
      </c>
      <c r="M1414" s="20">
        <v>43432</v>
      </c>
      <c r="N1414" s="23">
        <v>2188315</v>
      </c>
    </row>
    <row r="1415" ht="15" customHeight="1" spans="1:14">
      <c r="A1415" s="20">
        <v>43402</v>
      </c>
      <c r="B1415" s="20" t="s">
        <v>7176</v>
      </c>
      <c r="C1415" s="20" t="s">
        <v>4104</v>
      </c>
      <c r="D1415" s="20" t="s">
        <v>7177</v>
      </c>
      <c r="E1415" s="20" t="s">
        <v>4105</v>
      </c>
      <c r="F1415" s="20" t="s">
        <v>20</v>
      </c>
      <c r="G1415" s="20" t="s">
        <v>1</v>
      </c>
      <c r="H1415" s="20" t="s">
        <v>4105</v>
      </c>
      <c r="I1415" s="20">
        <v>43400</v>
      </c>
      <c r="J1415" s="20" t="s">
        <v>22</v>
      </c>
      <c r="K1415" s="23">
        <v>850</v>
      </c>
      <c r="L1415" s="23">
        <v>850</v>
      </c>
      <c r="M1415" s="20">
        <v>43432</v>
      </c>
      <c r="N1415" s="23">
        <v>2189165</v>
      </c>
    </row>
    <row r="1416" ht="15" customHeight="1" spans="1:14">
      <c r="A1416" s="20">
        <v>43402</v>
      </c>
      <c r="B1416" s="20" t="s">
        <v>7178</v>
      </c>
      <c r="C1416" s="20" t="s">
        <v>3747</v>
      </c>
      <c r="D1416" s="20" t="s">
        <v>7179</v>
      </c>
      <c r="E1416" s="20" t="s">
        <v>3748</v>
      </c>
      <c r="F1416" s="20" t="s">
        <v>20</v>
      </c>
      <c r="G1416" s="20" t="s">
        <v>1</v>
      </c>
      <c r="H1416" s="20" t="s">
        <v>3748</v>
      </c>
      <c r="I1416" s="20">
        <v>43400</v>
      </c>
      <c r="J1416" s="20" t="s">
        <v>22</v>
      </c>
      <c r="K1416" s="23">
        <v>204</v>
      </c>
      <c r="L1416" s="23">
        <v>204</v>
      </c>
      <c r="M1416" s="20">
        <v>43432</v>
      </c>
      <c r="N1416" s="23">
        <v>2189369</v>
      </c>
    </row>
    <row r="1417" ht="15" customHeight="1" spans="1:14">
      <c r="A1417" s="20">
        <v>43402</v>
      </c>
      <c r="B1417" s="20" t="s">
        <v>7180</v>
      </c>
      <c r="C1417" s="20" t="s">
        <v>4151</v>
      </c>
      <c r="D1417" s="20" t="s">
        <v>7181</v>
      </c>
      <c r="E1417" s="20" t="s">
        <v>4152</v>
      </c>
      <c r="F1417" s="20" t="s">
        <v>20</v>
      </c>
      <c r="G1417" s="20" t="s">
        <v>1</v>
      </c>
      <c r="H1417" s="20" t="s">
        <v>4152</v>
      </c>
      <c r="I1417" s="20">
        <v>43401</v>
      </c>
      <c r="J1417" s="20" t="s">
        <v>22</v>
      </c>
      <c r="K1417" s="23">
        <v>356</v>
      </c>
      <c r="L1417" s="23">
        <v>356</v>
      </c>
      <c r="M1417" s="20">
        <v>43432</v>
      </c>
      <c r="N1417" s="23">
        <v>2189725</v>
      </c>
    </row>
    <row r="1418" ht="15" customHeight="1" spans="1:14">
      <c r="A1418" s="20">
        <v>43402</v>
      </c>
      <c r="B1418" s="20" t="s">
        <v>7182</v>
      </c>
      <c r="C1418" s="20" t="s">
        <v>4181</v>
      </c>
      <c r="D1418" s="20" t="s">
        <v>7183</v>
      </c>
      <c r="E1418" s="20" t="s">
        <v>4182</v>
      </c>
      <c r="F1418" s="20" t="s">
        <v>20</v>
      </c>
      <c r="G1418" s="20" t="s">
        <v>1</v>
      </c>
      <c r="H1418" s="20" t="s">
        <v>4182</v>
      </c>
      <c r="I1418" s="20">
        <v>43401</v>
      </c>
      <c r="J1418" s="20" t="s">
        <v>22</v>
      </c>
      <c r="K1418" s="23">
        <v>752</v>
      </c>
      <c r="L1418" s="23">
        <v>752</v>
      </c>
      <c r="M1418" s="20">
        <v>43432</v>
      </c>
      <c r="N1418" s="23">
        <v>2190477</v>
      </c>
    </row>
    <row r="1419" ht="15" customHeight="1" spans="1:14">
      <c r="A1419" s="20">
        <v>43402</v>
      </c>
      <c r="B1419" s="20" t="s">
        <v>7184</v>
      </c>
      <c r="C1419" s="20" t="s">
        <v>4157</v>
      </c>
      <c r="D1419" s="20" t="s">
        <v>7185</v>
      </c>
      <c r="E1419" s="20" t="s">
        <v>4158</v>
      </c>
      <c r="F1419" s="20" t="s">
        <v>20</v>
      </c>
      <c r="G1419" s="20" t="s">
        <v>1</v>
      </c>
      <c r="H1419" s="20" t="s">
        <v>4158</v>
      </c>
      <c r="I1419" s="20">
        <v>43401</v>
      </c>
      <c r="J1419" s="20" t="s">
        <v>22</v>
      </c>
      <c r="K1419" s="23">
        <v>628</v>
      </c>
      <c r="L1419" s="23">
        <v>628</v>
      </c>
      <c r="M1419" s="20">
        <v>43432</v>
      </c>
      <c r="N1419" s="23">
        <v>2191105</v>
      </c>
    </row>
    <row r="1420" ht="15" customHeight="1" spans="1:14">
      <c r="A1420" s="20">
        <v>43402</v>
      </c>
      <c r="B1420" s="20" t="s">
        <v>7186</v>
      </c>
      <c r="C1420" s="20" t="s">
        <v>7025</v>
      </c>
      <c r="D1420" s="20" t="s">
        <v>7187</v>
      </c>
      <c r="E1420" s="20" t="s">
        <v>7027</v>
      </c>
      <c r="F1420" s="20" t="s">
        <v>20</v>
      </c>
      <c r="G1420" s="20" t="s">
        <v>1</v>
      </c>
      <c r="H1420" s="20" t="s">
        <v>7027</v>
      </c>
      <c r="I1420" s="20">
        <v>43318</v>
      </c>
      <c r="J1420" s="20" t="s">
        <v>22</v>
      </c>
      <c r="K1420" s="23">
        <v>-2790</v>
      </c>
      <c r="L1420" s="23">
        <v>-2790</v>
      </c>
      <c r="M1420" s="20">
        <v>43432</v>
      </c>
      <c r="N1420" s="23">
        <v>2188315</v>
      </c>
    </row>
    <row r="1421" ht="15" customHeight="1" spans="1:14">
      <c r="A1421" s="20">
        <v>43402</v>
      </c>
      <c r="B1421" s="20" t="s">
        <v>7188</v>
      </c>
      <c r="C1421" s="20" t="s">
        <v>4169</v>
      </c>
      <c r="D1421" s="20" t="s">
        <v>7189</v>
      </c>
      <c r="E1421" s="20" t="s">
        <v>4170</v>
      </c>
      <c r="F1421" s="20" t="s">
        <v>20</v>
      </c>
      <c r="G1421" s="20" t="s">
        <v>1</v>
      </c>
      <c r="H1421" s="20" t="s">
        <v>4170</v>
      </c>
      <c r="I1421" s="20">
        <v>43401</v>
      </c>
      <c r="J1421" s="20" t="s">
        <v>22</v>
      </c>
      <c r="K1421" s="23">
        <v>632</v>
      </c>
      <c r="L1421" s="23">
        <v>632</v>
      </c>
      <c r="M1421" s="20">
        <v>43432</v>
      </c>
      <c r="N1421" s="23">
        <v>2188947</v>
      </c>
    </row>
    <row r="1422" ht="15" customHeight="1" spans="1:14">
      <c r="A1422" s="20">
        <v>43402</v>
      </c>
      <c r="B1422" s="20" t="s">
        <v>7190</v>
      </c>
      <c r="C1422" s="20" t="s">
        <v>4163</v>
      </c>
      <c r="D1422" s="20" t="s">
        <v>7191</v>
      </c>
      <c r="E1422" s="20" t="s">
        <v>4164</v>
      </c>
      <c r="F1422" s="20" t="s">
        <v>20</v>
      </c>
      <c r="G1422" s="20" t="s">
        <v>1</v>
      </c>
      <c r="H1422" s="20" t="s">
        <v>4164</v>
      </c>
      <c r="I1422" s="20">
        <v>43401</v>
      </c>
      <c r="J1422" s="20" t="s">
        <v>22</v>
      </c>
      <c r="K1422" s="23">
        <v>838</v>
      </c>
      <c r="L1422" s="23">
        <v>838</v>
      </c>
      <c r="M1422" s="20">
        <v>43432</v>
      </c>
      <c r="N1422" s="23">
        <v>2189785</v>
      </c>
    </row>
    <row r="1423" ht="15" customHeight="1" spans="1:14">
      <c r="A1423" s="20">
        <v>43402</v>
      </c>
      <c r="B1423" s="20" t="s">
        <v>7192</v>
      </c>
      <c r="C1423" s="20" t="s">
        <v>4142</v>
      </c>
      <c r="D1423" s="20" t="s">
        <v>7193</v>
      </c>
      <c r="E1423" s="20" t="s">
        <v>4143</v>
      </c>
      <c r="F1423" s="20" t="s">
        <v>20</v>
      </c>
      <c r="G1423" s="20" t="s">
        <v>1</v>
      </c>
      <c r="H1423" s="20" t="s">
        <v>4143</v>
      </c>
      <c r="I1423" s="20">
        <v>43400</v>
      </c>
      <c r="J1423" s="20" t="s">
        <v>22</v>
      </c>
      <c r="K1423" s="23">
        <v>428</v>
      </c>
      <c r="L1423" s="23">
        <v>428</v>
      </c>
      <c r="M1423" s="20">
        <v>43432</v>
      </c>
      <c r="N1423" s="23">
        <v>2190213</v>
      </c>
    </row>
    <row r="1424" ht="15" customHeight="1" spans="1:14">
      <c r="A1424" s="20">
        <v>43402</v>
      </c>
      <c r="B1424" s="20" t="s">
        <v>7194</v>
      </c>
      <c r="C1424" s="20" t="s">
        <v>4208</v>
      </c>
      <c r="D1424" s="20" t="s">
        <v>7195</v>
      </c>
      <c r="E1424" s="20" t="s">
        <v>4209</v>
      </c>
      <c r="F1424" s="20" t="s">
        <v>20</v>
      </c>
      <c r="G1424" s="20" t="s">
        <v>1</v>
      </c>
      <c r="H1424" s="20" t="s">
        <v>4209</v>
      </c>
      <c r="I1424" s="20">
        <v>43402</v>
      </c>
      <c r="J1424" s="20" t="s">
        <v>22</v>
      </c>
      <c r="K1424" s="23">
        <v>698</v>
      </c>
      <c r="L1424" s="23">
        <v>698</v>
      </c>
      <c r="M1424" s="20">
        <v>43432</v>
      </c>
      <c r="N1424" s="23">
        <v>2190911</v>
      </c>
    </row>
    <row r="1425" ht="15" customHeight="1" spans="1:14">
      <c r="A1425" s="20">
        <v>43403</v>
      </c>
      <c r="B1425" s="20" t="s">
        <v>7196</v>
      </c>
      <c r="C1425" s="20" t="s">
        <v>4211</v>
      </c>
      <c r="D1425" s="20" t="s">
        <v>7197</v>
      </c>
      <c r="E1425" s="20" t="s">
        <v>4212</v>
      </c>
      <c r="F1425" s="20" t="s">
        <v>20</v>
      </c>
      <c r="G1425" s="20" t="s">
        <v>1</v>
      </c>
      <c r="H1425" s="20" t="s">
        <v>4212</v>
      </c>
      <c r="I1425" s="20">
        <v>43403</v>
      </c>
      <c r="J1425" s="20" t="s">
        <v>22</v>
      </c>
      <c r="K1425" s="23">
        <v>777</v>
      </c>
      <c r="L1425" s="23">
        <v>777</v>
      </c>
      <c r="M1425" s="20">
        <v>43433</v>
      </c>
      <c r="N1425" s="23">
        <v>2191688</v>
      </c>
    </row>
    <row r="1426" ht="15" customHeight="1" spans="1:14">
      <c r="A1426" s="20">
        <v>43403</v>
      </c>
      <c r="B1426" s="20" t="s">
        <v>7198</v>
      </c>
      <c r="C1426" s="20" t="s">
        <v>3750</v>
      </c>
      <c r="D1426" s="20" t="s">
        <v>7199</v>
      </c>
      <c r="E1426" s="20" t="s">
        <v>3751</v>
      </c>
      <c r="F1426" s="20" t="s">
        <v>20</v>
      </c>
      <c r="G1426" s="20" t="s">
        <v>1</v>
      </c>
      <c r="H1426" s="20" t="s">
        <v>3751</v>
      </c>
      <c r="I1426" s="20">
        <v>43403</v>
      </c>
      <c r="J1426" s="20" t="s">
        <v>22</v>
      </c>
      <c r="K1426" s="23">
        <v>2212</v>
      </c>
      <c r="L1426" s="23">
        <v>2212</v>
      </c>
      <c r="M1426" s="20">
        <v>43433</v>
      </c>
      <c r="N1426" s="23">
        <v>2193900</v>
      </c>
    </row>
    <row r="1427" ht="15" customHeight="1" spans="1:14">
      <c r="A1427" s="20">
        <v>43403</v>
      </c>
      <c r="B1427" s="20" t="s">
        <v>7200</v>
      </c>
      <c r="C1427" s="20" t="s">
        <v>3861</v>
      </c>
      <c r="D1427" s="20" t="s">
        <v>7201</v>
      </c>
      <c r="E1427" s="20" t="s">
        <v>3862</v>
      </c>
      <c r="F1427" s="20" t="s">
        <v>20</v>
      </c>
      <c r="G1427" s="20" t="s">
        <v>1</v>
      </c>
      <c r="H1427" s="20" t="s">
        <v>3862</v>
      </c>
      <c r="I1427" s="20">
        <v>43403</v>
      </c>
      <c r="J1427" s="20" t="s">
        <v>22</v>
      </c>
      <c r="K1427" s="23">
        <v>1595</v>
      </c>
      <c r="L1427" s="23">
        <v>1595</v>
      </c>
      <c r="M1427" s="20">
        <v>43433</v>
      </c>
      <c r="N1427" s="23">
        <v>2195495</v>
      </c>
    </row>
    <row r="1428" ht="15" customHeight="1" spans="1:14">
      <c r="A1428" s="20">
        <v>43403</v>
      </c>
      <c r="B1428" s="20" t="s">
        <v>7202</v>
      </c>
      <c r="C1428" s="20" t="s">
        <v>856</v>
      </c>
      <c r="D1428" s="20" t="s">
        <v>7203</v>
      </c>
      <c r="E1428" s="20" t="s">
        <v>857</v>
      </c>
      <c r="F1428" s="20" t="s">
        <v>20</v>
      </c>
      <c r="G1428" s="20" t="s">
        <v>1</v>
      </c>
      <c r="H1428" s="20" t="s">
        <v>857</v>
      </c>
      <c r="I1428" s="20">
        <v>43403</v>
      </c>
      <c r="J1428" s="20" t="s">
        <v>22</v>
      </c>
      <c r="K1428" s="23">
        <v>2370</v>
      </c>
      <c r="L1428" s="23">
        <v>2370</v>
      </c>
      <c r="M1428" s="20">
        <v>43433</v>
      </c>
      <c r="N1428" s="23">
        <v>2197865</v>
      </c>
    </row>
    <row r="1429" ht="15" customHeight="1" spans="1:14">
      <c r="A1429" s="20">
        <v>43403</v>
      </c>
      <c r="B1429" s="20" t="s">
        <v>7204</v>
      </c>
      <c r="C1429" s="20" t="s">
        <v>4083</v>
      </c>
      <c r="D1429" s="20" t="s">
        <v>7205</v>
      </c>
      <c r="E1429" s="20" t="s">
        <v>4084</v>
      </c>
      <c r="F1429" s="20" t="s">
        <v>20</v>
      </c>
      <c r="G1429" s="20" t="s">
        <v>1</v>
      </c>
      <c r="H1429" s="20" t="s">
        <v>4084</v>
      </c>
      <c r="I1429" s="20">
        <v>43403</v>
      </c>
      <c r="J1429" s="20" t="s">
        <v>22</v>
      </c>
      <c r="K1429" s="23">
        <v>509</v>
      </c>
      <c r="L1429" s="23">
        <v>509</v>
      </c>
      <c r="M1429" s="20">
        <v>43433</v>
      </c>
      <c r="N1429" s="23">
        <v>2198374</v>
      </c>
    </row>
    <row r="1430" ht="15" customHeight="1" spans="1:14">
      <c r="A1430" s="20">
        <v>43403</v>
      </c>
      <c r="B1430" s="20" t="s">
        <v>7206</v>
      </c>
      <c r="C1430" s="20" t="s">
        <v>4205</v>
      </c>
      <c r="D1430" s="20" t="s">
        <v>7207</v>
      </c>
      <c r="E1430" s="20" t="s">
        <v>4206</v>
      </c>
      <c r="F1430" s="20" t="s">
        <v>20</v>
      </c>
      <c r="G1430" s="20" t="s">
        <v>1</v>
      </c>
      <c r="H1430" s="20" t="s">
        <v>4206</v>
      </c>
      <c r="I1430" s="20">
        <v>43403</v>
      </c>
      <c r="J1430" s="20" t="s">
        <v>22</v>
      </c>
      <c r="K1430" s="23">
        <v>565</v>
      </c>
      <c r="L1430" s="23">
        <v>565</v>
      </c>
      <c r="M1430" s="20">
        <v>43433</v>
      </c>
      <c r="N1430" s="23">
        <v>2198939</v>
      </c>
    </row>
    <row r="1431" ht="15" customHeight="1" spans="1:14">
      <c r="A1431" s="20">
        <v>43403</v>
      </c>
      <c r="B1431" s="20" t="s">
        <v>7208</v>
      </c>
      <c r="C1431" s="20" t="s">
        <v>4223</v>
      </c>
      <c r="D1431" s="20" t="s">
        <v>7209</v>
      </c>
      <c r="E1431" s="20" t="s">
        <v>4224</v>
      </c>
      <c r="F1431" s="20" t="s">
        <v>20</v>
      </c>
      <c r="G1431" s="20" t="s">
        <v>1</v>
      </c>
      <c r="H1431" s="20" t="s">
        <v>4224</v>
      </c>
      <c r="I1431" s="20">
        <v>43403</v>
      </c>
      <c r="J1431" s="20" t="s">
        <v>22</v>
      </c>
      <c r="K1431" s="23">
        <v>461</v>
      </c>
      <c r="L1431" s="23">
        <v>461</v>
      </c>
      <c r="M1431" s="20">
        <v>43433</v>
      </c>
      <c r="N1431" s="23">
        <v>2199400</v>
      </c>
    </row>
    <row r="1432" ht="15" customHeight="1" spans="1:14">
      <c r="A1432" s="20">
        <v>43403</v>
      </c>
      <c r="B1432" s="20" t="s">
        <v>7210</v>
      </c>
      <c r="C1432" s="20" t="s">
        <v>598</v>
      </c>
      <c r="D1432" s="20" t="s">
        <v>7211</v>
      </c>
      <c r="E1432" s="20" t="s">
        <v>599</v>
      </c>
      <c r="F1432" s="20" t="s">
        <v>20</v>
      </c>
      <c r="G1432" s="20" t="s">
        <v>1</v>
      </c>
      <c r="H1432" s="20" t="s">
        <v>599</v>
      </c>
      <c r="I1432" s="20">
        <v>43403</v>
      </c>
      <c r="J1432" s="20" t="s">
        <v>22</v>
      </c>
      <c r="K1432" s="23">
        <v>481</v>
      </c>
      <c r="L1432" s="23">
        <v>481</v>
      </c>
      <c r="M1432" s="20">
        <v>43433</v>
      </c>
      <c r="N1432" s="23">
        <v>2199881</v>
      </c>
    </row>
    <row r="1433" ht="15" customHeight="1" spans="1:14">
      <c r="A1433" s="20">
        <v>43403</v>
      </c>
      <c r="B1433" s="20" t="s">
        <v>7212</v>
      </c>
      <c r="C1433" s="20" t="s">
        <v>3810</v>
      </c>
      <c r="D1433" s="20" t="s">
        <v>7213</v>
      </c>
      <c r="E1433" s="20" t="s">
        <v>7214</v>
      </c>
      <c r="F1433" s="20" t="s">
        <v>20</v>
      </c>
      <c r="G1433" s="20" t="s">
        <v>1</v>
      </c>
      <c r="H1433" s="20" t="s">
        <v>7214</v>
      </c>
      <c r="I1433" s="20">
        <v>43403</v>
      </c>
      <c r="J1433" s="20" t="s">
        <v>22</v>
      </c>
      <c r="K1433" s="23">
        <v>1222</v>
      </c>
      <c r="L1433" s="23">
        <v>1222</v>
      </c>
      <c r="M1433" s="20">
        <v>43433</v>
      </c>
      <c r="N1433" s="23">
        <v>2201103</v>
      </c>
    </row>
    <row r="1434" ht="15" customHeight="1" spans="1:14">
      <c r="A1434" s="20">
        <v>43403</v>
      </c>
      <c r="B1434" s="20" t="s">
        <v>7215</v>
      </c>
      <c r="C1434" s="20" t="s">
        <v>3954</v>
      </c>
      <c r="D1434" s="20" t="s">
        <v>7216</v>
      </c>
      <c r="E1434" s="20" t="s">
        <v>3955</v>
      </c>
      <c r="F1434" s="20" t="s">
        <v>20</v>
      </c>
      <c r="G1434" s="20" t="s">
        <v>1</v>
      </c>
      <c r="H1434" s="20" t="s">
        <v>3955</v>
      </c>
      <c r="I1434" s="20">
        <v>43403</v>
      </c>
      <c r="J1434" s="20" t="s">
        <v>22</v>
      </c>
      <c r="K1434" s="23">
        <v>530</v>
      </c>
      <c r="L1434" s="23">
        <v>530</v>
      </c>
      <c r="M1434" s="20">
        <v>43433</v>
      </c>
      <c r="N1434" s="23">
        <v>2201633</v>
      </c>
    </row>
    <row r="1435" ht="15" customHeight="1" spans="1:14">
      <c r="A1435" s="20">
        <v>43403</v>
      </c>
      <c r="B1435" s="20" t="s">
        <v>7217</v>
      </c>
      <c r="C1435" s="20" t="s">
        <v>3774</v>
      </c>
      <c r="D1435" s="20" t="s">
        <v>7218</v>
      </c>
      <c r="E1435" s="20" t="s">
        <v>7219</v>
      </c>
      <c r="F1435" s="20" t="s">
        <v>20</v>
      </c>
      <c r="G1435" s="20" t="s">
        <v>1</v>
      </c>
      <c r="H1435" s="20" t="s">
        <v>7219</v>
      </c>
      <c r="I1435" s="20">
        <v>43403</v>
      </c>
      <c r="J1435" s="20" t="s">
        <v>22</v>
      </c>
      <c r="K1435" s="23">
        <v>557</v>
      </c>
      <c r="L1435" s="23">
        <v>557</v>
      </c>
      <c r="M1435" s="20">
        <v>43433</v>
      </c>
      <c r="N1435" s="23">
        <v>2202190</v>
      </c>
    </row>
    <row r="1436" ht="15" customHeight="1" spans="1:14">
      <c r="A1436" s="20">
        <v>43403</v>
      </c>
      <c r="B1436" s="20" t="s">
        <v>7220</v>
      </c>
      <c r="C1436" s="20" t="s">
        <v>3309</v>
      </c>
      <c r="D1436" s="20" t="s">
        <v>7221</v>
      </c>
      <c r="E1436" s="20" t="s">
        <v>3310</v>
      </c>
      <c r="F1436" s="20" t="s">
        <v>20</v>
      </c>
      <c r="G1436" s="20" t="s">
        <v>1</v>
      </c>
      <c r="H1436" s="20" t="s">
        <v>3310</v>
      </c>
      <c r="I1436" s="20">
        <v>43403</v>
      </c>
      <c r="J1436" s="20" t="s">
        <v>22</v>
      </c>
      <c r="K1436" s="23">
        <v>1378</v>
      </c>
      <c r="L1436" s="23">
        <v>1378</v>
      </c>
      <c r="M1436" s="20">
        <v>43433</v>
      </c>
      <c r="N1436" s="23">
        <v>2203568</v>
      </c>
    </row>
    <row r="1437" ht="15" customHeight="1" spans="1:14">
      <c r="A1437" s="20">
        <v>43403</v>
      </c>
      <c r="B1437" s="20" t="s">
        <v>7222</v>
      </c>
      <c r="C1437" s="20" t="s">
        <v>4175</v>
      </c>
      <c r="D1437" s="20" t="s">
        <v>7223</v>
      </c>
      <c r="E1437" s="20" t="s">
        <v>4176</v>
      </c>
      <c r="F1437" s="20" t="s">
        <v>20</v>
      </c>
      <c r="G1437" s="20" t="s">
        <v>1</v>
      </c>
      <c r="H1437" s="20" t="s">
        <v>4176</v>
      </c>
      <c r="I1437" s="20">
        <v>43403</v>
      </c>
      <c r="J1437" s="20" t="s">
        <v>22</v>
      </c>
      <c r="K1437" s="23">
        <v>890</v>
      </c>
      <c r="L1437" s="23">
        <v>890</v>
      </c>
      <c r="M1437" s="20">
        <v>43433</v>
      </c>
      <c r="N1437" s="23">
        <v>2204458</v>
      </c>
    </row>
    <row r="1438" ht="15" customHeight="1" spans="1:14">
      <c r="A1438" s="20">
        <v>43403</v>
      </c>
      <c r="B1438" s="20" t="s">
        <v>7224</v>
      </c>
      <c r="C1438" s="20" t="s">
        <v>4220</v>
      </c>
      <c r="D1438" s="20" t="s">
        <v>7225</v>
      </c>
      <c r="E1438" s="20" t="s">
        <v>4221</v>
      </c>
      <c r="F1438" s="20" t="s">
        <v>20</v>
      </c>
      <c r="G1438" s="20" t="s">
        <v>1</v>
      </c>
      <c r="H1438" s="20" t="s">
        <v>4221</v>
      </c>
      <c r="I1438" s="20">
        <v>43402</v>
      </c>
      <c r="J1438" s="20" t="s">
        <v>22</v>
      </c>
      <c r="K1438" s="23">
        <v>378</v>
      </c>
      <c r="L1438" s="23">
        <v>378</v>
      </c>
      <c r="M1438" s="20">
        <v>43433</v>
      </c>
      <c r="N1438" s="23">
        <v>2204836</v>
      </c>
    </row>
    <row r="1439" ht="15" customHeight="1" spans="1:14">
      <c r="A1439" s="20">
        <v>43403</v>
      </c>
      <c r="B1439" s="20" t="s">
        <v>7226</v>
      </c>
      <c r="C1439" s="20" t="s">
        <v>607</v>
      </c>
      <c r="D1439" s="20" t="s">
        <v>7227</v>
      </c>
      <c r="E1439" s="20" t="s">
        <v>608</v>
      </c>
      <c r="F1439" s="20" t="s">
        <v>20</v>
      </c>
      <c r="G1439" s="20" t="s">
        <v>1</v>
      </c>
      <c r="H1439" s="20" t="s">
        <v>608</v>
      </c>
      <c r="I1439" s="20">
        <v>43403</v>
      </c>
      <c r="J1439" s="20" t="s">
        <v>22</v>
      </c>
      <c r="K1439" s="23">
        <v>998</v>
      </c>
      <c r="L1439" s="23">
        <v>998</v>
      </c>
      <c r="M1439" s="20">
        <v>43433</v>
      </c>
      <c r="N1439" s="23">
        <v>2205834</v>
      </c>
    </row>
    <row r="1440" ht="15" customHeight="1" spans="1:14">
      <c r="A1440" s="20">
        <v>43403</v>
      </c>
      <c r="B1440" s="20" t="s">
        <v>7228</v>
      </c>
      <c r="C1440" s="20" t="s">
        <v>3678</v>
      </c>
      <c r="D1440" s="20" t="s">
        <v>7229</v>
      </c>
      <c r="E1440" s="20" t="s">
        <v>3679</v>
      </c>
      <c r="F1440" s="20" t="s">
        <v>20</v>
      </c>
      <c r="G1440" s="20" t="s">
        <v>1</v>
      </c>
      <c r="H1440" s="20" t="s">
        <v>3679</v>
      </c>
      <c r="I1440" s="20">
        <v>43403</v>
      </c>
      <c r="J1440" s="20" t="s">
        <v>22</v>
      </c>
      <c r="K1440" s="23">
        <v>1386</v>
      </c>
      <c r="L1440" s="23">
        <v>1386</v>
      </c>
      <c r="M1440" s="20">
        <v>43433</v>
      </c>
      <c r="N1440" s="23">
        <v>2207220</v>
      </c>
    </row>
    <row r="1441" ht="15" customHeight="1" spans="1:14">
      <c r="A1441" s="20">
        <v>43403</v>
      </c>
      <c r="B1441" s="20" t="s">
        <v>7230</v>
      </c>
      <c r="C1441" s="20" t="s">
        <v>4214</v>
      </c>
      <c r="D1441" s="20" t="s">
        <v>7231</v>
      </c>
      <c r="E1441" s="20" t="s">
        <v>4215</v>
      </c>
      <c r="F1441" s="20" t="s">
        <v>20</v>
      </c>
      <c r="G1441" s="20" t="s">
        <v>1</v>
      </c>
      <c r="H1441" s="20" t="s">
        <v>4215</v>
      </c>
      <c r="I1441" s="20">
        <v>43402</v>
      </c>
      <c r="J1441" s="20" t="s">
        <v>22</v>
      </c>
      <c r="K1441" s="23">
        <v>313</v>
      </c>
      <c r="L1441" s="23">
        <v>313</v>
      </c>
      <c r="M1441" s="20">
        <v>43433</v>
      </c>
      <c r="N1441" s="23">
        <v>2207533</v>
      </c>
    </row>
    <row r="1442" ht="15" customHeight="1" spans="1:14">
      <c r="A1442" s="20">
        <v>43403</v>
      </c>
      <c r="B1442" s="20" t="s">
        <v>7232</v>
      </c>
      <c r="C1442" s="20" t="s">
        <v>4011</v>
      </c>
      <c r="D1442" s="20" t="s">
        <v>7233</v>
      </c>
      <c r="E1442" s="20" t="s">
        <v>4012</v>
      </c>
      <c r="F1442" s="20" t="s">
        <v>20</v>
      </c>
      <c r="G1442" s="20" t="s">
        <v>1</v>
      </c>
      <c r="H1442" s="20" t="s">
        <v>4012</v>
      </c>
      <c r="I1442" s="20">
        <v>43403</v>
      </c>
      <c r="J1442" s="20" t="s">
        <v>22</v>
      </c>
      <c r="K1442" s="23">
        <v>424</v>
      </c>
      <c r="L1442" s="23">
        <v>424</v>
      </c>
      <c r="M1442" s="20">
        <v>43433</v>
      </c>
      <c r="N1442" s="23">
        <v>2207957</v>
      </c>
    </row>
    <row r="1443" ht="15" customHeight="1" spans="1:14">
      <c r="A1443" s="20">
        <v>43403</v>
      </c>
      <c r="B1443" s="20" t="s">
        <v>7234</v>
      </c>
      <c r="C1443" s="20" t="s">
        <v>4125</v>
      </c>
      <c r="D1443" s="20" t="s">
        <v>7235</v>
      </c>
      <c r="E1443" s="20" t="s">
        <v>4126</v>
      </c>
      <c r="F1443" s="20" t="s">
        <v>20</v>
      </c>
      <c r="G1443" s="20" t="s">
        <v>1</v>
      </c>
      <c r="H1443" s="20" t="s">
        <v>4126</v>
      </c>
      <c r="I1443" s="20">
        <v>43403</v>
      </c>
      <c r="J1443" s="20" t="s">
        <v>22</v>
      </c>
      <c r="K1443" s="23">
        <v>2988</v>
      </c>
      <c r="L1443" s="23">
        <v>2988</v>
      </c>
      <c r="M1443" s="20">
        <v>43433</v>
      </c>
      <c r="N1443" s="23">
        <v>2210945</v>
      </c>
    </row>
    <row r="1444" ht="15" customHeight="1" spans="1:14">
      <c r="A1444" s="20">
        <v>43404</v>
      </c>
      <c r="B1444" s="20" t="s">
        <v>7236</v>
      </c>
      <c r="C1444" s="20" t="s">
        <v>4014</v>
      </c>
      <c r="D1444" s="20" t="s">
        <v>7237</v>
      </c>
      <c r="E1444" s="20" t="s">
        <v>4015</v>
      </c>
      <c r="F1444" s="20" t="s">
        <v>20</v>
      </c>
      <c r="G1444" s="20" t="s">
        <v>1</v>
      </c>
      <c r="H1444" s="20" t="s">
        <v>4015</v>
      </c>
      <c r="I1444" s="20">
        <v>43404</v>
      </c>
      <c r="J1444" s="20" t="s">
        <v>22</v>
      </c>
      <c r="K1444" s="23">
        <v>473</v>
      </c>
      <c r="L1444" s="23">
        <v>473</v>
      </c>
      <c r="M1444" s="20">
        <v>43434</v>
      </c>
      <c r="N1444" s="23">
        <v>2211418</v>
      </c>
    </row>
    <row r="1445" ht="15" customHeight="1" spans="1:14">
      <c r="A1445" s="20">
        <v>43404</v>
      </c>
      <c r="B1445" s="20" t="s">
        <v>7238</v>
      </c>
      <c r="C1445" s="20" t="s">
        <v>4077</v>
      </c>
      <c r="D1445" s="20" t="s">
        <v>7239</v>
      </c>
      <c r="E1445" s="20" t="s">
        <v>4078</v>
      </c>
      <c r="F1445" s="20" t="s">
        <v>20</v>
      </c>
      <c r="G1445" s="20" t="s">
        <v>1</v>
      </c>
      <c r="H1445" s="20" t="s">
        <v>4078</v>
      </c>
      <c r="I1445" s="20">
        <v>43404</v>
      </c>
      <c r="J1445" s="20" t="s">
        <v>22</v>
      </c>
      <c r="K1445" s="23">
        <v>890</v>
      </c>
      <c r="L1445" s="23">
        <v>890</v>
      </c>
      <c r="M1445" s="20">
        <v>43434</v>
      </c>
      <c r="N1445" s="23">
        <v>2212308</v>
      </c>
    </row>
    <row r="1446" ht="15" customHeight="1" spans="1:14">
      <c r="A1446" s="20">
        <v>43404</v>
      </c>
      <c r="B1446" s="20" t="s">
        <v>7240</v>
      </c>
      <c r="C1446" s="20" t="s">
        <v>3444</v>
      </c>
      <c r="D1446" s="20" t="s">
        <v>7241</v>
      </c>
      <c r="E1446" s="20" t="s">
        <v>3445</v>
      </c>
      <c r="F1446" s="20" t="s">
        <v>20</v>
      </c>
      <c r="G1446" s="20" t="s">
        <v>1</v>
      </c>
      <c r="H1446" s="20" t="s">
        <v>3445</v>
      </c>
      <c r="I1446" s="20">
        <v>43404</v>
      </c>
      <c r="J1446" s="20" t="s">
        <v>22</v>
      </c>
      <c r="K1446" s="23">
        <v>2627</v>
      </c>
      <c r="L1446" s="23">
        <v>2627</v>
      </c>
      <c r="M1446" s="20">
        <v>43434</v>
      </c>
      <c r="N1446" s="23">
        <v>2214935</v>
      </c>
    </row>
    <row r="1447" ht="15" customHeight="1" spans="1:14">
      <c r="A1447" s="20">
        <v>43404</v>
      </c>
      <c r="B1447" s="20" t="s">
        <v>7242</v>
      </c>
      <c r="C1447" s="20" t="s">
        <v>4250</v>
      </c>
      <c r="D1447" s="20" t="s">
        <v>7243</v>
      </c>
      <c r="E1447" s="20" t="s">
        <v>4251</v>
      </c>
      <c r="F1447" s="20" t="s">
        <v>20</v>
      </c>
      <c r="G1447" s="20" t="s">
        <v>1</v>
      </c>
      <c r="H1447" s="20" t="s">
        <v>4251</v>
      </c>
      <c r="I1447" s="20">
        <v>43404</v>
      </c>
      <c r="J1447" s="20" t="s">
        <v>22</v>
      </c>
      <c r="K1447" s="23">
        <v>756</v>
      </c>
      <c r="L1447" s="23">
        <v>756</v>
      </c>
      <c r="M1447" s="20">
        <v>43434</v>
      </c>
      <c r="N1447" s="23">
        <v>2215691</v>
      </c>
    </row>
    <row r="1448" ht="15" customHeight="1" spans="1:14">
      <c r="A1448" s="20">
        <v>43404</v>
      </c>
      <c r="B1448" s="20" t="s">
        <v>7244</v>
      </c>
      <c r="C1448" s="20" t="s">
        <v>4199</v>
      </c>
      <c r="D1448" s="20" t="s">
        <v>7245</v>
      </c>
      <c r="E1448" s="20" t="s">
        <v>4200</v>
      </c>
      <c r="F1448" s="20" t="s">
        <v>20</v>
      </c>
      <c r="G1448" s="20" t="s">
        <v>1</v>
      </c>
      <c r="H1448" s="20" t="s">
        <v>4200</v>
      </c>
      <c r="I1448" s="20">
        <v>43404</v>
      </c>
      <c r="J1448" s="20" t="s">
        <v>22</v>
      </c>
      <c r="K1448" s="23">
        <v>394</v>
      </c>
      <c r="L1448" s="23">
        <v>394</v>
      </c>
      <c r="M1448" s="20">
        <v>43434</v>
      </c>
      <c r="N1448" s="23">
        <v>2216085</v>
      </c>
    </row>
    <row r="1449" ht="15" customHeight="1" spans="1:14">
      <c r="A1449" s="20">
        <v>43404</v>
      </c>
      <c r="B1449" s="20" t="s">
        <v>7246</v>
      </c>
      <c r="C1449" s="20" t="s">
        <v>4050</v>
      </c>
      <c r="D1449" s="20" t="s">
        <v>7247</v>
      </c>
      <c r="E1449" s="20" t="s">
        <v>4051</v>
      </c>
      <c r="F1449" s="20" t="s">
        <v>20</v>
      </c>
      <c r="G1449" s="20" t="s">
        <v>1</v>
      </c>
      <c r="H1449" s="20" t="s">
        <v>4051</v>
      </c>
      <c r="I1449" s="20">
        <v>43404</v>
      </c>
      <c r="J1449" s="20" t="s">
        <v>22</v>
      </c>
      <c r="K1449" s="23">
        <v>4434</v>
      </c>
      <c r="L1449" s="23">
        <v>4434</v>
      </c>
      <c r="M1449" s="20">
        <v>43434</v>
      </c>
      <c r="N1449" s="23">
        <v>2220519</v>
      </c>
    </row>
    <row r="1450" ht="15" customHeight="1" spans="1:14">
      <c r="A1450" s="20">
        <v>43404</v>
      </c>
      <c r="B1450" s="20" t="s">
        <v>7248</v>
      </c>
      <c r="C1450" s="20" t="s">
        <v>3705</v>
      </c>
      <c r="D1450" s="20" t="s">
        <v>7249</v>
      </c>
      <c r="E1450" s="20" t="s">
        <v>3706</v>
      </c>
      <c r="F1450" s="20" t="s">
        <v>20</v>
      </c>
      <c r="G1450" s="20" t="s">
        <v>1</v>
      </c>
      <c r="H1450" s="20" t="s">
        <v>3706</v>
      </c>
      <c r="I1450" s="20">
        <v>43404</v>
      </c>
      <c r="J1450" s="20" t="s">
        <v>22</v>
      </c>
      <c r="K1450" s="23">
        <v>246</v>
      </c>
      <c r="L1450" s="23">
        <v>246</v>
      </c>
      <c r="M1450" s="20">
        <v>43434</v>
      </c>
      <c r="N1450" s="23">
        <v>2220765</v>
      </c>
    </row>
    <row r="1451" ht="15" customHeight="1" spans="1:14">
      <c r="A1451" s="20">
        <v>43404</v>
      </c>
      <c r="B1451" s="20" t="s">
        <v>7250</v>
      </c>
      <c r="C1451" s="20" t="s">
        <v>2679</v>
      </c>
      <c r="D1451" s="20" t="s">
        <v>7251</v>
      </c>
      <c r="E1451" s="20" t="s">
        <v>2680</v>
      </c>
      <c r="F1451" s="20" t="s">
        <v>20</v>
      </c>
      <c r="G1451" s="20" t="s">
        <v>1</v>
      </c>
      <c r="H1451" s="20" t="s">
        <v>2680</v>
      </c>
      <c r="I1451" s="20">
        <v>43404</v>
      </c>
      <c r="J1451" s="20" t="s">
        <v>22</v>
      </c>
      <c r="K1451" s="23">
        <v>650</v>
      </c>
      <c r="L1451" s="23">
        <v>650</v>
      </c>
      <c r="M1451" s="20">
        <v>43434</v>
      </c>
      <c r="N1451" s="23">
        <v>2221415</v>
      </c>
    </row>
    <row r="1452" ht="15" customHeight="1" spans="1:14">
      <c r="A1452" s="20">
        <v>43404</v>
      </c>
      <c r="B1452" s="20" t="s">
        <v>7252</v>
      </c>
      <c r="C1452" s="20" t="s">
        <v>4238</v>
      </c>
      <c r="D1452" s="20" t="s">
        <v>7253</v>
      </c>
      <c r="E1452" s="20" t="s">
        <v>4239</v>
      </c>
      <c r="F1452" s="20" t="s">
        <v>20</v>
      </c>
      <c r="G1452" s="20" t="s">
        <v>1</v>
      </c>
      <c r="H1452" s="20" t="s">
        <v>4239</v>
      </c>
      <c r="I1452" s="20">
        <v>43403</v>
      </c>
      <c r="J1452" s="20" t="s">
        <v>22</v>
      </c>
      <c r="K1452" s="23">
        <v>275</v>
      </c>
      <c r="L1452" s="23">
        <v>275</v>
      </c>
      <c r="M1452" s="20">
        <v>43434</v>
      </c>
      <c r="N1452" s="23">
        <v>2221690</v>
      </c>
    </row>
    <row r="1453" ht="15" customHeight="1" spans="1:14">
      <c r="A1453" s="20">
        <v>43404</v>
      </c>
      <c r="B1453" s="20" t="s">
        <v>7254</v>
      </c>
      <c r="C1453" s="20" t="s">
        <v>3828</v>
      </c>
      <c r="D1453" s="20" t="s">
        <v>7255</v>
      </c>
      <c r="E1453" s="20" t="s">
        <v>7256</v>
      </c>
      <c r="F1453" s="20" t="s">
        <v>20</v>
      </c>
      <c r="G1453" s="20" t="s">
        <v>1</v>
      </c>
      <c r="H1453" s="20" t="s">
        <v>7256</v>
      </c>
      <c r="I1453" s="20">
        <v>43404</v>
      </c>
      <c r="J1453" s="20" t="s">
        <v>22</v>
      </c>
      <c r="K1453" s="23">
        <v>862</v>
      </c>
      <c r="L1453" s="23">
        <v>862</v>
      </c>
      <c r="M1453" s="20">
        <v>43434</v>
      </c>
      <c r="N1453" s="23">
        <v>2222552</v>
      </c>
    </row>
    <row r="1454" ht="15" customHeight="1" spans="1:14">
      <c r="A1454" s="20">
        <v>43404</v>
      </c>
      <c r="B1454" s="20" t="s">
        <v>7257</v>
      </c>
      <c r="C1454" s="20" t="s">
        <v>3579</v>
      </c>
      <c r="D1454" s="20" t="s">
        <v>7258</v>
      </c>
      <c r="E1454" s="20" t="s">
        <v>3580</v>
      </c>
      <c r="F1454" s="20" t="s">
        <v>20</v>
      </c>
      <c r="G1454" s="20" t="s">
        <v>1</v>
      </c>
      <c r="H1454" s="20" t="s">
        <v>3580</v>
      </c>
      <c r="I1454" s="20">
        <v>43404</v>
      </c>
      <c r="J1454" s="20" t="s">
        <v>22</v>
      </c>
      <c r="K1454" s="23">
        <v>4324</v>
      </c>
      <c r="L1454" s="23">
        <v>4324</v>
      </c>
      <c r="M1454" s="20">
        <v>43434</v>
      </c>
      <c r="N1454" s="23">
        <v>2226876</v>
      </c>
    </row>
    <row r="1455" ht="15" customHeight="1" spans="1:14">
      <c r="A1455" s="20">
        <v>43404</v>
      </c>
      <c r="B1455" s="20" t="s">
        <v>7259</v>
      </c>
      <c r="C1455" s="20" t="s">
        <v>3693</v>
      </c>
      <c r="D1455" s="20" t="s">
        <v>7260</v>
      </c>
      <c r="E1455" s="20" t="s">
        <v>3694</v>
      </c>
      <c r="F1455" s="20" t="s">
        <v>20</v>
      </c>
      <c r="G1455" s="20" t="s">
        <v>1</v>
      </c>
      <c r="H1455" s="20" t="s">
        <v>3694</v>
      </c>
      <c r="I1455" s="20">
        <v>43404</v>
      </c>
      <c r="J1455" s="20" t="s">
        <v>22</v>
      </c>
      <c r="K1455" s="23">
        <v>907</v>
      </c>
      <c r="L1455" s="23">
        <v>907</v>
      </c>
      <c r="M1455" s="20">
        <v>43434</v>
      </c>
      <c r="N1455" s="23">
        <v>2227783</v>
      </c>
    </row>
    <row r="1456" ht="15" customHeight="1" spans="1:14">
      <c r="A1456" s="20">
        <v>43404</v>
      </c>
      <c r="B1456" s="20" t="s">
        <v>7261</v>
      </c>
      <c r="C1456" s="20" t="s">
        <v>3594</v>
      </c>
      <c r="D1456" s="20" t="s">
        <v>7262</v>
      </c>
      <c r="E1456" s="20" t="s">
        <v>3595</v>
      </c>
      <c r="F1456" s="20" t="s">
        <v>20</v>
      </c>
      <c r="G1456" s="20" t="s">
        <v>1</v>
      </c>
      <c r="H1456" s="20" t="s">
        <v>3595</v>
      </c>
      <c r="I1456" s="20">
        <v>43404</v>
      </c>
      <c r="J1456" s="20" t="s">
        <v>22</v>
      </c>
      <c r="K1456" s="23">
        <v>708</v>
      </c>
      <c r="L1456" s="23">
        <v>708</v>
      </c>
      <c r="M1456" s="20">
        <v>43434</v>
      </c>
      <c r="N1456" s="23">
        <v>2228491</v>
      </c>
    </row>
    <row r="1457" ht="15" customHeight="1" spans="1:14">
      <c r="A1457" s="20">
        <v>43404</v>
      </c>
      <c r="B1457" s="20" t="s">
        <v>7263</v>
      </c>
      <c r="C1457" s="20" t="s">
        <v>4232</v>
      </c>
      <c r="D1457" s="20" t="s">
        <v>7264</v>
      </c>
      <c r="E1457" s="20" t="s">
        <v>4233</v>
      </c>
      <c r="F1457" s="20" t="s">
        <v>20</v>
      </c>
      <c r="G1457" s="20" t="s">
        <v>1</v>
      </c>
      <c r="H1457" s="20" t="s">
        <v>4233</v>
      </c>
      <c r="I1457" s="20">
        <v>43404</v>
      </c>
      <c r="J1457" s="20" t="s">
        <v>22</v>
      </c>
      <c r="K1457" s="23">
        <v>586</v>
      </c>
      <c r="L1457" s="23">
        <v>586</v>
      </c>
      <c r="M1457" s="20">
        <v>43434</v>
      </c>
      <c r="N1457" s="23">
        <v>2229077</v>
      </c>
    </row>
    <row r="1458" ht="15" customHeight="1" spans="1:14">
      <c r="A1458" s="20">
        <v>43404</v>
      </c>
      <c r="B1458" s="20" t="s">
        <v>7265</v>
      </c>
      <c r="C1458" s="20" t="s">
        <v>4235</v>
      </c>
      <c r="D1458" s="20" t="s">
        <v>7266</v>
      </c>
      <c r="E1458" s="20" t="s">
        <v>4236</v>
      </c>
      <c r="F1458" s="20" t="s">
        <v>20</v>
      </c>
      <c r="G1458" s="20" t="s">
        <v>1</v>
      </c>
      <c r="H1458" s="20" t="s">
        <v>4236</v>
      </c>
      <c r="I1458" s="20">
        <v>43404</v>
      </c>
      <c r="J1458" s="20" t="s">
        <v>22</v>
      </c>
      <c r="K1458" s="23">
        <v>1342</v>
      </c>
      <c r="L1458" s="23">
        <v>1342</v>
      </c>
      <c r="M1458" s="20">
        <v>43434</v>
      </c>
      <c r="N1458" s="23">
        <v>2230419</v>
      </c>
    </row>
    <row r="1459" ht="15" customHeight="1" spans="1:14">
      <c r="A1459" s="20">
        <v>43404</v>
      </c>
      <c r="B1459" s="20" t="s">
        <v>7267</v>
      </c>
      <c r="C1459" s="20" t="s">
        <v>3201</v>
      </c>
      <c r="D1459" s="20" t="s">
        <v>7268</v>
      </c>
      <c r="E1459" s="20" t="s">
        <v>3202</v>
      </c>
      <c r="F1459" s="20" t="s">
        <v>20</v>
      </c>
      <c r="G1459" s="20" t="s">
        <v>1</v>
      </c>
      <c r="H1459" s="20" t="s">
        <v>3202</v>
      </c>
      <c r="I1459" s="20">
        <v>43404</v>
      </c>
      <c r="J1459" s="20" t="s">
        <v>22</v>
      </c>
      <c r="K1459" s="23">
        <v>1361</v>
      </c>
      <c r="L1459" s="23">
        <v>1361</v>
      </c>
      <c r="M1459" s="20">
        <v>43434</v>
      </c>
      <c r="N1459" s="23">
        <v>2231780</v>
      </c>
    </row>
    <row r="1460" ht="15" customHeight="1" spans="1:14">
      <c r="A1460" s="20">
        <v>43404</v>
      </c>
      <c r="B1460" s="20" t="s">
        <v>7269</v>
      </c>
      <c r="C1460" s="20" t="s">
        <v>3808</v>
      </c>
      <c r="D1460" s="20" t="s">
        <v>7270</v>
      </c>
      <c r="E1460" s="20" t="s">
        <v>7271</v>
      </c>
      <c r="F1460" s="20" t="s">
        <v>20</v>
      </c>
      <c r="G1460" s="20" t="s">
        <v>1</v>
      </c>
      <c r="H1460" s="20" t="s">
        <v>7271</v>
      </c>
      <c r="I1460" s="20">
        <v>43404</v>
      </c>
      <c r="J1460" s="20" t="s">
        <v>22</v>
      </c>
      <c r="K1460" s="23">
        <v>724</v>
      </c>
      <c r="L1460" s="23">
        <v>724</v>
      </c>
      <c r="M1460" s="20">
        <v>43434</v>
      </c>
      <c r="N1460" s="23">
        <v>2232504</v>
      </c>
    </row>
    <row r="1461" ht="15" customHeight="1" spans="1:14">
      <c r="A1461" s="20">
        <v>43404</v>
      </c>
      <c r="B1461" s="20" t="s">
        <v>7272</v>
      </c>
      <c r="C1461" s="20" t="s">
        <v>3318</v>
      </c>
      <c r="D1461" s="20" t="s">
        <v>7273</v>
      </c>
      <c r="E1461" s="20" t="s">
        <v>3319</v>
      </c>
      <c r="F1461" s="20" t="s">
        <v>20</v>
      </c>
      <c r="G1461" s="20" t="s">
        <v>1</v>
      </c>
      <c r="H1461" s="20" t="s">
        <v>3319</v>
      </c>
      <c r="I1461" s="20">
        <v>43404</v>
      </c>
      <c r="J1461" s="20" t="s">
        <v>22</v>
      </c>
      <c r="K1461" s="23">
        <v>1680</v>
      </c>
      <c r="L1461" s="23">
        <v>1680</v>
      </c>
      <c r="M1461" s="20">
        <v>43434</v>
      </c>
      <c r="N1461" s="23">
        <v>2234184</v>
      </c>
    </row>
    <row r="1462" ht="15" customHeight="1" spans="1:14">
      <c r="A1462" s="20">
        <v>43404</v>
      </c>
      <c r="B1462" s="20" t="s">
        <v>7274</v>
      </c>
      <c r="C1462" s="20" t="s">
        <v>2097</v>
      </c>
      <c r="D1462" s="20" t="s">
        <v>7275</v>
      </c>
      <c r="E1462" s="20" t="s">
        <v>2098</v>
      </c>
      <c r="F1462" s="20" t="s">
        <v>20</v>
      </c>
      <c r="G1462" s="20" t="s">
        <v>1</v>
      </c>
      <c r="H1462" s="20" t="s">
        <v>2098</v>
      </c>
      <c r="I1462" s="20">
        <v>43404</v>
      </c>
      <c r="J1462" s="20" t="s">
        <v>22</v>
      </c>
      <c r="K1462" s="23">
        <v>1255</v>
      </c>
      <c r="L1462" s="23">
        <v>1255</v>
      </c>
      <c r="M1462" s="20">
        <v>43434</v>
      </c>
      <c r="N1462" s="23">
        <v>2235439</v>
      </c>
    </row>
    <row r="1463" ht="15" customHeight="1" spans="1:14">
      <c r="A1463" s="20">
        <v>43404</v>
      </c>
      <c r="B1463" s="20" t="s">
        <v>7276</v>
      </c>
      <c r="C1463" s="20" t="s">
        <v>4261</v>
      </c>
      <c r="D1463" s="20" t="s">
        <v>7277</v>
      </c>
      <c r="E1463" s="20" t="s">
        <v>7278</v>
      </c>
      <c r="F1463" s="20" t="s">
        <v>20</v>
      </c>
      <c r="G1463" s="20" t="s">
        <v>1</v>
      </c>
      <c r="H1463" s="20" t="s">
        <v>7278</v>
      </c>
      <c r="I1463" s="20">
        <v>43304</v>
      </c>
      <c r="J1463" s="20" t="s">
        <v>22</v>
      </c>
      <c r="K1463" s="23">
        <v>-504</v>
      </c>
      <c r="L1463" s="23">
        <v>-504</v>
      </c>
      <c r="M1463" s="20">
        <v>43434</v>
      </c>
      <c r="N1463" s="23">
        <v>2234935</v>
      </c>
    </row>
    <row r="1464" ht="15" customHeight="1" spans="1:14">
      <c r="A1464" s="20">
        <v>43404</v>
      </c>
      <c r="B1464" s="20" t="s">
        <v>7279</v>
      </c>
      <c r="C1464" s="20" t="s">
        <v>4244</v>
      </c>
      <c r="D1464" s="20" t="s">
        <v>7280</v>
      </c>
      <c r="E1464" s="20" t="s">
        <v>4245</v>
      </c>
      <c r="F1464" s="20" t="s">
        <v>20</v>
      </c>
      <c r="G1464" s="20" t="s">
        <v>1</v>
      </c>
      <c r="H1464" s="20" t="s">
        <v>4245</v>
      </c>
      <c r="I1464" s="20">
        <v>43403</v>
      </c>
      <c r="J1464" s="20" t="s">
        <v>22</v>
      </c>
      <c r="K1464" s="23">
        <v>376</v>
      </c>
      <c r="L1464" s="23">
        <v>376</v>
      </c>
      <c r="M1464" s="20">
        <v>43434</v>
      </c>
      <c r="N1464" s="23">
        <v>2235311</v>
      </c>
    </row>
    <row r="1465" ht="15" customHeight="1" spans="1:14">
      <c r="A1465" s="20">
        <v>43404</v>
      </c>
      <c r="B1465" s="20" t="s">
        <v>7281</v>
      </c>
      <c r="C1465" s="20" t="s">
        <v>4247</v>
      </c>
      <c r="D1465" s="20" t="s">
        <v>7282</v>
      </c>
      <c r="E1465" s="20" t="s">
        <v>4248</v>
      </c>
      <c r="F1465" s="20" t="s">
        <v>20</v>
      </c>
      <c r="G1465" s="20" t="s">
        <v>1</v>
      </c>
      <c r="H1465" s="20" t="s">
        <v>4248</v>
      </c>
      <c r="I1465" s="20">
        <v>43403</v>
      </c>
      <c r="J1465" s="20" t="s">
        <v>22</v>
      </c>
      <c r="K1465" s="23">
        <v>682</v>
      </c>
      <c r="L1465" s="23">
        <v>682</v>
      </c>
      <c r="M1465" s="20">
        <v>43434</v>
      </c>
      <c r="N1465" s="23">
        <v>2235993</v>
      </c>
    </row>
    <row r="1466" ht="15" customHeight="1" spans="1:14">
      <c r="A1466" s="20">
        <v>43404</v>
      </c>
      <c r="B1466" s="20" t="s">
        <v>7283</v>
      </c>
      <c r="C1466" s="20" t="s">
        <v>4095</v>
      </c>
      <c r="D1466" s="20" t="s">
        <v>7284</v>
      </c>
      <c r="E1466" s="20" t="s">
        <v>4096</v>
      </c>
      <c r="F1466" s="20" t="s">
        <v>20</v>
      </c>
      <c r="G1466" s="20" t="s">
        <v>1</v>
      </c>
      <c r="H1466" s="20" t="s">
        <v>4096</v>
      </c>
      <c r="I1466" s="20">
        <v>43404</v>
      </c>
      <c r="J1466" s="20" t="s">
        <v>22</v>
      </c>
      <c r="K1466" s="23">
        <v>775</v>
      </c>
      <c r="L1466" s="23">
        <v>775</v>
      </c>
      <c r="M1466" s="20">
        <v>43434</v>
      </c>
      <c r="N1466" s="23">
        <v>2236768</v>
      </c>
    </row>
    <row r="1467" ht="15" customHeight="1" spans="1:14">
      <c r="A1467" s="20">
        <v>43404</v>
      </c>
      <c r="B1467" s="20" t="s">
        <v>7285</v>
      </c>
      <c r="C1467" s="20" t="s">
        <v>3891</v>
      </c>
      <c r="D1467" s="20" t="s">
        <v>7286</v>
      </c>
      <c r="E1467" s="20" t="s">
        <v>3892</v>
      </c>
      <c r="F1467" s="20" t="s">
        <v>20</v>
      </c>
      <c r="G1467" s="20" t="s">
        <v>1</v>
      </c>
      <c r="H1467" s="20" t="s">
        <v>3892</v>
      </c>
      <c r="I1467" s="20">
        <v>43404</v>
      </c>
      <c r="J1467" s="20" t="s">
        <v>22</v>
      </c>
      <c r="K1467" s="23">
        <v>831</v>
      </c>
      <c r="L1467" s="23">
        <v>831</v>
      </c>
      <c r="M1467" s="20">
        <v>43434</v>
      </c>
      <c r="N1467" s="23">
        <v>2237599</v>
      </c>
    </row>
    <row r="1468" ht="15" customHeight="1" spans="1:14">
      <c r="A1468" s="20">
        <v>43404</v>
      </c>
      <c r="B1468" s="20" t="s">
        <v>7287</v>
      </c>
      <c r="C1468" s="20" t="s">
        <v>3798</v>
      </c>
      <c r="D1468" s="20" t="s">
        <v>7288</v>
      </c>
      <c r="E1468" s="20" t="s">
        <v>7289</v>
      </c>
      <c r="F1468" s="20" t="s">
        <v>20</v>
      </c>
      <c r="G1468" s="20" t="s">
        <v>1</v>
      </c>
      <c r="H1468" s="20" t="s">
        <v>7289</v>
      </c>
      <c r="I1468" s="20">
        <v>43404</v>
      </c>
      <c r="J1468" s="20" t="s">
        <v>22</v>
      </c>
      <c r="K1468" s="23">
        <v>2356</v>
      </c>
      <c r="L1468" s="23">
        <v>2356</v>
      </c>
      <c r="M1468" s="20">
        <v>43434</v>
      </c>
      <c r="N1468" s="23">
        <v>2239955</v>
      </c>
    </row>
    <row r="1469" ht="15" customHeight="1" spans="1:14">
      <c r="A1469" s="20">
        <v>43404</v>
      </c>
      <c r="B1469" s="20" t="s">
        <v>7290</v>
      </c>
      <c r="C1469" s="20" t="s">
        <v>3975</v>
      </c>
      <c r="D1469" s="20" t="s">
        <v>7291</v>
      </c>
      <c r="E1469" s="20" t="s">
        <v>3976</v>
      </c>
      <c r="F1469" s="20" t="s">
        <v>20</v>
      </c>
      <c r="G1469" s="20" t="s">
        <v>1</v>
      </c>
      <c r="H1469" s="20" t="s">
        <v>3976</v>
      </c>
      <c r="I1469" s="20">
        <v>43404</v>
      </c>
      <c r="J1469" s="20" t="s">
        <v>22</v>
      </c>
      <c r="K1469" s="23">
        <v>530</v>
      </c>
      <c r="L1469" s="23">
        <v>530</v>
      </c>
      <c r="M1469" s="20">
        <v>43434</v>
      </c>
      <c r="N1469" s="23">
        <v>2240485</v>
      </c>
    </row>
    <row r="1470" ht="15" customHeight="1" spans="1:14">
      <c r="A1470" s="20">
        <v>43404</v>
      </c>
      <c r="B1470" s="20" t="s">
        <v>7292</v>
      </c>
      <c r="C1470" s="20" t="s">
        <v>4229</v>
      </c>
      <c r="D1470" s="20" t="s">
        <v>7293</v>
      </c>
      <c r="E1470" s="20" t="s">
        <v>4230</v>
      </c>
      <c r="F1470" s="20" t="s">
        <v>20</v>
      </c>
      <c r="G1470" s="20" t="s">
        <v>1</v>
      </c>
      <c r="H1470" s="20" t="s">
        <v>4230</v>
      </c>
      <c r="I1470" s="20">
        <v>43404</v>
      </c>
      <c r="J1470" s="20" t="s">
        <v>22</v>
      </c>
      <c r="K1470" s="23">
        <v>6700</v>
      </c>
      <c r="L1470" s="23">
        <v>6700</v>
      </c>
      <c r="M1470" s="20">
        <v>43434</v>
      </c>
      <c r="N1470" s="23">
        <v>2247185</v>
      </c>
    </row>
    <row r="1471" ht="15" customHeight="1" spans="1:14">
      <c r="A1471" s="20">
        <v>43404</v>
      </c>
      <c r="B1471" s="20" t="s">
        <v>7294</v>
      </c>
      <c r="C1471" s="20" t="s">
        <v>3402</v>
      </c>
      <c r="D1471" s="20" t="s">
        <v>7295</v>
      </c>
      <c r="E1471" s="20" t="s">
        <v>3403</v>
      </c>
      <c r="F1471" s="20" t="s">
        <v>20</v>
      </c>
      <c r="G1471" s="20" t="s">
        <v>1</v>
      </c>
      <c r="H1471" s="20" t="s">
        <v>3403</v>
      </c>
      <c r="I1471" s="20">
        <v>43404</v>
      </c>
      <c r="J1471" s="20" t="s">
        <v>22</v>
      </c>
      <c r="K1471" s="23">
        <v>4655</v>
      </c>
      <c r="L1471" s="23">
        <v>4655</v>
      </c>
      <c r="M1471" s="20">
        <v>43434</v>
      </c>
      <c r="N1471" s="23">
        <v>2251840</v>
      </c>
    </row>
    <row r="1472" ht="15" customHeight="1" spans="1:14">
      <c r="A1472" s="20">
        <v>43404</v>
      </c>
      <c r="B1472" s="20" t="s">
        <v>7296</v>
      </c>
      <c r="C1472" s="20" t="s">
        <v>4226</v>
      </c>
      <c r="D1472" s="20" t="s">
        <v>7297</v>
      </c>
      <c r="E1472" s="20" t="s">
        <v>4227</v>
      </c>
      <c r="F1472" s="20" t="s">
        <v>20</v>
      </c>
      <c r="G1472" s="20" t="s">
        <v>1</v>
      </c>
      <c r="H1472" s="20" t="s">
        <v>4227</v>
      </c>
      <c r="I1472" s="20">
        <v>43404</v>
      </c>
      <c r="J1472" s="20" t="s">
        <v>22</v>
      </c>
      <c r="K1472" s="23">
        <v>1375</v>
      </c>
      <c r="L1472" s="23">
        <v>1375</v>
      </c>
      <c r="M1472" s="20">
        <v>43434</v>
      </c>
      <c r="N1472" s="23">
        <v>2253215</v>
      </c>
    </row>
    <row r="1473" ht="15" customHeight="1" spans="1:14">
      <c r="A1473" s="20">
        <v>43404</v>
      </c>
      <c r="B1473" s="20" t="s">
        <v>7298</v>
      </c>
      <c r="C1473" s="20" t="s">
        <v>2112</v>
      </c>
      <c r="D1473" s="20" t="s">
        <v>7299</v>
      </c>
      <c r="E1473" s="20" t="s">
        <v>2113</v>
      </c>
      <c r="F1473" s="20" t="s">
        <v>20</v>
      </c>
      <c r="G1473" s="20" t="s">
        <v>1</v>
      </c>
      <c r="H1473" s="20" t="s">
        <v>2113</v>
      </c>
      <c r="I1473" s="20">
        <v>43404</v>
      </c>
      <c r="J1473" s="20" t="s">
        <v>22</v>
      </c>
      <c r="K1473" s="23">
        <v>4823</v>
      </c>
      <c r="L1473" s="23">
        <v>4823</v>
      </c>
      <c r="M1473" s="20">
        <v>43434</v>
      </c>
      <c r="N1473" s="23">
        <v>2258038</v>
      </c>
    </row>
    <row r="1474" ht="15" customHeight="1" spans="1:14">
      <c r="A1474" s="20">
        <v>43404</v>
      </c>
      <c r="B1474" s="20" t="s">
        <v>7300</v>
      </c>
      <c r="C1474" s="20" t="s">
        <v>4253</v>
      </c>
      <c r="D1474" s="20" t="s">
        <v>7301</v>
      </c>
      <c r="E1474" s="20" t="s">
        <v>4254</v>
      </c>
      <c r="F1474" s="20" t="s">
        <v>20</v>
      </c>
      <c r="G1474" s="20" t="s">
        <v>1</v>
      </c>
      <c r="H1474" s="20" t="s">
        <v>4254</v>
      </c>
      <c r="I1474" s="20">
        <v>43404</v>
      </c>
      <c r="J1474" s="20" t="s">
        <v>22</v>
      </c>
      <c r="K1474" s="23">
        <v>503</v>
      </c>
      <c r="L1474" s="23">
        <v>503</v>
      </c>
      <c r="M1474" s="20">
        <v>43434</v>
      </c>
      <c r="N1474" s="23">
        <v>2258541</v>
      </c>
    </row>
    <row r="1475" ht="15" customHeight="1" spans="1:14">
      <c r="A1475" s="20">
        <v>43404</v>
      </c>
      <c r="B1475" s="20" t="s">
        <v>7302</v>
      </c>
      <c r="C1475" s="20" t="s">
        <v>4217</v>
      </c>
      <c r="D1475" s="20" t="s">
        <v>7303</v>
      </c>
      <c r="E1475" s="20" t="s">
        <v>4218</v>
      </c>
      <c r="F1475" s="20" t="s">
        <v>20</v>
      </c>
      <c r="G1475" s="20" t="s">
        <v>1</v>
      </c>
      <c r="H1475" s="20" t="s">
        <v>4218</v>
      </c>
      <c r="I1475" s="20">
        <v>43404</v>
      </c>
      <c r="J1475" s="20" t="s">
        <v>22</v>
      </c>
      <c r="K1475" s="23">
        <v>367</v>
      </c>
      <c r="L1475" s="23">
        <v>367</v>
      </c>
      <c r="M1475" s="20">
        <v>43434</v>
      </c>
      <c r="N1475" s="23">
        <v>2258908</v>
      </c>
    </row>
    <row r="1476" ht="15" customHeight="1" spans="1:14">
      <c r="A1476" s="20">
        <v>43404</v>
      </c>
      <c r="B1476" s="20" t="s">
        <v>7304</v>
      </c>
      <c r="C1476" s="20" t="s">
        <v>4241</v>
      </c>
      <c r="D1476" s="20" t="s">
        <v>7305</v>
      </c>
      <c r="E1476" s="20" t="s">
        <v>4242</v>
      </c>
      <c r="F1476" s="20" t="s">
        <v>20</v>
      </c>
      <c r="G1476" s="20" t="s">
        <v>1</v>
      </c>
      <c r="H1476" s="20" t="s">
        <v>4242</v>
      </c>
      <c r="I1476" s="20">
        <v>43403</v>
      </c>
      <c r="J1476" s="20" t="s">
        <v>22</v>
      </c>
      <c r="K1476" s="23">
        <v>1509</v>
      </c>
      <c r="L1476" s="23">
        <v>1509</v>
      </c>
      <c r="M1476" s="20">
        <v>43434</v>
      </c>
      <c r="N1476" s="23">
        <v>2260417</v>
      </c>
    </row>
    <row r="1477" ht="15" customHeight="1" spans="1:14">
      <c r="A1477" s="20">
        <v>43404</v>
      </c>
      <c r="B1477" s="20" t="s">
        <v>7306</v>
      </c>
      <c r="C1477" s="20" t="s">
        <v>2709</v>
      </c>
      <c r="D1477" s="20" t="s">
        <v>7307</v>
      </c>
      <c r="E1477" s="20" t="s">
        <v>2710</v>
      </c>
      <c r="F1477" s="20" t="s">
        <v>20</v>
      </c>
      <c r="G1477" s="20" t="s">
        <v>1</v>
      </c>
      <c r="H1477" s="20" t="s">
        <v>2710</v>
      </c>
      <c r="I1477" s="20">
        <v>43404</v>
      </c>
      <c r="J1477" s="20" t="s">
        <v>22</v>
      </c>
      <c r="K1477" s="23">
        <v>4148</v>
      </c>
      <c r="L1477" s="23">
        <v>4148</v>
      </c>
      <c r="M1477" s="20">
        <v>43434</v>
      </c>
      <c r="N1477" s="23">
        <v>2264565</v>
      </c>
    </row>
    <row r="1478" ht="15" customHeight="1" spans="1:14">
      <c r="A1478" s="20">
        <v>43404</v>
      </c>
      <c r="B1478" s="20" t="s">
        <v>7308</v>
      </c>
      <c r="C1478" s="20" t="s">
        <v>3225</v>
      </c>
      <c r="D1478" s="20" t="s">
        <v>7309</v>
      </c>
      <c r="E1478" s="20" t="s">
        <v>3226</v>
      </c>
      <c r="F1478" s="20" t="s">
        <v>20</v>
      </c>
      <c r="G1478" s="20" t="s">
        <v>1</v>
      </c>
      <c r="H1478" s="20" t="s">
        <v>3226</v>
      </c>
      <c r="I1478" s="20">
        <v>43404</v>
      </c>
      <c r="J1478" s="20" t="s">
        <v>22</v>
      </c>
      <c r="K1478" s="23">
        <v>1172</v>
      </c>
      <c r="L1478" s="23">
        <v>1172</v>
      </c>
      <c r="M1478" s="20">
        <v>43434</v>
      </c>
      <c r="N1478" s="23">
        <v>2265737</v>
      </c>
    </row>
    <row r="1479" ht="15.75" customHeight="1" spans="10:12">
      <c r="J1479" s="21" t="s">
        <v>4256</v>
      </c>
      <c r="L1479" s="23">
        <f>SUM(L11:L1478)</f>
        <v>2264687</v>
      </c>
    </row>
    <row r="1480" ht="15" customHeight="1" spans="1:14">
      <c r="A1480" s="20">
        <v>43374</v>
      </c>
      <c r="B1480" s="20" t="s">
        <v>7310</v>
      </c>
      <c r="C1480" s="20" t="s">
        <v>4257</v>
      </c>
      <c r="D1480" s="20" t="s">
        <v>7311</v>
      </c>
      <c r="E1480" s="20" t="s">
        <v>7312</v>
      </c>
      <c r="F1480" s="20" t="s">
        <v>20</v>
      </c>
      <c r="G1480" s="20" t="s">
        <v>1</v>
      </c>
      <c r="H1480" s="20" t="s">
        <v>7312</v>
      </c>
      <c r="I1480" s="20">
        <v>43374</v>
      </c>
      <c r="J1480" s="20" t="s">
        <v>4258</v>
      </c>
      <c r="K1480" s="23">
        <v>297</v>
      </c>
      <c r="L1480" s="23">
        <v>297</v>
      </c>
      <c r="M1480" s="20">
        <v>43404</v>
      </c>
      <c r="N1480" s="23">
        <v>297</v>
      </c>
    </row>
    <row r="1481" ht="15.75" customHeight="1" spans="10:12">
      <c r="J1481" s="21" t="s">
        <v>4260</v>
      </c>
      <c r="L1481" s="23">
        <v>297</v>
      </c>
    </row>
    <row r="1482" ht="15" customHeight="1" spans="1:1">
      <c r="A1482" s="8"/>
    </row>
    <row r="1483" ht="15" customHeight="1" spans="1:1">
      <c r="A1483" s="23"/>
    </row>
    <row r="1484" ht="15.75" customHeight="1"/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431"/>
  <sheetViews>
    <sheetView topLeftCell="A1417" workbookViewId="0">
      <selection activeCell="A3" sqref="A3:B1431"/>
    </sheetView>
  </sheetViews>
  <sheetFormatPr defaultColWidth="9" defaultRowHeight="13.5" outlineLevelCol="1"/>
  <cols>
    <col min="1" max="1" width="13.1416666666667" customWidth="1"/>
    <col min="2" max="2" width="15.8583333333333" customWidth="1"/>
  </cols>
  <sheetData>
    <row r="3" spans="1:2">
      <c r="A3" t="s">
        <v>9</v>
      </c>
      <c r="B3" t="s">
        <v>7313</v>
      </c>
    </row>
    <row r="4" spans="1:2">
      <c r="A4" s="9" t="s">
        <v>19</v>
      </c>
      <c r="B4" s="10">
        <v>1181</v>
      </c>
    </row>
    <row r="5" spans="1:2">
      <c r="A5" s="9" t="s">
        <v>24</v>
      </c>
      <c r="B5" s="10">
        <v>1273</v>
      </c>
    </row>
    <row r="6" spans="1:2">
      <c r="A6" s="9" t="s">
        <v>28</v>
      </c>
      <c r="B6" s="10">
        <v>3793</v>
      </c>
    </row>
    <row r="7" spans="1:2">
      <c r="A7" s="9" t="s">
        <v>31</v>
      </c>
      <c r="B7" s="10">
        <v>1946</v>
      </c>
    </row>
    <row r="8" spans="1:2">
      <c r="A8" s="9" t="s">
        <v>34</v>
      </c>
      <c r="B8" s="10">
        <v>3881</v>
      </c>
    </row>
    <row r="9" spans="1:2">
      <c r="A9" s="9" t="s">
        <v>37</v>
      </c>
      <c r="B9" s="10">
        <v>3935</v>
      </c>
    </row>
    <row r="10" spans="1:2">
      <c r="A10" s="9" t="s">
        <v>40</v>
      </c>
      <c r="B10" s="10">
        <v>679</v>
      </c>
    </row>
    <row r="11" spans="1:2">
      <c r="A11" s="9" t="s">
        <v>43</v>
      </c>
      <c r="B11" s="10">
        <v>2296</v>
      </c>
    </row>
    <row r="12" spans="1:2">
      <c r="A12" s="9" t="s">
        <v>46</v>
      </c>
      <c r="B12" s="10">
        <v>1400</v>
      </c>
    </row>
    <row r="13" spans="1:2">
      <c r="A13" s="9" t="s">
        <v>49</v>
      </c>
      <c r="B13" s="10">
        <v>1071</v>
      </c>
    </row>
    <row r="14" spans="1:2">
      <c r="A14" s="9" t="s">
        <v>52</v>
      </c>
      <c r="B14" s="10">
        <v>812</v>
      </c>
    </row>
    <row r="15" spans="1:2">
      <c r="A15" s="9" t="s">
        <v>55</v>
      </c>
      <c r="B15" s="10">
        <v>836</v>
      </c>
    </row>
    <row r="16" spans="1:2">
      <c r="A16" s="9" t="s">
        <v>58</v>
      </c>
      <c r="B16" s="10">
        <v>435</v>
      </c>
    </row>
    <row r="17" spans="1:2">
      <c r="A17" s="9" t="s">
        <v>61</v>
      </c>
      <c r="B17" s="10">
        <v>1551</v>
      </c>
    </row>
    <row r="18" spans="1:2">
      <c r="A18" s="9" t="s">
        <v>64</v>
      </c>
      <c r="B18" s="10">
        <v>1206</v>
      </c>
    </row>
    <row r="19" spans="1:2">
      <c r="A19" s="9" t="s">
        <v>67</v>
      </c>
      <c r="B19" s="10">
        <v>661</v>
      </c>
    </row>
    <row r="20" spans="1:2">
      <c r="A20" s="9" t="s">
        <v>70</v>
      </c>
      <c r="B20" s="10">
        <v>1138</v>
      </c>
    </row>
    <row r="21" spans="1:2">
      <c r="A21" s="9" t="s">
        <v>73</v>
      </c>
      <c r="B21" s="10">
        <v>3328</v>
      </c>
    </row>
    <row r="22" spans="1:2">
      <c r="A22" s="9" t="s">
        <v>76</v>
      </c>
      <c r="B22" s="10">
        <v>765</v>
      </c>
    </row>
    <row r="23" spans="1:2">
      <c r="A23" s="9" t="s">
        <v>79</v>
      </c>
      <c r="B23" s="10">
        <v>4537</v>
      </c>
    </row>
    <row r="24" spans="1:2">
      <c r="A24" s="9" t="s">
        <v>82</v>
      </c>
      <c r="B24" s="10">
        <v>912</v>
      </c>
    </row>
    <row r="25" spans="1:2">
      <c r="A25" s="9" t="s">
        <v>85</v>
      </c>
      <c r="B25" s="10">
        <v>6228</v>
      </c>
    </row>
    <row r="26" spans="1:2">
      <c r="A26" s="9" t="s">
        <v>88</v>
      </c>
      <c r="B26" s="10">
        <v>1036</v>
      </c>
    </row>
    <row r="27" spans="1:2">
      <c r="A27" s="9" t="s">
        <v>91</v>
      </c>
      <c r="B27" s="10">
        <v>508</v>
      </c>
    </row>
    <row r="28" spans="1:2">
      <c r="A28" s="9" t="s">
        <v>94</v>
      </c>
      <c r="B28" s="10">
        <v>836</v>
      </c>
    </row>
    <row r="29" spans="1:2">
      <c r="A29" s="9" t="s">
        <v>97</v>
      </c>
      <c r="B29" s="10">
        <v>1241</v>
      </c>
    </row>
    <row r="30" spans="1:2">
      <c r="A30" s="9" t="s">
        <v>100</v>
      </c>
      <c r="B30" s="10">
        <v>705</v>
      </c>
    </row>
    <row r="31" spans="1:2">
      <c r="A31" s="9" t="s">
        <v>103</v>
      </c>
      <c r="B31" s="10">
        <v>1346</v>
      </c>
    </row>
    <row r="32" spans="1:2">
      <c r="A32" s="9" t="s">
        <v>106</v>
      </c>
      <c r="B32" s="10">
        <v>1829</v>
      </c>
    </row>
    <row r="33" spans="1:2">
      <c r="A33" s="9" t="s">
        <v>109</v>
      </c>
      <c r="B33" s="10">
        <v>1656</v>
      </c>
    </row>
    <row r="34" spans="1:2">
      <c r="A34" s="9" t="s">
        <v>112</v>
      </c>
      <c r="B34" s="10">
        <v>1485</v>
      </c>
    </row>
    <row r="35" spans="1:2">
      <c r="A35" s="9" t="s">
        <v>115</v>
      </c>
      <c r="B35" s="10">
        <v>673</v>
      </c>
    </row>
    <row r="36" spans="1:2">
      <c r="A36" s="9" t="s">
        <v>118</v>
      </c>
      <c r="B36" s="10">
        <v>2538</v>
      </c>
    </row>
    <row r="37" spans="1:2">
      <c r="A37" s="9" t="s">
        <v>121</v>
      </c>
      <c r="B37" s="10">
        <v>2265</v>
      </c>
    </row>
    <row r="38" spans="1:2">
      <c r="A38" s="9" t="s">
        <v>124</v>
      </c>
      <c r="B38" s="10">
        <v>1903</v>
      </c>
    </row>
    <row r="39" spans="1:2">
      <c r="A39" s="9" t="s">
        <v>127</v>
      </c>
      <c r="B39" s="10">
        <v>4368</v>
      </c>
    </row>
    <row r="40" spans="1:2">
      <c r="A40" s="9" t="s">
        <v>130</v>
      </c>
      <c r="B40" s="10">
        <v>1548</v>
      </c>
    </row>
    <row r="41" spans="1:2">
      <c r="A41" s="9" t="s">
        <v>133</v>
      </c>
      <c r="B41" s="10">
        <v>1178</v>
      </c>
    </row>
    <row r="42" spans="1:2">
      <c r="A42" s="9" t="s">
        <v>136</v>
      </c>
      <c r="B42" s="10">
        <v>1438</v>
      </c>
    </row>
    <row r="43" spans="1:2">
      <c r="A43" s="9" t="s">
        <v>139</v>
      </c>
      <c r="B43" s="10">
        <v>2621</v>
      </c>
    </row>
    <row r="44" spans="1:2">
      <c r="A44" s="9" t="s">
        <v>142</v>
      </c>
      <c r="B44" s="10">
        <v>2484</v>
      </c>
    </row>
    <row r="45" spans="1:2">
      <c r="A45" s="9" t="s">
        <v>145</v>
      </c>
      <c r="B45" s="10">
        <v>2502</v>
      </c>
    </row>
    <row r="46" spans="1:2">
      <c r="A46" s="9" t="s">
        <v>148</v>
      </c>
      <c r="B46" s="10">
        <v>704</v>
      </c>
    </row>
    <row r="47" spans="1:2">
      <c r="A47" s="9" t="s">
        <v>151</v>
      </c>
      <c r="B47" s="10">
        <v>3098</v>
      </c>
    </row>
    <row r="48" spans="1:2">
      <c r="A48" s="9" t="s">
        <v>154</v>
      </c>
      <c r="B48" s="10">
        <v>7120</v>
      </c>
    </row>
    <row r="49" spans="1:2">
      <c r="A49" s="9" t="s">
        <v>157</v>
      </c>
      <c r="B49" s="10">
        <v>2064</v>
      </c>
    </row>
    <row r="50" spans="1:2">
      <c r="A50" s="9" t="s">
        <v>160</v>
      </c>
      <c r="B50" s="10">
        <v>3808</v>
      </c>
    </row>
    <row r="51" spans="1:2">
      <c r="A51" s="9" t="s">
        <v>163</v>
      </c>
      <c r="B51" s="10">
        <v>904</v>
      </c>
    </row>
    <row r="52" spans="1:2">
      <c r="A52" s="9" t="s">
        <v>166</v>
      </c>
      <c r="B52" s="10">
        <v>706</v>
      </c>
    </row>
    <row r="53" spans="1:2">
      <c r="A53" s="9" t="s">
        <v>169</v>
      </c>
      <c r="B53" s="10">
        <v>842</v>
      </c>
    </row>
    <row r="54" spans="1:2">
      <c r="A54" s="9" t="s">
        <v>172</v>
      </c>
      <c r="B54" s="10">
        <v>6204</v>
      </c>
    </row>
    <row r="55" spans="1:2">
      <c r="A55" s="9" t="s">
        <v>175</v>
      </c>
      <c r="B55" s="10">
        <v>685</v>
      </c>
    </row>
    <row r="56" spans="1:2">
      <c r="A56" s="9" t="s">
        <v>178</v>
      </c>
      <c r="B56" s="10">
        <v>1762</v>
      </c>
    </row>
    <row r="57" spans="1:2">
      <c r="A57" s="9" t="s">
        <v>181</v>
      </c>
      <c r="B57" s="10">
        <v>1040</v>
      </c>
    </row>
    <row r="58" spans="1:2">
      <c r="A58" s="9" t="s">
        <v>184</v>
      </c>
      <c r="B58" s="10">
        <v>1416</v>
      </c>
    </row>
    <row r="59" spans="1:2">
      <c r="A59" s="9" t="s">
        <v>187</v>
      </c>
      <c r="B59" s="10">
        <v>667</v>
      </c>
    </row>
    <row r="60" spans="1:2">
      <c r="A60" s="9" t="s">
        <v>190</v>
      </c>
      <c r="B60" s="10">
        <v>1036</v>
      </c>
    </row>
    <row r="61" spans="1:2">
      <c r="A61" s="9" t="s">
        <v>193</v>
      </c>
      <c r="B61" s="10">
        <v>1592</v>
      </c>
    </row>
    <row r="62" spans="1:2">
      <c r="A62" s="9" t="s">
        <v>196</v>
      </c>
      <c r="B62" s="10">
        <v>2212</v>
      </c>
    </row>
    <row r="63" spans="1:2">
      <c r="A63" s="9" t="s">
        <v>199</v>
      </c>
      <c r="B63" s="10">
        <v>1429</v>
      </c>
    </row>
    <row r="64" spans="1:2">
      <c r="A64" s="9" t="s">
        <v>202</v>
      </c>
      <c r="B64" s="10">
        <v>298</v>
      </c>
    </row>
    <row r="65" spans="1:2">
      <c r="A65" s="9" t="s">
        <v>205</v>
      </c>
      <c r="B65" s="10">
        <v>505</v>
      </c>
    </row>
    <row r="66" spans="1:2">
      <c r="A66" s="9" t="s">
        <v>208</v>
      </c>
      <c r="B66" s="10">
        <v>860</v>
      </c>
    </row>
    <row r="67" spans="1:2">
      <c r="A67" s="9" t="s">
        <v>211</v>
      </c>
      <c r="B67" s="10">
        <v>844</v>
      </c>
    </row>
    <row r="68" spans="1:2">
      <c r="A68" s="9" t="s">
        <v>214</v>
      </c>
      <c r="B68" s="10">
        <v>2258</v>
      </c>
    </row>
    <row r="69" spans="1:2">
      <c r="A69" s="9" t="s">
        <v>217</v>
      </c>
      <c r="B69" s="10">
        <v>1762</v>
      </c>
    </row>
    <row r="70" spans="1:2">
      <c r="A70" s="9" t="s">
        <v>220</v>
      </c>
      <c r="B70" s="10">
        <v>4650</v>
      </c>
    </row>
    <row r="71" spans="1:2">
      <c r="A71" s="9" t="s">
        <v>223</v>
      </c>
      <c r="B71" s="10">
        <v>3372</v>
      </c>
    </row>
    <row r="72" spans="1:2">
      <c r="A72" s="9" t="s">
        <v>226</v>
      </c>
      <c r="B72" s="10">
        <v>3272</v>
      </c>
    </row>
    <row r="73" spans="1:2">
      <c r="A73" s="9" t="s">
        <v>229</v>
      </c>
      <c r="B73" s="10">
        <v>686</v>
      </c>
    </row>
    <row r="74" spans="1:2">
      <c r="A74" s="9" t="s">
        <v>232</v>
      </c>
      <c r="B74" s="10">
        <v>1824</v>
      </c>
    </row>
    <row r="75" spans="1:2">
      <c r="A75" s="9" t="s">
        <v>235</v>
      </c>
      <c r="B75" s="10">
        <v>1349</v>
      </c>
    </row>
    <row r="76" spans="1:2">
      <c r="A76" s="9" t="s">
        <v>238</v>
      </c>
      <c r="B76" s="10">
        <v>1824</v>
      </c>
    </row>
    <row r="77" spans="1:2">
      <c r="A77" s="9" t="s">
        <v>241</v>
      </c>
      <c r="B77" s="10">
        <v>656</v>
      </c>
    </row>
    <row r="78" spans="1:2">
      <c r="A78" s="9" t="s">
        <v>244</v>
      </c>
      <c r="B78" s="10">
        <v>1032</v>
      </c>
    </row>
    <row r="79" spans="1:2">
      <c r="A79" s="9" t="s">
        <v>247</v>
      </c>
      <c r="B79" s="10">
        <v>1066</v>
      </c>
    </row>
    <row r="80" spans="1:2">
      <c r="A80" s="9" t="s">
        <v>250</v>
      </c>
      <c r="B80" s="10">
        <v>1746</v>
      </c>
    </row>
    <row r="81" spans="1:2">
      <c r="A81" s="9" t="s">
        <v>253</v>
      </c>
      <c r="B81" s="10">
        <v>3012</v>
      </c>
    </row>
    <row r="82" spans="1:2">
      <c r="A82" s="9" t="s">
        <v>256</v>
      </c>
      <c r="B82" s="10">
        <v>868</v>
      </c>
    </row>
    <row r="83" spans="1:2">
      <c r="A83" s="9" t="s">
        <v>259</v>
      </c>
      <c r="B83" s="10">
        <v>2985</v>
      </c>
    </row>
    <row r="84" spans="1:2">
      <c r="A84" s="9" t="s">
        <v>262</v>
      </c>
      <c r="B84" s="10">
        <v>1812</v>
      </c>
    </row>
    <row r="85" spans="1:2">
      <c r="A85" s="9" t="s">
        <v>265</v>
      </c>
      <c r="B85" s="10">
        <v>1430</v>
      </c>
    </row>
    <row r="86" spans="1:2">
      <c r="A86" s="9" t="s">
        <v>268</v>
      </c>
      <c r="B86" s="10">
        <v>1086</v>
      </c>
    </row>
    <row r="87" spans="1:2">
      <c r="A87" s="9" t="s">
        <v>271</v>
      </c>
      <c r="B87" s="10">
        <v>1072</v>
      </c>
    </row>
    <row r="88" spans="1:2">
      <c r="A88" s="9" t="s">
        <v>274</v>
      </c>
      <c r="B88" s="10">
        <v>1116</v>
      </c>
    </row>
    <row r="89" spans="1:2">
      <c r="A89" s="9" t="s">
        <v>277</v>
      </c>
      <c r="B89" s="10">
        <v>836</v>
      </c>
    </row>
    <row r="90" spans="1:2">
      <c r="A90" s="9" t="s">
        <v>280</v>
      </c>
      <c r="B90" s="10">
        <v>1896</v>
      </c>
    </row>
    <row r="91" spans="1:2">
      <c r="A91" s="9" t="s">
        <v>283</v>
      </c>
      <c r="B91" s="10">
        <v>2124</v>
      </c>
    </row>
    <row r="92" spans="1:2">
      <c r="A92" s="9" t="s">
        <v>286</v>
      </c>
      <c r="B92" s="10">
        <v>2574</v>
      </c>
    </row>
    <row r="93" spans="1:2">
      <c r="A93" s="9" t="s">
        <v>289</v>
      </c>
      <c r="B93" s="10">
        <v>585</v>
      </c>
    </row>
    <row r="94" spans="1:2">
      <c r="A94" s="9" t="s">
        <v>292</v>
      </c>
      <c r="B94" s="10">
        <v>1342</v>
      </c>
    </row>
    <row r="95" spans="1:2">
      <c r="A95" s="9" t="s">
        <v>295</v>
      </c>
      <c r="B95" s="10">
        <v>836</v>
      </c>
    </row>
    <row r="96" spans="1:2">
      <c r="A96" s="9" t="s">
        <v>298</v>
      </c>
      <c r="B96" s="10">
        <v>390</v>
      </c>
    </row>
    <row r="97" spans="1:2">
      <c r="A97" s="9" t="s">
        <v>301</v>
      </c>
      <c r="B97" s="10">
        <v>8384</v>
      </c>
    </row>
    <row r="98" spans="1:2">
      <c r="A98" s="9" t="s">
        <v>304</v>
      </c>
      <c r="B98" s="10">
        <v>1042</v>
      </c>
    </row>
    <row r="99" spans="1:2">
      <c r="A99" s="9" t="s">
        <v>307</v>
      </c>
      <c r="B99" s="10">
        <v>5700</v>
      </c>
    </row>
    <row r="100" spans="1:2">
      <c r="A100" s="9" t="s">
        <v>310</v>
      </c>
      <c r="B100" s="10">
        <v>4548</v>
      </c>
    </row>
    <row r="101" spans="1:2">
      <c r="A101" s="9" t="s">
        <v>313</v>
      </c>
      <c r="B101" s="10">
        <v>1274</v>
      </c>
    </row>
    <row r="102" spans="1:2">
      <c r="A102" s="9" t="s">
        <v>316</v>
      </c>
      <c r="B102" s="10">
        <v>824</v>
      </c>
    </row>
    <row r="103" spans="1:2">
      <c r="A103" s="9" t="s">
        <v>319</v>
      </c>
      <c r="B103" s="10">
        <v>801</v>
      </c>
    </row>
    <row r="104" spans="1:2">
      <c r="A104" s="9" t="s">
        <v>322</v>
      </c>
      <c r="B104" s="10">
        <v>396</v>
      </c>
    </row>
    <row r="105" spans="1:2">
      <c r="A105" s="9" t="s">
        <v>325</v>
      </c>
      <c r="B105" s="10">
        <v>1488</v>
      </c>
    </row>
    <row r="106" spans="1:2">
      <c r="A106" s="9" t="s">
        <v>328</v>
      </c>
      <c r="B106" s="10">
        <v>2474</v>
      </c>
    </row>
    <row r="107" spans="1:2">
      <c r="A107" s="9" t="s">
        <v>331</v>
      </c>
      <c r="B107" s="10">
        <v>3143</v>
      </c>
    </row>
    <row r="108" spans="1:2">
      <c r="A108" s="9" t="s">
        <v>334</v>
      </c>
      <c r="B108" s="10">
        <v>1144</v>
      </c>
    </row>
    <row r="109" spans="1:2">
      <c r="A109" s="9" t="s">
        <v>337</v>
      </c>
      <c r="B109" s="10">
        <v>2940</v>
      </c>
    </row>
    <row r="110" spans="1:2">
      <c r="A110" s="9" t="s">
        <v>340</v>
      </c>
      <c r="B110" s="10">
        <v>5356</v>
      </c>
    </row>
    <row r="111" spans="1:2">
      <c r="A111" s="9" t="s">
        <v>343</v>
      </c>
      <c r="B111" s="10">
        <v>1144</v>
      </c>
    </row>
    <row r="112" spans="1:2">
      <c r="A112" s="9" t="s">
        <v>346</v>
      </c>
      <c r="B112" s="10">
        <v>2775</v>
      </c>
    </row>
    <row r="113" spans="1:2">
      <c r="A113" s="9" t="s">
        <v>349</v>
      </c>
      <c r="B113" s="10">
        <v>671</v>
      </c>
    </row>
    <row r="114" spans="1:2">
      <c r="A114" s="9" t="s">
        <v>352</v>
      </c>
      <c r="B114" s="10">
        <v>2464</v>
      </c>
    </row>
    <row r="115" spans="1:2">
      <c r="A115" s="9" t="s">
        <v>355</v>
      </c>
      <c r="B115" s="10">
        <v>1308</v>
      </c>
    </row>
    <row r="116" spans="1:2">
      <c r="A116" s="9" t="s">
        <v>358</v>
      </c>
      <c r="B116" s="10">
        <v>1308</v>
      </c>
    </row>
    <row r="117" spans="1:2">
      <c r="A117" s="9" t="s">
        <v>361</v>
      </c>
      <c r="B117" s="10">
        <v>989</v>
      </c>
    </row>
    <row r="118" spans="1:2">
      <c r="A118" s="9" t="s">
        <v>364</v>
      </c>
      <c r="B118" s="10">
        <v>892</v>
      </c>
    </row>
    <row r="119" spans="1:2">
      <c r="A119" s="9" t="s">
        <v>367</v>
      </c>
      <c r="B119" s="10">
        <v>663</v>
      </c>
    </row>
    <row r="120" spans="1:2">
      <c r="A120" s="9" t="s">
        <v>370</v>
      </c>
      <c r="B120" s="10">
        <v>761</v>
      </c>
    </row>
    <row r="121" spans="1:2">
      <c r="A121" s="9" t="s">
        <v>373</v>
      </c>
      <c r="B121" s="10">
        <v>572</v>
      </c>
    </row>
    <row r="122" spans="1:2">
      <c r="A122" s="9" t="s">
        <v>376</v>
      </c>
      <c r="B122" s="10">
        <v>908</v>
      </c>
    </row>
    <row r="123" spans="1:2">
      <c r="A123" s="9" t="s">
        <v>379</v>
      </c>
      <c r="B123" s="10">
        <v>1816</v>
      </c>
    </row>
    <row r="124" spans="1:2">
      <c r="A124" s="9" t="s">
        <v>382</v>
      </c>
      <c r="B124" s="10">
        <v>3941</v>
      </c>
    </row>
    <row r="125" spans="1:2">
      <c r="A125" s="9" t="s">
        <v>385</v>
      </c>
      <c r="B125" s="10">
        <v>1311</v>
      </c>
    </row>
    <row r="126" spans="1:2">
      <c r="A126" s="9" t="s">
        <v>388</v>
      </c>
      <c r="B126" s="10">
        <v>1562</v>
      </c>
    </row>
    <row r="127" spans="1:2">
      <c r="A127" s="9" t="s">
        <v>391</v>
      </c>
      <c r="B127" s="10">
        <v>450</v>
      </c>
    </row>
    <row r="128" spans="1:2">
      <c r="A128" s="9" t="s">
        <v>394</v>
      </c>
      <c r="B128" s="10">
        <v>450</v>
      </c>
    </row>
    <row r="129" spans="1:2">
      <c r="A129" s="9" t="s">
        <v>397</v>
      </c>
      <c r="B129" s="10">
        <v>363</v>
      </c>
    </row>
    <row r="130" spans="1:2">
      <c r="A130" s="9" t="s">
        <v>400</v>
      </c>
      <c r="B130" s="10">
        <v>581</v>
      </c>
    </row>
    <row r="131" spans="1:2">
      <c r="A131" s="9" t="s">
        <v>403</v>
      </c>
      <c r="B131" s="10">
        <v>620</v>
      </c>
    </row>
    <row r="132" spans="1:2">
      <c r="A132" s="9" t="s">
        <v>406</v>
      </c>
      <c r="B132" s="10">
        <v>1816</v>
      </c>
    </row>
    <row r="133" spans="1:2">
      <c r="A133" s="9" t="s">
        <v>409</v>
      </c>
      <c r="B133" s="10">
        <v>1452</v>
      </c>
    </row>
    <row r="134" spans="1:2">
      <c r="A134" s="9" t="s">
        <v>412</v>
      </c>
      <c r="B134" s="10">
        <v>1318</v>
      </c>
    </row>
    <row r="135" spans="1:2">
      <c r="A135" s="9" t="s">
        <v>415</v>
      </c>
      <c r="B135" s="10">
        <v>573</v>
      </c>
    </row>
    <row r="136" spans="1:2">
      <c r="A136" s="9" t="s">
        <v>418</v>
      </c>
      <c r="B136" s="10">
        <v>3479</v>
      </c>
    </row>
    <row r="137" spans="1:2">
      <c r="A137" s="9" t="s">
        <v>421</v>
      </c>
      <c r="B137" s="10">
        <v>493</v>
      </c>
    </row>
    <row r="138" spans="1:2">
      <c r="A138" s="9" t="s">
        <v>424</v>
      </c>
      <c r="B138" s="10">
        <v>747</v>
      </c>
    </row>
    <row r="139" spans="1:2">
      <c r="A139" s="9" t="s">
        <v>427</v>
      </c>
      <c r="B139" s="10">
        <v>579</v>
      </c>
    </row>
    <row r="140" spans="1:2">
      <c r="A140" s="9" t="s">
        <v>430</v>
      </c>
      <c r="B140" s="10">
        <v>579</v>
      </c>
    </row>
    <row r="141" spans="1:2">
      <c r="A141" s="9" t="s">
        <v>433</v>
      </c>
      <c r="B141" s="10">
        <v>579</v>
      </c>
    </row>
    <row r="142" spans="1:2">
      <c r="A142" s="9" t="s">
        <v>436</v>
      </c>
      <c r="B142" s="10">
        <v>493</v>
      </c>
    </row>
    <row r="143" spans="1:2">
      <c r="A143" s="9" t="s">
        <v>439</v>
      </c>
      <c r="B143" s="10">
        <v>416</v>
      </c>
    </row>
    <row r="144" spans="1:2">
      <c r="A144" s="9" t="s">
        <v>442</v>
      </c>
      <c r="B144" s="10">
        <v>493</v>
      </c>
    </row>
    <row r="145" spans="1:2">
      <c r="A145" s="9" t="s">
        <v>445</v>
      </c>
      <c r="B145" s="10">
        <v>1019</v>
      </c>
    </row>
    <row r="146" spans="1:2">
      <c r="A146" s="9" t="s">
        <v>448</v>
      </c>
      <c r="B146" s="10">
        <v>493</v>
      </c>
    </row>
    <row r="147" spans="1:2">
      <c r="A147" s="9" t="s">
        <v>451</v>
      </c>
      <c r="B147" s="10">
        <v>509</v>
      </c>
    </row>
    <row r="148" spans="1:2">
      <c r="A148" s="9" t="s">
        <v>454</v>
      </c>
      <c r="B148" s="10">
        <v>2052</v>
      </c>
    </row>
    <row r="149" spans="1:2">
      <c r="A149" s="9" t="s">
        <v>457</v>
      </c>
      <c r="B149" s="10">
        <v>1062</v>
      </c>
    </row>
    <row r="150" spans="1:2">
      <c r="A150" s="9" t="s">
        <v>460</v>
      </c>
      <c r="B150" s="10">
        <v>736</v>
      </c>
    </row>
    <row r="151" spans="1:2">
      <c r="A151" s="9" t="s">
        <v>463</v>
      </c>
      <c r="B151" s="10">
        <v>3092</v>
      </c>
    </row>
    <row r="152" spans="1:2">
      <c r="A152" s="9" t="s">
        <v>466</v>
      </c>
      <c r="B152" s="10">
        <v>1686</v>
      </c>
    </row>
    <row r="153" spans="1:2">
      <c r="A153" s="9" t="s">
        <v>469</v>
      </c>
      <c r="B153" s="10">
        <v>1396</v>
      </c>
    </row>
    <row r="154" spans="1:2">
      <c r="A154" s="9" t="s">
        <v>472</v>
      </c>
      <c r="B154" s="10">
        <v>2470</v>
      </c>
    </row>
    <row r="155" spans="1:2">
      <c r="A155" s="9" t="s">
        <v>475</v>
      </c>
      <c r="B155" s="10">
        <v>713</v>
      </c>
    </row>
    <row r="156" spans="1:2">
      <c r="A156" s="9" t="s">
        <v>478</v>
      </c>
      <c r="B156" s="10">
        <v>713</v>
      </c>
    </row>
    <row r="157" spans="1:2">
      <c r="A157" s="9" t="s">
        <v>481</v>
      </c>
      <c r="B157" s="10">
        <v>836</v>
      </c>
    </row>
    <row r="158" spans="1:2">
      <c r="A158" s="9" t="s">
        <v>484</v>
      </c>
      <c r="B158" s="10">
        <v>926</v>
      </c>
    </row>
    <row r="159" spans="1:2">
      <c r="A159" s="9" t="s">
        <v>487</v>
      </c>
      <c r="B159" s="10">
        <v>926</v>
      </c>
    </row>
    <row r="160" spans="1:2">
      <c r="A160" s="9" t="s">
        <v>490</v>
      </c>
      <c r="B160" s="10">
        <v>620</v>
      </c>
    </row>
    <row r="161" spans="1:2">
      <c r="A161" s="9" t="s">
        <v>493</v>
      </c>
      <c r="B161" s="10">
        <v>586</v>
      </c>
    </row>
    <row r="162" spans="1:2">
      <c r="A162" s="9" t="s">
        <v>496</v>
      </c>
      <c r="B162" s="10">
        <v>509</v>
      </c>
    </row>
    <row r="163" spans="1:2">
      <c r="A163" s="9" t="s">
        <v>499</v>
      </c>
      <c r="B163" s="10">
        <v>691</v>
      </c>
    </row>
    <row r="164" spans="1:2">
      <c r="A164" s="9" t="s">
        <v>502</v>
      </c>
      <c r="B164" s="10">
        <v>500</v>
      </c>
    </row>
    <row r="165" spans="1:2">
      <c r="A165" s="9" t="s">
        <v>505</v>
      </c>
      <c r="B165" s="10">
        <v>2864</v>
      </c>
    </row>
    <row r="166" spans="1:2">
      <c r="A166" s="9" t="s">
        <v>508</v>
      </c>
      <c r="B166" s="10">
        <v>661</v>
      </c>
    </row>
    <row r="167" spans="1:2">
      <c r="A167" s="9" t="s">
        <v>511</v>
      </c>
      <c r="B167" s="10">
        <v>499</v>
      </c>
    </row>
    <row r="168" spans="1:2">
      <c r="A168" s="9" t="s">
        <v>514</v>
      </c>
      <c r="B168" s="10">
        <v>778</v>
      </c>
    </row>
    <row r="169" spans="1:2">
      <c r="A169" s="9" t="s">
        <v>517</v>
      </c>
      <c r="B169" s="10">
        <v>660</v>
      </c>
    </row>
    <row r="170" spans="1:2">
      <c r="A170" s="9" t="s">
        <v>520</v>
      </c>
      <c r="B170" s="10">
        <v>772</v>
      </c>
    </row>
    <row r="171" spans="1:2">
      <c r="A171" s="9" t="s">
        <v>523</v>
      </c>
      <c r="B171" s="10">
        <v>461</v>
      </c>
    </row>
    <row r="172" spans="1:2">
      <c r="A172" s="9" t="s">
        <v>526</v>
      </c>
      <c r="B172" s="10">
        <v>774</v>
      </c>
    </row>
    <row r="173" spans="1:2">
      <c r="A173" s="9" t="s">
        <v>529</v>
      </c>
      <c r="B173" s="10">
        <v>646</v>
      </c>
    </row>
    <row r="174" spans="1:2">
      <c r="A174" s="9" t="s">
        <v>532</v>
      </c>
      <c r="B174" s="10">
        <v>1322</v>
      </c>
    </row>
    <row r="175" spans="1:2">
      <c r="A175" s="9" t="s">
        <v>535</v>
      </c>
      <c r="B175" s="10">
        <v>487</v>
      </c>
    </row>
    <row r="176" spans="1:2">
      <c r="A176" s="9" t="s">
        <v>538</v>
      </c>
      <c r="B176" s="10">
        <v>1856</v>
      </c>
    </row>
    <row r="177" spans="1:2">
      <c r="A177" s="9" t="s">
        <v>541</v>
      </c>
      <c r="B177" s="10">
        <v>5706</v>
      </c>
    </row>
    <row r="178" spans="1:2">
      <c r="A178" s="9" t="s">
        <v>544</v>
      </c>
      <c r="B178" s="10">
        <v>491</v>
      </c>
    </row>
    <row r="179" spans="1:2">
      <c r="A179" s="9" t="s">
        <v>547</v>
      </c>
      <c r="B179" s="10">
        <v>604</v>
      </c>
    </row>
    <row r="180" spans="1:2">
      <c r="A180" s="9" t="s">
        <v>550</v>
      </c>
      <c r="B180" s="10">
        <v>369</v>
      </c>
    </row>
    <row r="181" spans="1:2">
      <c r="A181" s="9" t="s">
        <v>553</v>
      </c>
      <c r="B181" s="10">
        <v>1264</v>
      </c>
    </row>
    <row r="182" spans="1:2">
      <c r="A182" s="9" t="s">
        <v>556</v>
      </c>
      <c r="B182" s="10">
        <v>1264</v>
      </c>
    </row>
    <row r="183" spans="1:2">
      <c r="A183" s="9" t="s">
        <v>559</v>
      </c>
      <c r="B183" s="10">
        <v>1866</v>
      </c>
    </row>
    <row r="184" spans="1:2">
      <c r="A184" s="9" t="s">
        <v>562</v>
      </c>
      <c r="B184" s="10">
        <v>534</v>
      </c>
    </row>
    <row r="185" spans="1:2">
      <c r="A185" s="9" t="s">
        <v>565</v>
      </c>
      <c r="B185" s="10">
        <v>436</v>
      </c>
    </row>
    <row r="186" spans="1:2">
      <c r="A186" s="9" t="s">
        <v>568</v>
      </c>
      <c r="B186" s="10">
        <v>1525</v>
      </c>
    </row>
    <row r="187" spans="1:2">
      <c r="A187" s="9" t="s">
        <v>571</v>
      </c>
      <c r="B187" s="10">
        <v>682</v>
      </c>
    </row>
    <row r="188" spans="1:2">
      <c r="A188" s="9" t="s">
        <v>574</v>
      </c>
      <c r="B188" s="10">
        <v>844</v>
      </c>
    </row>
    <row r="189" spans="1:2">
      <c r="A189" s="9" t="s">
        <v>577</v>
      </c>
      <c r="B189" s="10">
        <v>1283</v>
      </c>
    </row>
    <row r="190" spans="1:2">
      <c r="A190" s="9" t="s">
        <v>580</v>
      </c>
      <c r="B190" s="10">
        <v>1947</v>
      </c>
    </row>
    <row r="191" spans="1:2">
      <c r="A191" s="9" t="s">
        <v>583</v>
      </c>
      <c r="B191" s="10">
        <v>750</v>
      </c>
    </row>
    <row r="192" spans="1:2">
      <c r="A192" s="9" t="s">
        <v>586</v>
      </c>
      <c r="B192" s="10">
        <v>1104</v>
      </c>
    </row>
    <row r="193" spans="1:2">
      <c r="A193" s="9" t="s">
        <v>592</v>
      </c>
      <c r="B193" s="10">
        <v>2774</v>
      </c>
    </row>
    <row r="194" spans="1:2">
      <c r="A194" s="9" t="s">
        <v>595</v>
      </c>
      <c r="B194" s="10">
        <v>2725</v>
      </c>
    </row>
    <row r="195" spans="1:2">
      <c r="A195" s="9" t="s">
        <v>598</v>
      </c>
      <c r="B195" s="10">
        <v>481</v>
      </c>
    </row>
    <row r="196" spans="1:2">
      <c r="A196" s="9" t="s">
        <v>601</v>
      </c>
      <c r="B196" s="10">
        <v>7267</v>
      </c>
    </row>
    <row r="197" spans="1:2">
      <c r="A197" s="9" t="s">
        <v>604</v>
      </c>
      <c r="B197" s="10">
        <v>7267</v>
      </c>
    </row>
    <row r="198" spans="1:2">
      <c r="A198" s="9" t="s">
        <v>607</v>
      </c>
      <c r="B198" s="10">
        <v>998</v>
      </c>
    </row>
    <row r="199" spans="1:2">
      <c r="A199" s="9" t="s">
        <v>610</v>
      </c>
      <c r="B199" s="10">
        <v>3702</v>
      </c>
    </row>
    <row r="200" spans="1:2">
      <c r="A200" s="9" t="s">
        <v>613</v>
      </c>
      <c r="B200" s="10">
        <v>1052</v>
      </c>
    </row>
    <row r="201" spans="1:2">
      <c r="A201" s="9" t="s">
        <v>616</v>
      </c>
      <c r="B201" s="10">
        <v>1146</v>
      </c>
    </row>
    <row r="202" spans="1:2">
      <c r="A202" s="9" t="s">
        <v>619</v>
      </c>
      <c r="B202" s="10">
        <v>1865</v>
      </c>
    </row>
    <row r="203" spans="1:2">
      <c r="A203" s="9" t="s">
        <v>622</v>
      </c>
      <c r="B203" s="10">
        <v>4286</v>
      </c>
    </row>
    <row r="204" spans="1:2">
      <c r="A204" s="9" t="s">
        <v>625</v>
      </c>
      <c r="B204" s="10">
        <v>2346</v>
      </c>
    </row>
    <row r="205" spans="1:2">
      <c r="A205" s="9" t="s">
        <v>628</v>
      </c>
      <c r="B205" s="10">
        <v>3413</v>
      </c>
    </row>
    <row r="206" spans="1:2">
      <c r="A206" s="9" t="s">
        <v>631</v>
      </c>
      <c r="B206" s="10">
        <v>1341</v>
      </c>
    </row>
    <row r="207" spans="1:2">
      <c r="A207" s="9" t="s">
        <v>634</v>
      </c>
      <c r="B207" s="10">
        <v>793</v>
      </c>
    </row>
    <row r="208" spans="1:2">
      <c r="A208" s="9" t="s">
        <v>637</v>
      </c>
      <c r="B208" s="10">
        <v>684</v>
      </c>
    </row>
    <row r="209" spans="1:2">
      <c r="A209" s="9" t="s">
        <v>640</v>
      </c>
      <c r="B209" s="10">
        <v>2361</v>
      </c>
    </row>
    <row r="210" spans="1:2">
      <c r="A210" s="9" t="s">
        <v>643</v>
      </c>
      <c r="B210" s="10">
        <v>711</v>
      </c>
    </row>
    <row r="211" spans="1:2">
      <c r="A211" s="9" t="s">
        <v>646</v>
      </c>
      <c r="B211" s="10">
        <v>4936</v>
      </c>
    </row>
    <row r="212" spans="1:2">
      <c r="A212" s="9" t="s">
        <v>649</v>
      </c>
      <c r="B212" s="10">
        <v>926</v>
      </c>
    </row>
    <row r="213" spans="1:2">
      <c r="A213" s="9" t="s">
        <v>652</v>
      </c>
      <c r="B213" s="10">
        <v>1158</v>
      </c>
    </row>
    <row r="214" spans="1:2">
      <c r="A214" s="9" t="s">
        <v>655</v>
      </c>
      <c r="B214" s="10">
        <v>2100</v>
      </c>
    </row>
    <row r="215" spans="1:2">
      <c r="A215" s="9" t="s">
        <v>658</v>
      </c>
      <c r="B215" s="10">
        <v>12748</v>
      </c>
    </row>
    <row r="216" spans="1:2">
      <c r="A216" s="9" t="s">
        <v>661</v>
      </c>
      <c r="B216" s="10">
        <v>1432</v>
      </c>
    </row>
    <row r="217" spans="1:2">
      <c r="A217" s="9" t="s">
        <v>664</v>
      </c>
      <c r="B217" s="10">
        <v>2325</v>
      </c>
    </row>
    <row r="218" spans="1:2">
      <c r="A218" s="9" t="s">
        <v>667</v>
      </c>
      <c r="B218" s="10">
        <v>2347</v>
      </c>
    </row>
    <row r="219" spans="1:2">
      <c r="A219" s="9" t="s">
        <v>670</v>
      </c>
      <c r="B219" s="10">
        <v>1366</v>
      </c>
    </row>
    <row r="220" spans="1:2">
      <c r="A220" s="9" t="s">
        <v>673</v>
      </c>
      <c r="B220" s="10">
        <v>575</v>
      </c>
    </row>
    <row r="221" spans="1:2">
      <c r="A221" s="9" t="s">
        <v>676</v>
      </c>
      <c r="B221" s="10">
        <v>2376</v>
      </c>
    </row>
    <row r="222" spans="1:2">
      <c r="A222" s="9" t="s">
        <v>679</v>
      </c>
      <c r="B222" s="10">
        <v>575</v>
      </c>
    </row>
    <row r="223" spans="1:2">
      <c r="A223" s="9" t="s">
        <v>682</v>
      </c>
      <c r="B223" s="10">
        <v>457</v>
      </c>
    </row>
    <row r="224" spans="1:2">
      <c r="A224" s="9" t="s">
        <v>685</v>
      </c>
      <c r="B224" s="10">
        <v>672</v>
      </c>
    </row>
    <row r="225" spans="1:2">
      <c r="A225" s="9" t="s">
        <v>688</v>
      </c>
      <c r="B225" s="10">
        <v>184</v>
      </c>
    </row>
    <row r="226" spans="1:2">
      <c r="A226" s="9" t="s">
        <v>691</v>
      </c>
      <c r="B226" s="10">
        <v>4072</v>
      </c>
    </row>
    <row r="227" spans="1:2">
      <c r="A227" s="9" t="s">
        <v>694</v>
      </c>
      <c r="B227" s="10">
        <v>1150</v>
      </c>
    </row>
    <row r="228" spans="1:2">
      <c r="A228" s="9" t="s">
        <v>697</v>
      </c>
      <c r="B228" s="10">
        <v>2452</v>
      </c>
    </row>
    <row r="229" spans="1:2">
      <c r="A229" s="9" t="s">
        <v>700</v>
      </c>
      <c r="B229" s="10">
        <v>1219</v>
      </c>
    </row>
    <row r="230" spans="1:2">
      <c r="A230" s="9" t="s">
        <v>703</v>
      </c>
      <c r="B230" s="10">
        <v>3246</v>
      </c>
    </row>
    <row r="231" spans="1:2">
      <c r="A231" s="9" t="s">
        <v>706</v>
      </c>
      <c r="B231" s="10">
        <v>1712</v>
      </c>
    </row>
    <row r="232" spans="1:2">
      <c r="A232" s="9" t="s">
        <v>709</v>
      </c>
      <c r="B232" s="10">
        <v>845</v>
      </c>
    </row>
    <row r="233" spans="1:2">
      <c r="A233" s="9" t="s">
        <v>712</v>
      </c>
      <c r="B233" s="10">
        <v>1712</v>
      </c>
    </row>
    <row r="234" spans="1:2">
      <c r="A234" s="9" t="s">
        <v>715</v>
      </c>
      <c r="B234" s="10">
        <v>746</v>
      </c>
    </row>
    <row r="235" spans="1:2">
      <c r="A235" s="9" t="s">
        <v>718</v>
      </c>
      <c r="B235" s="10">
        <v>734</v>
      </c>
    </row>
    <row r="236" spans="1:2">
      <c r="A236" s="9" t="s">
        <v>721</v>
      </c>
      <c r="B236" s="10">
        <v>612</v>
      </c>
    </row>
    <row r="237" spans="1:2">
      <c r="A237" s="9" t="s">
        <v>724</v>
      </c>
      <c r="B237" s="10">
        <v>1588</v>
      </c>
    </row>
    <row r="238" spans="1:2">
      <c r="A238" s="9" t="s">
        <v>727</v>
      </c>
      <c r="B238" s="10">
        <v>1598</v>
      </c>
    </row>
    <row r="239" spans="1:2">
      <c r="A239" s="9" t="s">
        <v>730</v>
      </c>
      <c r="B239" s="10">
        <v>1150</v>
      </c>
    </row>
    <row r="240" spans="1:2">
      <c r="A240" s="9" t="s">
        <v>733</v>
      </c>
      <c r="B240" s="10">
        <v>4101</v>
      </c>
    </row>
    <row r="241" spans="1:2">
      <c r="A241" s="9" t="s">
        <v>736</v>
      </c>
      <c r="B241" s="10">
        <v>1879</v>
      </c>
    </row>
    <row r="242" spans="1:2">
      <c r="A242" s="9" t="s">
        <v>739</v>
      </c>
      <c r="B242" s="10">
        <v>1290</v>
      </c>
    </row>
    <row r="243" spans="1:2">
      <c r="A243" s="9" t="s">
        <v>742</v>
      </c>
      <c r="B243" s="10">
        <v>1290</v>
      </c>
    </row>
    <row r="244" spans="1:2">
      <c r="A244" s="9" t="s">
        <v>745</v>
      </c>
      <c r="B244" s="10">
        <v>1723</v>
      </c>
    </row>
    <row r="245" spans="1:2">
      <c r="A245" s="9" t="s">
        <v>748</v>
      </c>
      <c r="B245" s="10">
        <v>1317</v>
      </c>
    </row>
    <row r="246" spans="1:2">
      <c r="A246" s="9" t="s">
        <v>751</v>
      </c>
      <c r="B246" s="10">
        <v>1074</v>
      </c>
    </row>
    <row r="247" spans="1:2">
      <c r="A247" s="9" t="s">
        <v>754</v>
      </c>
      <c r="B247" s="10">
        <v>513</v>
      </c>
    </row>
    <row r="248" spans="1:2">
      <c r="A248" s="9" t="s">
        <v>757</v>
      </c>
      <c r="B248" s="10">
        <v>2393</v>
      </c>
    </row>
    <row r="249" spans="1:2">
      <c r="A249" s="9" t="s">
        <v>760</v>
      </c>
      <c r="B249" s="10">
        <v>1321</v>
      </c>
    </row>
    <row r="250" spans="1:2">
      <c r="A250" s="9" t="s">
        <v>763</v>
      </c>
      <c r="B250" s="10">
        <v>769</v>
      </c>
    </row>
    <row r="251" spans="1:2">
      <c r="A251" s="9" t="s">
        <v>766</v>
      </c>
      <c r="B251" s="10">
        <v>1227</v>
      </c>
    </row>
    <row r="252" spans="1:2">
      <c r="A252" s="9" t="s">
        <v>769</v>
      </c>
      <c r="B252" s="10">
        <v>868</v>
      </c>
    </row>
    <row r="253" spans="1:2">
      <c r="A253" s="9" t="s">
        <v>772</v>
      </c>
      <c r="B253" s="10">
        <v>2096</v>
      </c>
    </row>
    <row r="254" spans="1:2">
      <c r="A254" s="9" t="s">
        <v>775</v>
      </c>
      <c r="B254" s="10">
        <v>1380</v>
      </c>
    </row>
    <row r="255" spans="1:2">
      <c r="A255" s="9" t="s">
        <v>778</v>
      </c>
      <c r="B255" s="10">
        <v>908</v>
      </c>
    </row>
    <row r="256" spans="1:2">
      <c r="A256" s="9" t="s">
        <v>781</v>
      </c>
      <c r="B256" s="10">
        <v>2250</v>
      </c>
    </row>
    <row r="257" spans="1:2">
      <c r="A257" s="9" t="s">
        <v>784</v>
      </c>
      <c r="B257" s="10">
        <v>914</v>
      </c>
    </row>
    <row r="258" spans="1:2">
      <c r="A258" s="9" t="s">
        <v>787</v>
      </c>
      <c r="B258" s="10">
        <v>391</v>
      </c>
    </row>
    <row r="259" spans="1:2">
      <c r="A259" s="9" t="s">
        <v>790</v>
      </c>
      <c r="B259" s="10">
        <v>2797</v>
      </c>
    </row>
    <row r="260" spans="1:2">
      <c r="A260" s="9" t="s">
        <v>793</v>
      </c>
      <c r="B260" s="10">
        <v>820</v>
      </c>
    </row>
    <row r="261" spans="1:2">
      <c r="A261" s="9" t="s">
        <v>796</v>
      </c>
      <c r="B261" s="10">
        <v>577</v>
      </c>
    </row>
    <row r="262" spans="1:2">
      <c r="A262" s="9" t="s">
        <v>799</v>
      </c>
      <c r="B262" s="10">
        <v>1578</v>
      </c>
    </row>
    <row r="263" spans="1:2">
      <c r="A263" s="9" t="s">
        <v>802</v>
      </c>
      <c r="B263" s="10">
        <v>3540</v>
      </c>
    </row>
    <row r="264" spans="1:2">
      <c r="A264" s="9" t="s">
        <v>805</v>
      </c>
      <c r="B264" s="10">
        <v>1572</v>
      </c>
    </row>
    <row r="265" spans="1:2">
      <c r="A265" s="9" t="s">
        <v>808</v>
      </c>
      <c r="B265" s="10">
        <v>1306</v>
      </c>
    </row>
    <row r="266" spans="1:2">
      <c r="A266" s="9" t="s">
        <v>811</v>
      </c>
      <c r="B266" s="10">
        <v>1274</v>
      </c>
    </row>
    <row r="267" spans="1:2">
      <c r="A267" s="9" t="s">
        <v>814</v>
      </c>
      <c r="B267" s="10">
        <v>1154</v>
      </c>
    </row>
    <row r="268" spans="1:2">
      <c r="A268" s="9" t="s">
        <v>817</v>
      </c>
      <c r="B268" s="10">
        <v>1731</v>
      </c>
    </row>
    <row r="269" spans="1:2">
      <c r="A269" s="9" t="s">
        <v>820</v>
      </c>
      <c r="B269" s="10">
        <v>988</v>
      </c>
    </row>
    <row r="270" spans="1:2">
      <c r="A270" s="9" t="s">
        <v>823</v>
      </c>
      <c r="B270" s="10">
        <v>988</v>
      </c>
    </row>
    <row r="271" spans="1:2">
      <c r="A271" s="9" t="s">
        <v>826</v>
      </c>
      <c r="B271" s="10">
        <v>302</v>
      </c>
    </row>
    <row r="272" spans="1:2">
      <c r="A272" s="9" t="s">
        <v>829</v>
      </c>
      <c r="B272" s="10">
        <v>755</v>
      </c>
    </row>
    <row r="273" spans="1:2">
      <c r="A273" s="9" t="s">
        <v>832</v>
      </c>
      <c r="B273" s="10">
        <v>651</v>
      </c>
    </row>
    <row r="274" spans="1:2">
      <c r="A274" s="9" t="s">
        <v>835</v>
      </c>
      <c r="B274" s="10">
        <v>4342</v>
      </c>
    </row>
    <row r="275" spans="1:2">
      <c r="A275" s="9" t="s">
        <v>838</v>
      </c>
      <c r="B275" s="10">
        <v>1271</v>
      </c>
    </row>
    <row r="276" spans="1:2">
      <c r="A276" s="9" t="s">
        <v>841</v>
      </c>
      <c r="B276" s="10">
        <v>1133</v>
      </c>
    </row>
    <row r="277" spans="1:2">
      <c r="A277" s="9" t="s">
        <v>844</v>
      </c>
      <c r="B277" s="10">
        <v>658</v>
      </c>
    </row>
    <row r="278" spans="1:2">
      <c r="A278" s="9" t="s">
        <v>847</v>
      </c>
      <c r="B278" s="10">
        <v>1232</v>
      </c>
    </row>
    <row r="279" spans="1:2">
      <c r="A279" s="9" t="s">
        <v>850</v>
      </c>
      <c r="B279" s="10">
        <v>3313</v>
      </c>
    </row>
    <row r="280" spans="1:2">
      <c r="A280" s="9" t="s">
        <v>853</v>
      </c>
      <c r="B280" s="10">
        <v>462</v>
      </c>
    </row>
    <row r="281" spans="1:2">
      <c r="A281" s="9" t="s">
        <v>856</v>
      </c>
      <c r="B281" s="10">
        <v>2370</v>
      </c>
    </row>
    <row r="282" spans="1:2">
      <c r="A282" s="9" t="s">
        <v>859</v>
      </c>
      <c r="B282" s="10">
        <v>1101</v>
      </c>
    </row>
    <row r="283" spans="1:2">
      <c r="A283" s="9" t="s">
        <v>862</v>
      </c>
      <c r="B283" s="10">
        <v>1289</v>
      </c>
    </row>
    <row r="284" spans="1:2">
      <c r="A284" s="9" t="s">
        <v>865</v>
      </c>
      <c r="B284" s="10">
        <v>2748</v>
      </c>
    </row>
    <row r="285" spans="1:2">
      <c r="A285" s="9" t="s">
        <v>868</v>
      </c>
      <c r="B285" s="10">
        <v>1150</v>
      </c>
    </row>
    <row r="286" spans="1:2">
      <c r="A286" s="9" t="s">
        <v>871</v>
      </c>
      <c r="B286" s="10">
        <v>467</v>
      </c>
    </row>
    <row r="287" spans="1:2">
      <c r="A287" s="9" t="s">
        <v>874</v>
      </c>
      <c r="B287" s="10">
        <v>2630</v>
      </c>
    </row>
    <row r="288" spans="1:2">
      <c r="A288" s="9" t="s">
        <v>877</v>
      </c>
      <c r="B288" s="10">
        <v>540</v>
      </c>
    </row>
    <row r="289" spans="1:2">
      <c r="A289" s="9" t="s">
        <v>880</v>
      </c>
      <c r="B289" s="10">
        <v>2198</v>
      </c>
    </row>
    <row r="290" spans="1:2">
      <c r="A290" s="9" t="s">
        <v>883</v>
      </c>
      <c r="B290" s="10">
        <v>1302</v>
      </c>
    </row>
    <row r="291" spans="1:2">
      <c r="A291" s="9" t="s">
        <v>886</v>
      </c>
      <c r="B291" s="10">
        <v>1468</v>
      </c>
    </row>
    <row r="292" spans="1:2">
      <c r="A292" s="9" t="s">
        <v>889</v>
      </c>
      <c r="B292" s="10">
        <v>1468</v>
      </c>
    </row>
    <row r="293" spans="1:2">
      <c r="A293" s="9" t="s">
        <v>892</v>
      </c>
      <c r="B293" s="10">
        <v>6647</v>
      </c>
    </row>
    <row r="294" spans="1:2">
      <c r="A294" s="9" t="s">
        <v>895</v>
      </c>
      <c r="B294" s="10">
        <v>477</v>
      </c>
    </row>
    <row r="295" spans="1:2">
      <c r="A295" s="9" t="s">
        <v>898</v>
      </c>
      <c r="B295" s="10">
        <v>1476</v>
      </c>
    </row>
    <row r="296" spans="1:2">
      <c r="A296" s="9" t="s">
        <v>901</v>
      </c>
      <c r="B296" s="10">
        <v>575</v>
      </c>
    </row>
    <row r="297" spans="1:2">
      <c r="A297" s="9" t="s">
        <v>904</v>
      </c>
      <c r="B297" s="10">
        <v>2492</v>
      </c>
    </row>
    <row r="298" spans="1:2">
      <c r="A298" s="9" t="s">
        <v>907</v>
      </c>
      <c r="B298" s="10">
        <v>513</v>
      </c>
    </row>
    <row r="299" spans="1:2">
      <c r="A299" s="9" t="s">
        <v>910</v>
      </c>
      <c r="B299" s="10">
        <v>200</v>
      </c>
    </row>
    <row r="300" spans="1:2">
      <c r="A300" s="9" t="s">
        <v>913</v>
      </c>
      <c r="B300" s="10">
        <v>160</v>
      </c>
    </row>
    <row r="301" spans="1:2">
      <c r="A301" s="9" t="s">
        <v>916</v>
      </c>
      <c r="B301" s="10">
        <v>2404</v>
      </c>
    </row>
    <row r="302" spans="1:2">
      <c r="A302" s="9" t="s">
        <v>919</v>
      </c>
      <c r="B302" s="10">
        <v>919</v>
      </c>
    </row>
    <row r="303" spans="1:2">
      <c r="A303" s="9" t="s">
        <v>922</v>
      </c>
      <c r="B303" s="10">
        <v>604</v>
      </c>
    </row>
    <row r="304" spans="1:2">
      <c r="A304" s="9" t="s">
        <v>925</v>
      </c>
      <c r="B304" s="10">
        <v>755</v>
      </c>
    </row>
    <row r="305" spans="1:2">
      <c r="A305" s="9" t="s">
        <v>928</v>
      </c>
      <c r="B305" s="10">
        <v>6556</v>
      </c>
    </row>
    <row r="306" spans="1:2">
      <c r="A306" s="9" t="s">
        <v>931</v>
      </c>
      <c r="B306" s="10">
        <v>600</v>
      </c>
    </row>
    <row r="307" spans="1:2">
      <c r="A307" s="9" t="s">
        <v>934</v>
      </c>
      <c r="B307" s="10">
        <v>1642</v>
      </c>
    </row>
    <row r="308" spans="1:2">
      <c r="A308" s="9" t="s">
        <v>937</v>
      </c>
      <c r="B308" s="10">
        <v>258</v>
      </c>
    </row>
    <row r="309" spans="1:2">
      <c r="A309" s="9" t="s">
        <v>940</v>
      </c>
      <c r="B309" s="10">
        <v>942</v>
      </c>
    </row>
    <row r="310" spans="1:2">
      <c r="A310" s="9" t="s">
        <v>943</v>
      </c>
      <c r="B310" s="10">
        <v>444</v>
      </c>
    </row>
    <row r="311" spans="1:2">
      <c r="A311" s="9" t="s">
        <v>946</v>
      </c>
      <c r="B311" s="10">
        <v>168</v>
      </c>
    </row>
    <row r="312" spans="1:2">
      <c r="A312" s="9" t="s">
        <v>949</v>
      </c>
      <c r="B312" s="10">
        <v>1444</v>
      </c>
    </row>
    <row r="313" spans="1:2">
      <c r="A313" s="9" t="s">
        <v>952</v>
      </c>
      <c r="B313" s="10">
        <v>2962</v>
      </c>
    </row>
    <row r="314" spans="1:2">
      <c r="A314" s="9" t="s">
        <v>955</v>
      </c>
      <c r="B314" s="10">
        <v>160</v>
      </c>
    </row>
    <row r="315" spans="1:2">
      <c r="A315" s="9" t="s">
        <v>958</v>
      </c>
      <c r="B315" s="10">
        <v>914</v>
      </c>
    </row>
    <row r="316" spans="1:2">
      <c r="A316" s="9" t="s">
        <v>961</v>
      </c>
      <c r="B316" s="10">
        <v>5031</v>
      </c>
    </row>
    <row r="317" spans="1:2">
      <c r="A317" s="9" t="s">
        <v>964</v>
      </c>
      <c r="B317" s="10">
        <v>1776</v>
      </c>
    </row>
    <row r="318" spans="1:2">
      <c r="A318" s="9" t="s">
        <v>967</v>
      </c>
      <c r="B318" s="10">
        <v>531</v>
      </c>
    </row>
    <row r="319" spans="1:2">
      <c r="A319" s="9" t="s">
        <v>970</v>
      </c>
      <c r="B319" s="10">
        <v>1208</v>
      </c>
    </row>
    <row r="320" spans="1:2">
      <c r="A320" s="9" t="s">
        <v>973</v>
      </c>
      <c r="B320" s="10">
        <v>2002</v>
      </c>
    </row>
    <row r="321" spans="1:2">
      <c r="A321" s="9" t="s">
        <v>976</v>
      </c>
      <c r="B321" s="10">
        <v>1377</v>
      </c>
    </row>
    <row r="322" spans="1:2">
      <c r="A322" s="9" t="s">
        <v>979</v>
      </c>
      <c r="B322" s="10">
        <v>918</v>
      </c>
    </row>
    <row r="323" spans="1:2">
      <c r="A323" s="9" t="s">
        <v>982</v>
      </c>
      <c r="B323" s="10">
        <v>1028</v>
      </c>
    </row>
    <row r="324" spans="1:2">
      <c r="A324" s="9" t="s">
        <v>985</v>
      </c>
      <c r="B324" s="10">
        <v>1332</v>
      </c>
    </row>
    <row r="325" spans="1:2">
      <c r="A325" s="9" t="s">
        <v>988</v>
      </c>
      <c r="B325" s="10">
        <v>634</v>
      </c>
    </row>
    <row r="326" spans="1:2">
      <c r="A326" s="9" t="s">
        <v>991</v>
      </c>
      <c r="B326" s="10">
        <v>1156</v>
      </c>
    </row>
    <row r="327" spans="1:2">
      <c r="A327" s="9" t="s">
        <v>994</v>
      </c>
      <c r="B327" s="10">
        <v>5408</v>
      </c>
    </row>
    <row r="328" spans="1:2">
      <c r="A328" s="9" t="s">
        <v>997</v>
      </c>
      <c r="B328" s="10">
        <v>993</v>
      </c>
    </row>
    <row r="329" spans="1:2">
      <c r="A329" s="9" t="s">
        <v>1000</v>
      </c>
      <c r="B329" s="10">
        <v>1507</v>
      </c>
    </row>
    <row r="330" spans="1:2">
      <c r="A330" s="9" t="s">
        <v>1003</v>
      </c>
      <c r="B330" s="10">
        <v>1507</v>
      </c>
    </row>
    <row r="331" spans="1:2">
      <c r="A331" s="9" t="s">
        <v>1006</v>
      </c>
      <c r="B331" s="10">
        <v>1507</v>
      </c>
    </row>
    <row r="332" spans="1:2">
      <c r="A332" s="9" t="s">
        <v>1009</v>
      </c>
      <c r="B332" s="10">
        <v>369</v>
      </c>
    </row>
    <row r="333" spans="1:2">
      <c r="A333" s="9" t="s">
        <v>1012</v>
      </c>
      <c r="B333" s="10">
        <v>547</v>
      </c>
    </row>
    <row r="334" spans="1:2">
      <c r="A334" s="9" t="s">
        <v>1015</v>
      </c>
      <c r="B334" s="10">
        <v>2488</v>
      </c>
    </row>
    <row r="335" spans="1:2">
      <c r="A335" s="9" t="s">
        <v>1018</v>
      </c>
      <c r="B335" s="10">
        <v>1790</v>
      </c>
    </row>
    <row r="336" spans="1:2">
      <c r="A336" s="9" t="s">
        <v>1021</v>
      </c>
      <c r="B336" s="10">
        <v>1870</v>
      </c>
    </row>
    <row r="337" spans="1:2">
      <c r="A337" s="9" t="s">
        <v>1024</v>
      </c>
      <c r="B337" s="10">
        <v>1870</v>
      </c>
    </row>
    <row r="338" spans="1:2">
      <c r="A338" s="9" t="s">
        <v>1027</v>
      </c>
      <c r="B338" s="10">
        <v>1468</v>
      </c>
    </row>
    <row r="339" spans="1:2">
      <c r="A339" s="9" t="s">
        <v>1030</v>
      </c>
      <c r="B339" s="10">
        <v>2374</v>
      </c>
    </row>
    <row r="340" spans="1:2">
      <c r="A340" s="9" t="s">
        <v>1033</v>
      </c>
      <c r="B340" s="10">
        <v>1846</v>
      </c>
    </row>
    <row r="341" spans="1:2">
      <c r="A341" s="9" t="s">
        <v>1036</v>
      </c>
      <c r="B341" s="10">
        <v>1846</v>
      </c>
    </row>
    <row r="342" spans="1:2">
      <c r="A342" s="9" t="s">
        <v>1039</v>
      </c>
      <c r="B342" s="10">
        <v>2760</v>
      </c>
    </row>
    <row r="343" spans="1:2">
      <c r="A343" s="9" t="s">
        <v>1042</v>
      </c>
      <c r="B343" s="10">
        <v>2418</v>
      </c>
    </row>
    <row r="344" spans="1:2">
      <c r="A344" s="9" t="s">
        <v>1045</v>
      </c>
      <c r="B344" s="10">
        <v>400</v>
      </c>
    </row>
    <row r="345" spans="1:2">
      <c r="A345" s="9" t="s">
        <v>1048</v>
      </c>
      <c r="B345" s="10">
        <v>1872</v>
      </c>
    </row>
    <row r="346" spans="1:2">
      <c r="A346" s="9" t="s">
        <v>1051</v>
      </c>
      <c r="B346" s="10">
        <v>1775</v>
      </c>
    </row>
    <row r="347" spans="1:2">
      <c r="A347" s="9" t="s">
        <v>1054</v>
      </c>
      <c r="B347" s="10">
        <v>3230</v>
      </c>
    </row>
    <row r="348" spans="1:2">
      <c r="A348" s="9" t="s">
        <v>1057</v>
      </c>
      <c r="B348" s="10">
        <v>1391</v>
      </c>
    </row>
    <row r="349" spans="1:2">
      <c r="A349" s="9" t="s">
        <v>1060</v>
      </c>
      <c r="B349" s="10">
        <v>3345</v>
      </c>
    </row>
    <row r="350" spans="1:2">
      <c r="A350" s="9" t="s">
        <v>1063</v>
      </c>
      <c r="B350" s="10">
        <v>1481</v>
      </c>
    </row>
    <row r="351" spans="1:2">
      <c r="A351" s="9" t="s">
        <v>4257</v>
      </c>
      <c r="B351" s="10">
        <v>2331</v>
      </c>
    </row>
    <row r="352" spans="1:2">
      <c r="A352" s="9" t="s">
        <v>1066</v>
      </c>
      <c r="B352" s="10">
        <v>887</v>
      </c>
    </row>
    <row r="353" spans="1:2">
      <c r="A353" s="9" t="s">
        <v>1069</v>
      </c>
      <c r="B353" s="10">
        <v>533</v>
      </c>
    </row>
    <row r="354" spans="1:2">
      <c r="A354" s="9" t="s">
        <v>1072</v>
      </c>
      <c r="B354" s="10">
        <v>533</v>
      </c>
    </row>
    <row r="355" spans="1:2">
      <c r="A355" s="9" t="s">
        <v>1075</v>
      </c>
      <c r="B355" s="10">
        <v>1142</v>
      </c>
    </row>
    <row r="356" spans="1:2">
      <c r="A356" s="9" t="s">
        <v>1078</v>
      </c>
      <c r="B356" s="10">
        <v>1142</v>
      </c>
    </row>
    <row r="357" spans="1:2">
      <c r="A357" s="9" t="s">
        <v>1081</v>
      </c>
      <c r="B357" s="10">
        <v>533</v>
      </c>
    </row>
    <row r="358" spans="1:2">
      <c r="A358" s="9" t="s">
        <v>1084</v>
      </c>
      <c r="B358" s="10">
        <v>1300</v>
      </c>
    </row>
    <row r="359" spans="1:2">
      <c r="A359" s="9" t="s">
        <v>1087</v>
      </c>
      <c r="B359" s="10">
        <v>3980</v>
      </c>
    </row>
    <row r="360" spans="1:2">
      <c r="A360" s="9" t="s">
        <v>1090</v>
      </c>
      <c r="B360" s="10">
        <v>887</v>
      </c>
    </row>
    <row r="361" spans="1:2">
      <c r="A361" s="9" t="s">
        <v>1093</v>
      </c>
      <c r="B361" s="10">
        <v>908</v>
      </c>
    </row>
    <row r="362" spans="1:2">
      <c r="A362" s="9" t="s">
        <v>1096</v>
      </c>
      <c r="B362" s="10">
        <v>840</v>
      </c>
    </row>
    <row r="363" spans="1:2">
      <c r="A363" s="9" t="s">
        <v>1099</v>
      </c>
      <c r="B363" s="10">
        <v>3516</v>
      </c>
    </row>
    <row r="364" spans="1:2">
      <c r="A364" s="9" t="s">
        <v>1102</v>
      </c>
      <c r="B364" s="10">
        <v>1308</v>
      </c>
    </row>
    <row r="365" spans="1:2">
      <c r="A365" s="9" t="s">
        <v>1105</v>
      </c>
      <c r="B365" s="10">
        <v>1711</v>
      </c>
    </row>
    <row r="366" spans="1:2">
      <c r="A366" s="9" t="s">
        <v>1108</v>
      </c>
      <c r="B366" s="10">
        <v>782</v>
      </c>
    </row>
    <row r="367" spans="1:2">
      <c r="A367" s="9" t="s">
        <v>1111</v>
      </c>
      <c r="B367" s="10">
        <v>1097</v>
      </c>
    </row>
    <row r="368" spans="1:2">
      <c r="A368" s="9" t="s">
        <v>1114</v>
      </c>
      <c r="B368" s="10">
        <v>623</v>
      </c>
    </row>
    <row r="369" spans="1:2">
      <c r="A369" s="9" t="s">
        <v>1117</v>
      </c>
      <c r="B369" s="10">
        <v>701</v>
      </c>
    </row>
    <row r="370" spans="1:2">
      <c r="A370" s="9" t="s">
        <v>1120</v>
      </c>
      <c r="B370" s="10">
        <v>1327</v>
      </c>
    </row>
    <row r="371" spans="1:2">
      <c r="A371" s="9" t="s">
        <v>1123</v>
      </c>
      <c r="B371" s="10">
        <v>1056</v>
      </c>
    </row>
    <row r="372" spans="1:2">
      <c r="A372" s="9" t="s">
        <v>1126</v>
      </c>
      <c r="B372" s="10">
        <v>841</v>
      </c>
    </row>
    <row r="373" spans="1:2">
      <c r="A373" s="9" t="s">
        <v>1129</v>
      </c>
      <c r="B373" s="10">
        <v>527</v>
      </c>
    </row>
    <row r="374" spans="1:2">
      <c r="A374" s="9" t="s">
        <v>1132</v>
      </c>
      <c r="B374" s="10">
        <v>1119</v>
      </c>
    </row>
    <row r="375" spans="1:2">
      <c r="A375" s="9" t="s">
        <v>1135</v>
      </c>
      <c r="B375" s="10">
        <v>751</v>
      </c>
    </row>
    <row r="376" spans="1:2">
      <c r="A376" s="9" t="s">
        <v>1138</v>
      </c>
      <c r="B376" s="10">
        <v>1756</v>
      </c>
    </row>
    <row r="377" spans="1:2">
      <c r="A377" s="9" t="s">
        <v>1141</v>
      </c>
      <c r="B377" s="10">
        <v>1232</v>
      </c>
    </row>
    <row r="378" spans="1:2">
      <c r="A378" s="9" t="s">
        <v>1144</v>
      </c>
      <c r="B378" s="10">
        <v>610</v>
      </c>
    </row>
    <row r="379" spans="1:2">
      <c r="A379" s="9" t="s">
        <v>1147</v>
      </c>
      <c r="B379" s="10">
        <v>915</v>
      </c>
    </row>
    <row r="380" spans="1:2">
      <c r="A380" s="9" t="s">
        <v>1150</v>
      </c>
      <c r="B380" s="10">
        <v>2635</v>
      </c>
    </row>
    <row r="381" spans="1:2">
      <c r="A381" s="9" t="s">
        <v>1153</v>
      </c>
      <c r="B381" s="10">
        <v>638</v>
      </c>
    </row>
    <row r="382" spans="1:2">
      <c r="A382" s="9" t="s">
        <v>1156</v>
      </c>
      <c r="B382" s="10">
        <v>586</v>
      </c>
    </row>
    <row r="383" spans="1:2">
      <c r="A383" s="9" t="s">
        <v>1158</v>
      </c>
      <c r="B383" s="10">
        <v>515</v>
      </c>
    </row>
    <row r="384" spans="1:2">
      <c r="A384" s="9" t="s">
        <v>1160</v>
      </c>
      <c r="B384" s="10">
        <v>515</v>
      </c>
    </row>
    <row r="385" spans="1:2">
      <c r="A385" s="9" t="s">
        <v>1162</v>
      </c>
      <c r="B385" s="10">
        <v>4320</v>
      </c>
    </row>
    <row r="386" spans="1:2">
      <c r="A386" s="9" t="s">
        <v>1164</v>
      </c>
      <c r="B386" s="10">
        <v>3049</v>
      </c>
    </row>
    <row r="387" spans="1:2">
      <c r="A387" s="9" t="s">
        <v>1166</v>
      </c>
      <c r="B387" s="10">
        <v>1042</v>
      </c>
    </row>
    <row r="388" spans="1:2">
      <c r="A388" s="9" t="s">
        <v>1168</v>
      </c>
      <c r="B388" s="10">
        <v>2574</v>
      </c>
    </row>
    <row r="389" spans="1:2">
      <c r="A389" s="9" t="s">
        <v>1170</v>
      </c>
      <c r="B389" s="10">
        <v>6777</v>
      </c>
    </row>
    <row r="390" spans="1:2">
      <c r="A390" s="9" t="s">
        <v>1172</v>
      </c>
      <c r="B390" s="10">
        <v>1305</v>
      </c>
    </row>
    <row r="391" spans="1:2">
      <c r="A391" s="9" t="s">
        <v>1174</v>
      </c>
      <c r="B391" s="10">
        <v>798</v>
      </c>
    </row>
    <row r="392" spans="1:2">
      <c r="A392" s="9" t="s">
        <v>1176</v>
      </c>
      <c r="B392" s="10">
        <v>392</v>
      </c>
    </row>
    <row r="393" spans="1:2">
      <c r="A393" s="9" t="s">
        <v>1179</v>
      </c>
      <c r="B393" s="10">
        <v>871</v>
      </c>
    </row>
    <row r="394" spans="1:2">
      <c r="A394" s="9" t="s">
        <v>1182</v>
      </c>
      <c r="B394" s="10">
        <v>3084</v>
      </c>
    </row>
    <row r="395" spans="1:2">
      <c r="A395" s="9" t="s">
        <v>1185</v>
      </c>
      <c r="B395" s="10">
        <v>392</v>
      </c>
    </row>
    <row r="396" spans="1:2">
      <c r="A396" s="9" t="s">
        <v>1188</v>
      </c>
      <c r="B396" s="10">
        <v>512</v>
      </c>
    </row>
    <row r="397" spans="1:2">
      <c r="A397" s="9" t="s">
        <v>1191</v>
      </c>
      <c r="B397" s="10">
        <v>440</v>
      </c>
    </row>
    <row r="398" spans="1:2">
      <c r="A398" s="9" t="s">
        <v>1194</v>
      </c>
      <c r="B398" s="10">
        <v>1656</v>
      </c>
    </row>
    <row r="399" spans="1:2">
      <c r="A399" s="9" t="s">
        <v>1197</v>
      </c>
      <c r="B399" s="10">
        <v>614</v>
      </c>
    </row>
    <row r="400" spans="1:2">
      <c r="A400" s="9" t="s">
        <v>1200</v>
      </c>
      <c r="B400" s="10">
        <v>614</v>
      </c>
    </row>
    <row r="401" spans="1:2">
      <c r="A401" s="9" t="s">
        <v>1203</v>
      </c>
      <c r="B401" s="10">
        <v>833</v>
      </c>
    </row>
    <row r="402" spans="1:2">
      <c r="A402" s="9" t="s">
        <v>1206</v>
      </c>
      <c r="B402" s="10">
        <v>685</v>
      </c>
    </row>
    <row r="403" spans="1:2">
      <c r="A403" s="9" t="s">
        <v>1209</v>
      </c>
      <c r="B403" s="10">
        <v>777</v>
      </c>
    </row>
    <row r="404" spans="1:2">
      <c r="A404" s="9" t="s">
        <v>1212</v>
      </c>
      <c r="B404" s="10">
        <v>1962</v>
      </c>
    </row>
    <row r="405" spans="1:2">
      <c r="A405" s="9" t="s">
        <v>1215</v>
      </c>
      <c r="B405" s="10">
        <v>1818</v>
      </c>
    </row>
    <row r="406" spans="1:2">
      <c r="A406" s="9" t="s">
        <v>1218</v>
      </c>
      <c r="B406" s="10">
        <v>1051</v>
      </c>
    </row>
    <row r="407" spans="1:2">
      <c r="A407" s="9" t="s">
        <v>1221</v>
      </c>
      <c r="B407" s="10">
        <v>757</v>
      </c>
    </row>
    <row r="408" spans="1:2">
      <c r="A408" s="9" t="s">
        <v>1224</v>
      </c>
      <c r="B408" s="10">
        <v>912</v>
      </c>
    </row>
    <row r="409" spans="1:2">
      <c r="A409" s="9" t="s">
        <v>1227</v>
      </c>
      <c r="B409" s="10">
        <v>1593</v>
      </c>
    </row>
    <row r="410" spans="1:2">
      <c r="A410" s="9" t="s">
        <v>1230</v>
      </c>
      <c r="B410" s="10">
        <v>10184</v>
      </c>
    </row>
    <row r="411" spans="1:2">
      <c r="A411" s="9" t="s">
        <v>1233</v>
      </c>
      <c r="B411" s="10">
        <v>4160</v>
      </c>
    </row>
    <row r="412" spans="1:2">
      <c r="A412" s="9" t="s">
        <v>1236</v>
      </c>
      <c r="B412" s="10">
        <v>2430</v>
      </c>
    </row>
    <row r="413" spans="1:2">
      <c r="A413" s="9" t="s">
        <v>1239</v>
      </c>
      <c r="B413" s="10">
        <v>588</v>
      </c>
    </row>
    <row r="414" spans="1:2">
      <c r="A414" s="9" t="s">
        <v>1242</v>
      </c>
      <c r="B414" s="10">
        <v>2096</v>
      </c>
    </row>
    <row r="415" spans="1:2">
      <c r="A415" s="9" t="s">
        <v>1245</v>
      </c>
      <c r="B415" s="10">
        <v>3548</v>
      </c>
    </row>
    <row r="416" spans="1:2">
      <c r="A416" s="9" t="s">
        <v>1248</v>
      </c>
      <c r="B416" s="10">
        <v>2070</v>
      </c>
    </row>
    <row r="417" spans="1:2">
      <c r="A417" s="9" t="s">
        <v>1251</v>
      </c>
      <c r="B417" s="10">
        <v>1197</v>
      </c>
    </row>
    <row r="418" spans="1:2">
      <c r="A418" s="9" t="s">
        <v>1254</v>
      </c>
      <c r="B418" s="10">
        <v>831</v>
      </c>
    </row>
    <row r="419" spans="1:2">
      <c r="A419" s="9" t="s">
        <v>1257</v>
      </c>
      <c r="B419" s="10">
        <v>1593</v>
      </c>
    </row>
    <row r="420" spans="1:2">
      <c r="A420" s="9" t="s">
        <v>1260</v>
      </c>
      <c r="B420" s="10">
        <v>2088</v>
      </c>
    </row>
    <row r="421" spans="1:2">
      <c r="A421" s="9" t="s">
        <v>1263</v>
      </c>
      <c r="B421" s="10">
        <v>754</v>
      </c>
    </row>
    <row r="422" spans="1:2">
      <c r="A422" s="9" t="s">
        <v>1266</v>
      </c>
      <c r="B422" s="10">
        <v>954</v>
      </c>
    </row>
    <row r="423" spans="1:2">
      <c r="A423" s="9" t="s">
        <v>1269</v>
      </c>
      <c r="B423" s="10">
        <v>2360</v>
      </c>
    </row>
    <row r="424" spans="1:2">
      <c r="A424" s="9" t="s">
        <v>1272</v>
      </c>
      <c r="B424" s="10">
        <v>754</v>
      </c>
    </row>
    <row r="425" spans="1:2">
      <c r="A425" s="9" t="s">
        <v>1275</v>
      </c>
      <c r="B425" s="10">
        <v>528</v>
      </c>
    </row>
    <row r="426" spans="1:2">
      <c r="A426" s="9" t="s">
        <v>1278</v>
      </c>
      <c r="B426" s="10">
        <v>1151</v>
      </c>
    </row>
    <row r="427" spans="1:2">
      <c r="A427" s="9" t="s">
        <v>1281</v>
      </c>
      <c r="B427" s="10">
        <v>2386</v>
      </c>
    </row>
    <row r="428" spans="1:2">
      <c r="A428" s="9" t="s">
        <v>1284</v>
      </c>
      <c r="B428" s="10">
        <v>1898</v>
      </c>
    </row>
    <row r="429" spans="1:2">
      <c r="A429" s="9" t="s">
        <v>1287</v>
      </c>
      <c r="B429" s="10">
        <v>982</v>
      </c>
    </row>
    <row r="430" spans="1:2">
      <c r="A430" s="9" t="s">
        <v>1290</v>
      </c>
      <c r="B430" s="10">
        <v>976</v>
      </c>
    </row>
    <row r="431" spans="1:2">
      <c r="A431" s="9" t="s">
        <v>1293</v>
      </c>
      <c r="B431" s="10">
        <v>1884</v>
      </c>
    </row>
    <row r="432" spans="1:2">
      <c r="A432" s="9" t="s">
        <v>1296</v>
      </c>
      <c r="B432" s="10">
        <v>1409</v>
      </c>
    </row>
    <row r="433" spans="1:2">
      <c r="A433" s="9" t="s">
        <v>1299</v>
      </c>
      <c r="B433" s="10">
        <v>1571</v>
      </c>
    </row>
    <row r="434" spans="1:2">
      <c r="A434" s="9" t="s">
        <v>1302</v>
      </c>
      <c r="B434" s="10">
        <v>783</v>
      </c>
    </row>
    <row r="435" spans="1:2">
      <c r="A435" s="9" t="s">
        <v>1305</v>
      </c>
      <c r="B435" s="10">
        <v>8918</v>
      </c>
    </row>
    <row r="436" spans="1:2">
      <c r="A436" s="9" t="s">
        <v>1308</v>
      </c>
      <c r="B436" s="10">
        <v>2388</v>
      </c>
    </row>
    <row r="437" spans="1:2">
      <c r="A437" s="9" t="s">
        <v>1311</v>
      </c>
      <c r="B437" s="10">
        <v>2388</v>
      </c>
    </row>
    <row r="438" spans="1:2">
      <c r="A438" s="9" t="s">
        <v>1314</v>
      </c>
      <c r="B438" s="10">
        <v>1196</v>
      </c>
    </row>
    <row r="439" spans="1:2">
      <c r="A439" s="9" t="s">
        <v>1317</v>
      </c>
      <c r="B439" s="10">
        <v>679</v>
      </c>
    </row>
    <row r="440" spans="1:2">
      <c r="A440" s="9" t="s">
        <v>1320</v>
      </c>
      <c r="B440" s="10">
        <v>2752</v>
      </c>
    </row>
    <row r="441" spans="1:2">
      <c r="A441" s="9" t="s">
        <v>1323</v>
      </c>
      <c r="B441" s="10">
        <v>1213</v>
      </c>
    </row>
    <row r="442" spans="1:2">
      <c r="A442" s="9" t="s">
        <v>1326</v>
      </c>
      <c r="B442" s="10">
        <v>5069</v>
      </c>
    </row>
    <row r="443" spans="1:2">
      <c r="A443" s="9" t="s">
        <v>1329</v>
      </c>
      <c r="B443" s="10">
        <v>2245</v>
      </c>
    </row>
    <row r="444" spans="1:2">
      <c r="A444" s="9" t="s">
        <v>1332</v>
      </c>
      <c r="B444" s="10">
        <v>4256</v>
      </c>
    </row>
    <row r="445" spans="1:2">
      <c r="A445" s="9" t="s">
        <v>1335</v>
      </c>
      <c r="B445" s="10">
        <v>1846</v>
      </c>
    </row>
    <row r="446" spans="1:2">
      <c r="A446" s="9" t="s">
        <v>1338</v>
      </c>
      <c r="B446" s="10">
        <v>969</v>
      </c>
    </row>
    <row r="447" spans="1:2">
      <c r="A447" s="9" t="s">
        <v>1341</v>
      </c>
      <c r="B447" s="10">
        <v>514</v>
      </c>
    </row>
    <row r="448" spans="1:2">
      <c r="A448" s="9" t="s">
        <v>1344</v>
      </c>
      <c r="B448" s="10">
        <v>2913</v>
      </c>
    </row>
    <row r="449" spans="1:2">
      <c r="A449" s="9" t="s">
        <v>1347</v>
      </c>
      <c r="B449" s="10">
        <v>472</v>
      </c>
    </row>
    <row r="450" spans="1:2">
      <c r="A450" s="9" t="s">
        <v>1350</v>
      </c>
      <c r="B450" s="10">
        <v>754</v>
      </c>
    </row>
    <row r="451" spans="1:2">
      <c r="A451" s="9" t="s">
        <v>1353</v>
      </c>
      <c r="B451" s="10">
        <v>1896</v>
      </c>
    </row>
    <row r="452" spans="1:2">
      <c r="A452" s="9" t="s">
        <v>1356</v>
      </c>
      <c r="B452" s="10">
        <v>396</v>
      </c>
    </row>
    <row r="453" spans="1:2">
      <c r="A453" s="9" t="s">
        <v>1359</v>
      </c>
      <c r="B453" s="10">
        <v>2034</v>
      </c>
    </row>
    <row r="454" spans="1:2">
      <c r="A454" s="9" t="s">
        <v>1362</v>
      </c>
      <c r="B454" s="10">
        <v>1324</v>
      </c>
    </row>
    <row r="455" spans="1:2">
      <c r="A455" s="9" t="s">
        <v>1365</v>
      </c>
      <c r="B455" s="10">
        <v>699</v>
      </c>
    </row>
    <row r="456" spans="1:2">
      <c r="A456" s="9" t="s">
        <v>1368</v>
      </c>
      <c r="B456" s="10">
        <v>754</v>
      </c>
    </row>
    <row r="457" spans="1:2">
      <c r="A457" s="9" t="s">
        <v>1371</v>
      </c>
      <c r="B457" s="10">
        <v>1838</v>
      </c>
    </row>
    <row r="458" spans="1:2">
      <c r="A458" s="9" t="s">
        <v>1374</v>
      </c>
      <c r="B458" s="10">
        <v>3663</v>
      </c>
    </row>
    <row r="459" spans="1:2">
      <c r="A459" s="9" t="s">
        <v>1377</v>
      </c>
      <c r="B459" s="10">
        <v>369</v>
      </c>
    </row>
    <row r="460" spans="1:2">
      <c r="A460" s="9" t="s">
        <v>1380</v>
      </c>
      <c r="B460" s="10">
        <v>2128</v>
      </c>
    </row>
    <row r="461" spans="1:2">
      <c r="A461" s="9" t="s">
        <v>1383</v>
      </c>
      <c r="B461" s="10">
        <v>2128</v>
      </c>
    </row>
    <row r="462" spans="1:2">
      <c r="A462" s="9" t="s">
        <v>1386</v>
      </c>
      <c r="B462" s="10">
        <v>950</v>
      </c>
    </row>
    <row r="463" spans="1:2">
      <c r="A463" s="9" t="s">
        <v>1389</v>
      </c>
      <c r="B463" s="10">
        <v>4516</v>
      </c>
    </row>
    <row r="464" spans="1:2">
      <c r="A464" s="9" t="s">
        <v>1392</v>
      </c>
      <c r="B464" s="10">
        <v>848</v>
      </c>
    </row>
    <row r="465" spans="1:2">
      <c r="A465" s="9" t="s">
        <v>1395</v>
      </c>
      <c r="B465" s="10">
        <v>2636</v>
      </c>
    </row>
    <row r="466" spans="1:2">
      <c r="A466" s="9" t="s">
        <v>1398</v>
      </c>
      <c r="B466" s="10">
        <v>754</v>
      </c>
    </row>
    <row r="467" spans="1:2">
      <c r="A467" s="9" t="s">
        <v>1401</v>
      </c>
      <c r="B467" s="10">
        <v>4722</v>
      </c>
    </row>
    <row r="468" spans="1:2">
      <c r="A468" s="9" t="s">
        <v>1404</v>
      </c>
      <c r="B468" s="10">
        <v>1009</v>
      </c>
    </row>
    <row r="469" spans="1:2">
      <c r="A469" s="9" t="s">
        <v>1407</v>
      </c>
      <c r="B469" s="10">
        <v>1105</v>
      </c>
    </row>
    <row r="470" spans="1:2">
      <c r="A470" s="9" t="s">
        <v>1410</v>
      </c>
      <c r="B470" s="10">
        <v>7347</v>
      </c>
    </row>
    <row r="471" spans="1:2">
      <c r="A471" s="9" t="s">
        <v>1413</v>
      </c>
      <c r="B471" s="10">
        <v>1288</v>
      </c>
    </row>
    <row r="472" spans="1:2">
      <c r="A472" s="9" t="s">
        <v>1416</v>
      </c>
      <c r="B472" s="10">
        <v>1438</v>
      </c>
    </row>
    <row r="473" spans="1:2">
      <c r="A473" s="9" t="s">
        <v>1419</v>
      </c>
      <c r="B473" s="10">
        <v>622</v>
      </c>
    </row>
    <row r="474" spans="1:2">
      <c r="A474" s="9" t="s">
        <v>1422</v>
      </c>
      <c r="B474" s="10">
        <v>2512</v>
      </c>
    </row>
    <row r="475" spans="1:2">
      <c r="A475" s="9" t="s">
        <v>1425</v>
      </c>
      <c r="B475" s="10">
        <v>508</v>
      </c>
    </row>
    <row r="476" spans="1:2">
      <c r="A476" s="9" t="s">
        <v>1428</v>
      </c>
      <c r="B476" s="10">
        <v>3084</v>
      </c>
    </row>
    <row r="477" spans="1:2">
      <c r="A477" s="9" t="s">
        <v>1431</v>
      </c>
      <c r="B477" s="10">
        <v>2245</v>
      </c>
    </row>
    <row r="478" spans="1:2">
      <c r="A478" s="9" t="s">
        <v>1434</v>
      </c>
      <c r="B478" s="10">
        <v>263</v>
      </c>
    </row>
    <row r="479" spans="1:2">
      <c r="A479" s="9" t="s">
        <v>1437</v>
      </c>
      <c r="B479" s="10">
        <v>4226</v>
      </c>
    </row>
    <row r="480" spans="1:2">
      <c r="A480" s="9" t="s">
        <v>1440</v>
      </c>
      <c r="B480" s="10">
        <v>5358</v>
      </c>
    </row>
    <row r="481" spans="1:2">
      <c r="A481" s="9" t="s">
        <v>1443</v>
      </c>
      <c r="B481" s="10">
        <v>1304</v>
      </c>
    </row>
    <row r="482" spans="1:2">
      <c r="A482" s="9" t="s">
        <v>1446</v>
      </c>
      <c r="B482" s="10">
        <v>3553</v>
      </c>
    </row>
    <row r="483" spans="1:2">
      <c r="A483" s="9" t="s">
        <v>1449</v>
      </c>
      <c r="B483" s="10">
        <v>3478</v>
      </c>
    </row>
    <row r="484" spans="1:2">
      <c r="A484" s="9" t="s">
        <v>1452</v>
      </c>
      <c r="B484" s="10">
        <v>655</v>
      </c>
    </row>
    <row r="485" spans="1:2">
      <c r="A485" s="9" t="s">
        <v>1455</v>
      </c>
      <c r="B485" s="10">
        <v>1475</v>
      </c>
    </row>
    <row r="486" spans="1:2">
      <c r="A486" s="9" t="s">
        <v>1458</v>
      </c>
      <c r="B486" s="10">
        <v>2788</v>
      </c>
    </row>
    <row r="487" spans="1:2">
      <c r="A487" s="9" t="s">
        <v>1461</v>
      </c>
      <c r="B487" s="10">
        <v>1326</v>
      </c>
    </row>
    <row r="488" spans="1:2">
      <c r="A488" s="9" t="s">
        <v>1464</v>
      </c>
      <c r="B488" s="10">
        <v>1160</v>
      </c>
    </row>
    <row r="489" spans="1:2">
      <c r="A489" s="9" t="s">
        <v>1467</v>
      </c>
      <c r="B489" s="10">
        <v>504</v>
      </c>
    </row>
    <row r="490" spans="1:2">
      <c r="A490" s="9" t="s">
        <v>1470</v>
      </c>
      <c r="B490" s="10">
        <v>318</v>
      </c>
    </row>
    <row r="491" spans="1:2">
      <c r="A491" s="9" t="s">
        <v>1473</v>
      </c>
      <c r="B491" s="10">
        <v>4474</v>
      </c>
    </row>
    <row r="492" spans="1:2">
      <c r="A492" s="9" t="s">
        <v>1476</v>
      </c>
      <c r="B492" s="10">
        <v>2188</v>
      </c>
    </row>
    <row r="493" spans="1:2">
      <c r="A493" s="9" t="s">
        <v>1479</v>
      </c>
      <c r="B493" s="10">
        <v>1139</v>
      </c>
    </row>
    <row r="494" spans="1:2">
      <c r="A494" s="9" t="s">
        <v>1482</v>
      </c>
      <c r="B494" s="10">
        <v>1139</v>
      </c>
    </row>
    <row r="495" spans="1:2">
      <c r="A495" s="9" t="s">
        <v>1485</v>
      </c>
      <c r="B495" s="10">
        <v>833</v>
      </c>
    </row>
    <row r="496" spans="1:2">
      <c r="A496" s="9" t="s">
        <v>1488</v>
      </c>
      <c r="B496" s="10">
        <v>638</v>
      </c>
    </row>
    <row r="497" spans="1:2">
      <c r="A497" s="9" t="s">
        <v>1491</v>
      </c>
      <c r="B497" s="10">
        <v>1014</v>
      </c>
    </row>
    <row r="498" spans="1:2">
      <c r="A498" s="9" t="s">
        <v>1494</v>
      </c>
      <c r="B498" s="10">
        <v>2382</v>
      </c>
    </row>
    <row r="499" spans="1:2">
      <c r="A499" s="9" t="s">
        <v>1497</v>
      </c>
      <c r="B499" s="10">
        <v>6074</v>
      </c>
    </row>
    <row r="500" spans="1:2">
      <c r="A500" s="9" t="s">
        <v>1500</v>
      </c>
      <c r="B500" s="10">
        <v>1692</v>
      </c>
    </row>
    <row r="501" spans="1:2">
      <c r="A501" s="9" t="s">
        <v>1503</v>
      </c>
      <c r="B501" s="10">
        <v>547</v>
      </c>
    </row>
    <row r="502" spans="1:2">
      <c r="A502" s="9" t="s">
        <v>1506</v>
      </c>
      <c r="B502" s="10">
        <v>1897</v>
      </c>
    </row>
    <row r="503" spans="1:2">
      <c r="A503" s="9" t="s">
        <v>1509</v>
      </c>
      <c r="B503" s="10">
        <v>1416</v>
      </c>
    </row>
    <row r="504" spans="1:2">
      <c r="A504" s="9" t="s">
        <v>1512</v>
      </c>
      <c r="B504" s="10">
        <v>1416</v>
      </c>
    </row>
    <row r="505" spans="1:2">
      <c r="A505" s="9" t="s">
        <v>1515</v>
      </c>
      <c r="B505" s="10">
        <v>1416</v>
      </c>
    </row>
    <row r="506" spans="1:2">
      <c r="A506" s="9" t="s">
        <v>1518</v>
      </c>
      <c r="B506" s="10">
        <v>612</v>
      </c>
    </row>
    <row r="507" spans="1:2">
      <c r="A507" s="9" t="s">
        <v>1521</v>
      </c>
      <c r="B507" s="10">
        <v>840</v>
      </c>
    </row>
    <row r="508" spans="1:2">
      <c r="A508" s="9" t="s">
        <v>1524</v>
      </c>
      <c r="B508" s="10">
        <v>1293</v>
      </c>
    </row>
    <row r="509" spans="1:2">
      <c r="A509" s="9" t="s">
        <v>1527</v>
      </c>
      <c r="B509" s="10">
        <v>947</v>
      </c>
    </row>
    <row r="510" spans="1:2">
      <c r="A510" s="9" t="s">
        <v>1530</v>
      </c>
      <c r="B510" s="10">
        <v>609</v>
      </c>
    </row>
    <row r="511" spans="1:2">
      <c r="A511" s="9" t="s">
        <v>1533</v>
      </c>
      <c r="B511" s="10">
        <v>4212</v>
      </c>
    </row>
    <row r="512" spans="1:2">
      <c r="A512" s="9" t="s">
        <v>1536</v>
      </c>
      <c r="B512" s="10">
        <v>220</v>
      </c>
    </row>
    <row r="513" spans="1:2">
      <c r="A513" s="9" t="s">
        <v>1539</v>
      </c>
      <c r="B513" s="10">
        <v>290</v>
      </c>
    </row>
    <row r="514" spans="1:2">
      <c r="A514" s="9" t="s">
        <v>1542</v>
      </c>
      <c r="B514" s="10">
        <v>732</v>
      </c>
    </row>
    <row r="515" spans="1:2">
      <c r="A515" s="9" t="s">
        <v>1545</v>
      </c>
      <c r="B515" s="10">
        <v>469</v>
      </c>
    </row>
    <row r="516" spans="1:2">
      <c r="A516" s="9" t="s">
        <v>1548</v>
      </c>
      <c r="B516" s="10">
        <v>761</v>
      </c>
    </row>
    <row r="517" spans="1:2">
      <c r="A517" s="9" t="s">
        <v>1551</v>
      </c>
      <c r="B517" s="10">
        <v>1060</v>
      </c>
    </row>
    <row r="518" spans="1:2">
      <c r="A518" s="9" t="s">
        <v>1554</v>
      </c>
      <c r="B518" s="10">
        <v>4093</v>
      </c>
    </row>
    <row r="519" spans="1:2">
      <c r="A519" s="9" t="s">
        <v>1557</v>
      </c>
      <c r="B519" s="10">
        <v>10710</v>
      </c>
    </row>
    <row r="520" spans="1:2">
      <c r="A520" s="9" t="s">
        <v>1560</v>
      </c>
      <c r="B520" s="10">
        <v>1507</v>
      </c>
    </row>
    <row r="521" spans="1:2">
      <c r="A521" s="9" t="s">
        <v>1563</v>
      </c>
      <c r="B521" s="10">
        <v>1855</v>
      </c>
    </row>
    <row r="522" spans="1:2">
      <c r="A522" s="9" t="s">
        <v>1566</v>
      </c>
      <c r="B522" s="10">
        <v>758</v>
      </c>
    </row>
    <row r="523" spans="1:2">
      <c r="A523" s="9" t="s">
        <v>1569</v>
      </c>
      <c r="B523" s="10">
        <v>1428</v>
      </c>
    </row>
    <row r="524" spans="1:2">
      <c r="A524" s="9" t="s">
        <v>1572</v>
      </c>
      <c r="B524" s="10">
        <v>1382</v>
      </c>
    </row>
    <row r="525" spans="1:2">
      <c r="A525" s="9" t="s">
        <v>1575</v>
      </c>
      <c r="B525" s="10">
        <v>357</v>
      </c>
    </row>
    <row r="526" spans="1:2">
      <c r="A526" s="9" t="s">
        <v>1578</v>
      </c>
      <c r="B526" s="10">
        <v>1956</v>
      </c>
    </row>
    <row r="527" spans="1:2">
      <c r="A527" s="9" t="s">
        <v>1581</v>
      </c>
      <c r="B527" s="10">
        <v>1600</v>
      </c>
    </row>
    <row r="528" spans="1:2">
      <c r="A528" s="9" t="s">
        <v>1584</v>
      </c>
      <c r="B528" s="10">
        <v>1456</v>
      </c>
    </row>
    <row r="529" spans="1:2">
      <c r="A529" s="9" t="s">
        <v>1587</v>
      </c>
      <c r="B529" s="10">
        <v>604</v>
      </c>
    </row>
    <row r="530" spans="1:2">
      <c r="A530" s="9" t="s">
        <v>1590</v>
      </c>
      <c r="B530" s="10">
        <v>3849</v>
      </c>
    </row>
    <row r="531" spans="1:2">
      <c r="A531" s="9" t="s">
        <v>1593</v>
      </c>
      <c r="B531" s="10">
        <v>2244</v>
      </c>
    </row>
    <row r="532" spans="1:2">
      <c r="A532" s="9" t="s">
        <v>1596</v>
      </c>
      <c r="B532" s="10">
        <v>4103</v>
      </c>
    </row>
    <row r="533" spans="1:2">
      <c r="A533" s="9" t="s">
        <v>1599</v>
      </c>
      <c r="B533" s="10">
        <v>969</v>
      </c>
    </row>
    <row r="534" spans="1:2">
      <c r="A534" s="9" t="s">
        <v>1602</v>
      </c>
      <c r="B534" s="10">
        <v>636</v>
      </c>
    </row>
    <row r="535" spans="1:2">
      <c r="A535" s="9" t="s">
        <v>1605</v>
      </c>
      <c r="B535" s="10">
        <v>2570</v>
      </c>
    </row>
    <row r="536" spans="1:2">
      <c r="A536" s="9" t="s">
        <v>1608</v>
      </c>
      <c r="B536" s="10">
        <v>1126</v>
      </c>
    </row>
    <row r="537" spans="1:2">
      <c r="A537" s="9" t="s">
        <v>1611</v>
      </c>
      <c r="B537" s="10">
        <v>1614</v>
      </c>
    </row>
    <row r="538" spans="1:2">
      <c r="A538" s="9" t="s">
        <v>1614</v>
      </c>
      <c r="B538" s="10">
        <v>1309</v>
      </c>
    </row>
    <row r="539" spans="1:2">
      <c r="A539" s="9" t="s">
        <v>1617</v>
      </c>
      <c r="B539" s="10">
        <v>4128</v>
      </c>
    </row>
    <row r="540" spans="1:2">
      <c r="A540" s="9" t="s">
        <v>1620</v>
      </c>
      <c r="B540" s="10">
        <v>1008</v>
      </c>
    </row>
    <row r="541" spans="1:2">
      <c r="A541" s="9" t="s">
        <v>1623</v>
      </c>
      <c r="B541" s="10">
        <v>750</v>
      </c>
    </row>
    <row r="542" spans="1:2">
      <c r="A542" s="9" t="s">
        <v>1626</v>
      </c>
      <c r="B542" s="10">
        <v>4188</v>
      </c>
    </row>
    <row r="543" spans="1:2">
      <c r="A543" s="9" t="s">
        <v>1629</v>
      </c>
      <c r="B543" s="10">
        <v>266</v>
      </c>
    </row>
    <row r="544" spans="1:2">
      <c r="A544" s="9" t="s">
        <v>1632</v>
      </c>
      <c r="B544" s="10">
        <v>634</v>
      </c>
    </row>
    <row r="545" spans="1:2">
      <c r="A545" s="9" t="s">
        <v>1635</v>
      </c>
      <c r="B545" s="10">
        <v>1316</v>
      </c>
    </row>
    <row r="546" spans="1:2">
      <c r="A546" s="9" t="s">
        <v>1638</v>
      </c>
      <c r="B546" s="10">
        <v>2112</v>
      </c>
    </row>
    <row r="547" spans="1:2">
      <c r="A547" s="9" t="s">
        <v>1641</v>
      </c>
      <c r="B547" s="10">
        <v>1197</v>
      </c>
    </row>
    <row r="548" spans="1:2">
      <c r="A548" s="9" t="s">
        <v>1644</v>
      </c>
      <c r="B548" s="10">
        <v>1264</v>
      </c>
    </row>
    <row r="549" spans="1:2">
      <c r="A549" s="9" t="s">
        <v>1647</v>
      </c>
      <c r="B549" s="10">
        <v>769</v>
      </c>
    </row>
    <row r="550" spans="1:2">
      <c r="A550" s="9" t="s">
        <v>1650</v>
      </c>
      <c r="B550" s="10">
        <v>869</v>
      </c>
    </row>
    <row r="551" spans="1:2">
      <c r="A551" s="9" t="s">
        <v>1653</v>
      </c>
      <c r="B551" s="10">
        <v>3114</v>
      </c>
    </row>
    <row r="552" spans="1:2">
      <c r="A552" s="9" t="s">
        <v>1656</v>
      </c>
      <c r="B552" s="10">
        <v>794</v>
      </c>
    </row>
    <row r="553" spans="1:2">
      <c r="A553" s="9" t="s">
        <v>1659</v>
      </c>
      <c r="B553" s="10">
        <v>871</v>
      </c>
    </row>
    <row r="554" spans="1:2">
      <c r="A554" s="9" t="s">
        <v>1662</v>
      </c>
      <c r="B554" s="10">
        <v>2126</v>
      </c>
    </row>
    <row r="555" spans="1:2">
      <c r="A555" s="9" t="s">
        <v>1665</v>
      </c>
      <c r="B555" s="10">
        <v>1058</v>
      </c>
    </row>
    <row r="556" spans="1:2">
      <c r="A556" s="9" t="s">
        <v>1668</v>
      </c>
      <c r="B556" s="10">
        <v>1765</v>
      </c>
    </row>
    <row r="557" spans="1:2">
      <c r="A557" s="9" t="s">
        <v>1671</v>
      </c>
      <c r="B557" s="10">
        <v>3366</v>
      </c>
    </row>
    <row r="558" spans="1:2">
      <c r="A558" s="9" t="s">
        <v>1674</v>
      </c>
      <c r="B558" s="10">
        <v>416</v>
      </c>
    </row>
    <row r="559" spans="1:2">
      <c r="A559" s="9" t="s">
        <v>1677</v>
      </c>
      <c r="B559" s="10">
        <v>1707</v>
      </c>
    </row>
    <row r="560" spans="1:2">
      <c r="A560" s="9" t="s">
        <v>1680</v>
      </c>
      <c r="B560" s="10">
        <v>1008</v>
      </c>
    </row>
    <row r="561" spans="1:2">
      <c r="A561" s="9" t="s">
        <v>1683</v>
      </c>
      <c r="B561" s="10">
        <v>530</v>
      </c>
    </row>
    <row r="562" spans="1:2">
      <c r="A562" s="9" t="s">
        <v>1686</v>
      </c>
      <c r="B562" s="10">
        <v>1084</v>
      </c>
    </row>
    <row r="563" spans="1:2">
      <c r="A563" s="9" t="s">
        <v>1689</v>
      </c>
      <c r="B563" s="10">
        <v>1448</v>
      </c>
    </row>
    <row r="564" spans="1:2">
      <c r="A564" s="9" t="s">
        <v>1692</v>
      </c>
      <c r="B564" s="10">
        <v>2567</v>
      </c>
    </row>
    <row r="565" spans="1:2">
      <c r="A565" s="9" t="s">
        <v>1695</v>
      </c>
      <c r="B565" s="10">
        <v>712</v>
      </c>
    </row>
    <row r="566" spans="1:2">
      <c r="A566" s="9" t="s">
        <v>1698</v>
      </c>
      <c r="B566" s="10">
        <v>1512</v>
      </c>
    </row>
    <row r="567" spans="1:2">
      <c r="A567" s="9" t="s">
        <v>1701</v>
      </c>
      <c r="B567" s="10">
        <v>1201</v>
      </c>
    </row>
    <row r="568" spans="1:2">
      <c r="A568" s="9" t="s">
        <v>1704</v>
      </c>
      <c r="B568" s="10">
        <v>934</v>
      </c>
    </row>
    <row r="569" spans="1:2">
      <c r="A569" s="9" t="s">
        <v>1707</v>
      </c>
      <c r="B569" s="10">
        <v>184</v>
      </c>
    </row>
    <row r="570" spans="1:2">
      <c r="A570" s="9" t="s">
        <v>1710</v>
      </c>
      <c r="B570" s="10">
        <v>1190</v>
      </c>
    </row>
    <row r="571" spans="1:2">
      <c r="A571" s="9" t="s">
        <v>1713</v>
      </c>
      <c r="B571" s="10">
        <v>1921</v>
      </c>
    </row>
    <row r="572" spans="1:2">
      <c r="A572" s="9" t="s">
        <v>1716</v>
      </c>
      <c r="B572" s="10">
        <v>3540</v>
      </c>
    </row>
    <row r="573" spans="1:2">
      <c r="A573" s="9" t="s">
        <v>1719</v>
      </c>
      <c r="B573" s="10">
        <v>2048</v>
      </c>
    </row>
    <row r="574" spans="1:2">
      <c r="A574" s="9" t="s">
        <v>1722</v>
      </c>
      <c r="B574" s="10">
        <v>1015</v>
      </c>
    </row>
    <row r="575" spans="1:2">
      <c r="A575" s="9" t="s">
        <v>1725</v>
      </c>
      <c r="B575" s="10">
        <v>2507</v>
      </c>
    </row>
    <row r="576" spans="1:2">
      <c r="A576" s="9" t="s">
        <v>1728</v>
      </c>
      <c r="B576" s="10">
        <v>2202</v>
      </c>
    </row>
    <row r="577" spans="1:2">
      <c r="A577" s="9" t="s">
        <v>1731</v>
      </c>
      <c r="B577" s="10">
        <v>298</v>
      </c>
    </row>
    <row r="578" spans="1:2">
      <c r="A578" s="9" t="s">
        <v>1734</v>
      </c>
      <c r="B578" s="10">
        <v>2336</v>
      </c>
    </row>
    <row r="579" spans="1:2">
      <c r="A579" s="9" t="s">
        <v>1737</v>
      </c>
      <c r="B579" s="10">
        <v>2725</v>
      </c>
    </row>
    <row r="580" spans="1:2">
      <c r="A580" s="9" t="s">
        <v>1740</v>
      </c>
      <c r="B580" s="10">
        <v>3404</v>
      </c>
    </row>
    <row r="581" spans="1:2">
      <c r="A581" s="9" t="s">
        <v>1743</v>
      </c>
      <c r="B581" s="10">
        <v>1309</v>
      </c>
    </row>
    <row r="582" spans="1:2">
      <c r="A582" s="9" t="s">
        <v>1746</v>
      </c>
      <c r="B582" s="10">
        <v>776</v>
      </c>
    </row>
    <row r="583" spans="1:2">
      <c r="A583" s="9" t="s">
        <v>1749</v>
      </c>
      <c r="B583" s="10">
        <v>894</v>
      </c>
    </row>
    <row r="584" spans="1:2">
      <c r="A584" s="9" t="s">
        <v>1752</v>
      </c>
      <c r="B584" s="10">
        <v>1077</v>
      </c>
    </row>
    <row r="585" spans="1:2">
      <c r="A585" s="9" t="s">
        <v>1755</v>
      </c>
      <c r="B585" s="10">
        <v>800</v>
      </c>
    </row>
    <row r="586" spans="1:2">
      <c r="A586" s="9" t="s">
        <v>1758</v>
      </c>
      <c r="B586" s="10">
        <v>456</v>
      </c>
    </row>
    <row r="587" spans="1:2">
      <c r="A587" s="9" t="s">
        <v>1761</v>
      </c>
      <c r="B587" s="10">
        <v>1104</v>
      </c>
    </row>
    <row r="588" spans="1:2">
      <c r="A588" s="9" t="s">
        <v>1764</v>
      </c>
      <c r="B588" s="10">
        <v>769</v>
      </c>
    </row>
    <row r="589" spans="1:2">
      <c r="A589" s="9" t="s">
        <v>1767</v>
      </c>
      <c r="B589" s="10">
        <v>1964</v>
      </c>
    </row>
    <row r="590" spans="1:2">
      <c r="A590" s="9" t="s">
        <v>1770</v>
      </c>
      <c r="B590" s="10">
        <v>1579</v>
      </c>
    </row>
    <row r="591" spans="1:2">
      <c r="A591" s="9" t="s">
        <v>1773</v>
      </c>
      <c r="B591" s="10">
        <v>2574</v>
      </c>
    </row>
    <row r="592" spans="1:2">
      <c r="A592" s="9" t="s">
        <v>1776</v>
      </c>
      <c r="B592" s="10">
        <v>1723</v>
      </c>
    </row>
    <row r="593" spans="1:2">
      <c r="A593" s="9" t="s">
        <v>1779</v>
      </c>
      <c r="B593" s="10">
        <v>2034</v>
      </c>
    </row>
    <row r="594" spans="1:2">
      <c r="A594" s="9" t="s">
        <v>1782</v>
      </c>
      <c r="B594" s="10">
        <v>706</v>
      </c>
    </row>
    <row r="595" spans="1:2">
      <c r="A595" s="9" t="s">
        <v>1785</v>
      </c>
      <c r="B595" s="10">
        <v>706</v>
      </c>
    </row>
    <row r="596" spans="1:2">
      <c r="A596" s="9" t="s">
        <v>1788</v>
      </c>
      <c r="B596" s="10">
        <v>644</v>
      </c>
    </row>
    <row r="597" spans="1:2">
      <c r="A597" s="9" t="s">
        <v>1791</v>
      </c>
      <c r="B597" s="10">
        <v>1177</v>
      </c>
    </row>
    <row r="598" spans="1:2">
      <c r="A598" s="9" t="s">
        <v>1794</v>
      </c>
      <c r="B598" s="10">
        <v>846</v>
      </c>
    </row>
    <row r="599" spans="1:2">
      <c r="A599" s="9" t="s">
        <v>1797</v>
      </c>
      <c r="B599" s="10">
        <v>728</v>
      </c>
    </row>
    <row r="600" spans="1:2">
      <c r="A600" s="9" t="s">
        <v>1800</v>
      </c>
      <c r="B600" s="10">
        <v>2151</v>
      </c>
    </row>
    <row r="601" spans="1:2">
      <c r="A601" s="9" t="s">
        <v>1803</v>
      </c>
      <c r="B601" s="10">
        <v>717</v>
      </c>
    </row>
    <row r="602" spans="1:2">
      <c r="A602" s="9" t="s">
        <v>1806</v>
      </c>
      <c r="B602" s="10">
        <v>757</v>
      </c>
    </row>
    <row r="603" spans="1:2">
      <c r="A603" s="9" t="s">
        <v>1809</v>
      </c>
      <c r="B603" s="10">
        <v>2024</v>
      </c>
    </row>
    <row r="604" spans="1:2">
      <c r="A604" s="9" t="s">
        <v>1812</v>
      </c>
      <c r="B604" s="10">
        <v>1022</v>
      </c>
    </row>
    <row r="605" spans="1:2">
      <c r="A605" s="9" t="s">
        <v>1815</v>
      </c>
      <c r="B605" s="10">
        <v>491</v>
      </c>
    </row>
    <row r="606" spans="1:2">
      <c r="A606" s="9" t="s">
        <v>1818</v>
      </c>
      <c r="B606" s="10">
        <v>632</v>
      </c>
    </row>
    <row r="607" spans="1:2">
      <c r="A607" s="9" t="s">
        <v>1821</v>
      </c>
      <c r="B607" s="10">
        <v>734</v>
      </c>
    </row>
    <row r="608" spans="1:2">
      <c r="A608" s="9" t="s">
        <v>1824</v>
      </c>
      <c r="B608" s="10">
        <v>502</v>
      </c>
    </row>
    <row r="609" spans="1:2">
      <c r="A609" s="9" t="s">
        <v>1827</v>
      </c>
      <c r="B609" s="10">
        <v>888</v>
      </c>
    </row>
    <row r="610" spans="1:2">
      <c r="A610" s="9" t="s">
        <v>1830</v>
      </c>
      <c r="B610" s="10">
        <v>1030</v>
      </c>
    </row>
    <row r="611" spans="1:2">
      <c r="A611" s="9" t="s">
        <v>1833</v>
      </c>
      <c r="B611" s="10">
        <v>1546</v>
      </c>
    </row>
    <row r="612" spans="1:2">
      <c r="A612" s="9" t="s">
        <v>1836</v>
      </c>
      <c r="B612" s="10">
        <v>738</v>
      </c>
    </row>
    <row r="613" spans="1:2">
      <c r="A613" s="9" t="s">
        <v>1839</v>
      </c>
      <c r="B613" s="10">
        <v>1468</v>
      </c>
    </row>
    <row r="614" spans="1:2">
      <c r="A614" s="9" t="s">
        <v>1842</v>
      </c>
      <c r="B614" s="10">
        <v>691</v>
      </c>
    </row>
    <row r="615" spans="1:2">
      <c r="A615" s="9" t="s">
        <v>1845</v>
      </c>
      <c r="B615" s="10">
        <v>982</v>
      </c>
    </row>
    <row r="616" spans="1:2">
      <c r="A616" s="9" t="s">
        <v>1848</v>
      </c>
      <c r="B616" s="10">
        <v>1468</v>
      </c>
    </row>
    <row r="617" spans="1:2">
      <c r="A617" s="9" t="s">
        <v>1851</v>
      </c>
      <c r="B617" s="10">
        <v>3257</v>
      </c>
    </row>
    <row r="618" spans="1:2">
      <c r="A618" s="9" t="s">
        <v>1854</v>
      </c>
      <c r="B618" s="10">
        <v>671</v>
      </c>
    </row>
    <row r="619" spans="1:2">
      <c r="A619" s="9" t="s">
        <v>1857</v>
      </c>
      <c r="B619" s="10">
        <v>459</v>
      </c>
    </row>
    <row r="620" spans="1:2">
      <c r="A620" s="9" t="s">
        <v>1860</v>
      </c>
      <c r="B620" s="10">
        <v>3537</v>
      </c>
    </row>
    <row r="621" spans="1:2">
      <c r="A621" s="9" t="s">
        <v>1863</v>
      </c>
      <c r="B621" s="10">
        <v>1748</v>
      </c>
    </row>
    <row r="622" spans="1:2">
      <c r="A622" s="9" t="s">
        <v>1866</v>
      </c>
      <c r="B622" s="10">
        <v>2034</v>
      </c>
    </row>
    <row r="623" spans="1:2">
      <c r="A623" s="9" t="s">
        <v>1869</v>
      </c>
      <c r="B623" s="10">
        <v>1606</v>
      </c>
    </row>
    <row r="624" spans="1:2">
      <c r="A624" s="9" t="s">
        <v>1872</v>
      </c>
      <c r="B624" s="10">
        <v>3658</v>
      </c>
    </row>
    <row r="625" spans="1:2">
      <c r="A625" s="9" t="s">
        <v>1875</v>
      </c>
      <c r="B625" s="10">
        <v>2924</v>
      </c>
    </row>
    <row r="626" spans="1:2">
      <c r="A626" s="9" t="s">
        <v>1878</v>
      </c>
      <c r="B626" s="10">
        <v>1624</v>
      </c>
    </row>
    <row r="627" spans="1:2">
      <c r="A627" s="9" t="s">
        <v>1881</v>
      </c>
      <c r="B627" s="10">
        <v>1142</v>
      </c>
    </row>
    <row r="628" spans="1:2">
      <c r="A628" s="9" t="s">
        <v>1884</v>
      </c>
      <c r="B628" s="10">
        <v>1575</v>
      </c>
    </row>
    <row r="629" spans="1:2">
      <c r="A629" s="9" t="s">
        <v>1887</v>
      </c>
      <c r="B629" s="10">
        <v>2394</v>
      </c>
    </row>
    <row r="630" spans="1:2">
      <c r="A630" s="9" t="s">
        <v>1890</v>
      </c>
      <c r="B630" s="10">
        <v>1033</v>
      </c>
    </row>
    <row r="631" spans="1:2">
      <c r="A631" s="9" t="s">
        <v>1893</v>
      </c>
      <c r="B631" s="10">
        <v>357</v>
      </c>
    </row>
    <row r="632" spans="1:2">
      <c r="A632" s="9" t="s">
        <v>1896</v>
      </c>
      <c r="B632" s="10">
        <v>357</v>
      </c>
    </row>
    <row r="633" spans="1:2">
      <c r="A633" s="9" t="s">
        <v>1899</v>
      </c>
      <c r="B633" s="10">
        <v>357</v>
      </c>
    </row>
    <row r="634" spans="1:2">
      <c r="A634" s="9" t="s">
        <v>1902</v>
      </c>
      <c r="B634" s="10">
        <v>2303</v>
      </c>
    </row>
    <row r="635" spans="1:2">
      <c r="A635" s="9" t="s">
        <v>1905</v>
      </c>
      <c r="B635" s="10">
        <v>5362</v>
      </c>
    </row>
    <row r="636" spans="1:2">
      <c r="A636" s="9" t="s">
        <v>1908</v>
      </c>
      <c r="B636" s="10">
        <v>1682</v>
      </c>
    </row>
    <row r="637" spans="1:2">
      <c r="A637" s="9" t="s">
        <v>1911</v>
      </c>
      <c r="B637" s="10">
        <v>922</v>
      </c>
    </row>
    <row r="638" spans="1:2">
      <c r="A638" s="9" t="s">
        <v>1914</v>
      </c>
      <c r="B638" s="10">
        <v>700</v>
      </c>
    </row>
    <row r="639" spans="1:2">
      <c r="A639" s="9" t="s">
        <v>1917</v>
      </c>
      <c r="B639" s="10">
        <v>1020</v>
      </c>
    </row>
    <row r="640" spans="1:2">
      <c r="A640" s="9" t="s">
        <v>1920</v>
      </c>
      <c r="B640" s="10">
        <v>6170</v>
      </c>
    </row>
    <row r="641" spans="1:2">
      <c r="A641" s="9" t="s">
        <v>1923</v>
      </c>
      <c r="B641" s="10">
        <v>616</v>
      </c>
    </row>
    <row r="642" spans="1:2">
      <c r="A642" s="9" t="s">
        <v>1926</v>
      </c>
      <c r="B642" s="10">
        <v>181</v>
      </c>
    </row>
    <row r="643" spans="1:2">
      <c r="A643" s="9" t="s">
        <v>1929</v>
      </c>
      <c r="B643" s="10">
        <v>1462</v>
      </c>
    </row>
    <row r="644" spans="1:2">
      <c r="A644" s="9" t="s">
        <v>1932</v>
      </c>
      <c r="B644" s="10">
        <v>346</v>
      </c>
    </row>
    <row r="645" spans="1:2">
      <c r="A645" s="9" t="s">
        <v>1935</v>
      </c>
      <c r="B645" s="10">
        <v>374</v>
      </c>
    </row>
    <row r="646" spans="1:2">
      <c r="A646" s="9" t="s">
        <v>1938</v>
      </c>
      <c r="B646" s="10">
        <v>606</v>
      </c>
    </row>
    <row r="647" spans="1:2">
      <c r="A647" s="9" t="s">
        <v>1941</v>
      </c>
      <c r="B647" s="10">
        <v>771</v>
      </c>
    </row>
    <row r="648" spans="1:2">
      <c r="A648" s="9" t="s">
        <v>1944</v>
      </c>
      <c r="B648" s="10">
        <v>1479</v>
      </c>
    </row>
    <row r="649" spans="1:2">
      <c r="A649" s="9" t="s">
        <v>1947</v>
      </c>
      <c r="B649" s="10">
        <v>807</v>
      </c>
    </row>
    <row r="650" spans="1:2">
      <c r="A650" s="9" t="s">
        <v>1950</v>
      </c>
      <c r="B650" s="10">
        <v>1752</v>
      </c>
    </row>
    <row r="651" spans="1:2">
      <c r="A651" s="9" t="s">
        <v>1953</v>
      </c>
      <c r="B651" s="10">
        <v>4167</v>
      </c>
    </row>
    <row r="652" spans="1:2">
      <c r="A652" s="9" t="s">
        <v>1956</v>
      </c>
      <c r="B652" s="10">
        <v>627</v>
      </c>
    </row>
    <row r="653" spans="1:2">
      <c r="A653" s="9" t="s">
        <v>1959</v>
      </c>
      <c r="B653" s="10">
        <v>1928</v>
      </c>
    </row>
    <row r="654" spans="1:2">
      <c r="A654" s="9" t="s">
        <v>1962</v>
      </c>
      <c r="B654" s="10">
        <v>748</v>
      </c>
    </row>
    <row r="655" spans="1:2">
      <c r="A655" s="9" t="s">
        <v>1965</v>
      </c>
      <c r="B655" s="10">
        <v>1077</v>
      </c>
    </row>
    <row r="656" spans="1:2">
      <c r="A656" s="9" t="s">
        <v>1968</v>
      </c>
      <c r="B656" s="10">
        <v>866</v>
      </c>
    </row>
    <row r="657" spans="1:2">
      <c r="A657" s="9" t="s">
        <v>1971</v>
      </c>
      <c r="B657" s="10">
        <v>1218</v>
      </c>
    </row>
    <row r="658" spans="1:2">
      <c r="A658" s="9" t="s">
        <v>1974</v>
      </c>
      <c r="B658" s="10">
        <v>1204</v>
      </c>
    </row>
    <row r="659" spans="1:2">
      <c r="A659" s="9" t="s">
        <v>1977</v>
      </c>
      <c r="B659" s="10">
        <v>1204</v>
      </c>
    </row>
    <row r="660" spans="1:2">
      <c r="A660" s="9" t="s">
        <v>1980</v>
      </c>
      <c r="B660" s="10">
        <v>687</v>
      </c>
    </row>
    <row r="661" spans="1:2">
      <c r="A661" s="9" t="s">
        <v>1983</v>
      </c>
      <c r="B661" s="10">
        <v>1463</v>
      </c>
    </row>
    <row r="662" spans="1:2">
      <c r="A662" s="9" t="s">
        <v>1986</v>
      </c>
      <c r="B662" s="10">
        <v>892</v>
      </c>
    </row>
    <row r="663" spans="1:2">
      <c r="A663" s="9" t="s">
        <v>1989</v>
      </c>
      <c r="B663" s="10">
        <v>2119</v>
      </c>
    </row>
    <row r="664" spans="1:2">
      <c r="A664" s="9" t="s">
        <v>1992</v>
      </c>
      <c r="B664" s="10">
        <v>507</v>
      </c>
    </row>
    <row r="665" spans="1:2">
      <c r="A665" s="9" t="s">
        <v>1995</v>
      </c>
      <c r="B665" s="10">
        <v>1010</v>
      </c>
    </row>
    <row r="666" spans="1:2">
      <c r="A666" s="9" t="s">
        <v>2001</v>
      </c>
      <c r="B666" s="10">
        <v>1752</v>
      </c>
    </row>
    <row r="667" spans="1:2">
      <c r="A667" s="9" t="s">
        <v>2004</v>
      </c>
      <c r="B667" s="10">
        <v>1394</v>
      </c>
    </row>
    <row r="668" spans="1:2">
      <c r="A668" s="9" t="s">
        <v>2007</v>
      </c>
      <c r="B668" s="10">
        <v>1058</v>
      </c>
    </row>
    <row r="669" spans="1:2">
      <c r="A669" s="9" t="s">
        <v>2010</v>
      </c>
      <c r="B669" s="10">
        <v>2060</v>
      </c>
    </row>
    <row r="670" spans="1:2">
      <c r="A670" s="9" t="s">
        <v>2013</v>
      </c>
      <c r="B670" s="10">
        <v>1056</v>
      </c>
    </row>
    <row r="671" spans="1:2">
      <c r="A671" s="9" t="s">
        <v>2016</v>
      </c>
      <c r="B671" s="10">
        <v>656</v>
      </c>
    </row>
    <row r="672" spans="1:2">
      <c r="A672" s="9" t="s">
        <v>2019</v>
      </c>
      <c r="B672" s="10">
        <v>1224</v>
      </c>
    </row>
    <row r="673" spans="1:2">
      <c r="A673" s="9" t="s">
        <v>2022</v>
      </c>
      <c r="B673" s="10">
        <v>807</v>
      </c>
    </row>
    <row r="674" spans="1:2">
      <c r="A674" s="9" t="s">
        <v>2025</v>
      </c>
      <c r="B674" s="10">
        <v>914</v>
      </c>
    </row>
    <row r="675" spans="1:2">
      <c r="A675" s="9" t="s">
        <v>2028</v>
      </c>
      <c r="B675" s="10">
        <v>2437</v>
      </c>
    </row>
    <row r="676" spans="1:2">
      <c r="A676" s="9" t="s">
        <v>2031</v>
      </c>
      <c r="B676" s="10">
        <v>433</v>
      </c>
    </row>
    <row r="677" spans="1:2">
      <c r="A677" s="9" t="s">
        <v>2034</v>
      </c>
      <c r="B677" s="10">
        <v>3262</v>
      </c>
    </row>
    <row r="678" spans="1:2">
      <c r="A678" s="9" t="s">
        <v>2037</v>
      </c>
      <c r="B678" s="10">
        <v>678</v>
      </c>
    </row>
    <row r="679" spans="1:2">
      <c r="A679" s="9" t="s">
        <v>2040</v>
      </c>
      <c r="B679" s="10">
        <v>3241</v>
      </c>
    </row>
    <row r="680" spans="1:2">
      <c r="A680" s="9" t="s">
        <v>2043</v>
      </c>
      <c r="B680" s="10">
        <v>899</v>
      </c>
    </row>
    <row r="681" spans="1:2">
      <c r="A681" s="9" t="s">
        <v>2046</v>
      </c>
      <c r="B681" s="10">
        <v>604</v>
      </c>
    </row>
    <row r="682" spans="1:2">
      <c r="A682" s="9" t="s">
        <v>2049</v>
      </c>
      <c r="B682" s="10">
        <v>1032</v>
      </c>
    </row>
    <row r="683" spans="1:2">
      <c r="A683" s="9" t="s">
        <v>2052</v>
      </c>
      <c r="B683" s="10">
        <v>1688</v>
      </c>
    </row>
    <row r="684" spans="1:2">
      <c r="A684" s="9" t="s">
        <v>2055</v>
      </c>
      <c r="B684" s="10">
        <v>2019</v>
      </c>
    </row>
    <row r="685" spans="1:2">
      <c r="A685" s="9" t="s">
        <v>2058</v>
      </c>
      <c r="B685" s="10">
        <v>647</v>
      </c>
    </row>
    <row r="686" spans="1:2">
      <c r="A686" s="9" t="s">
        <v>2061</v>
      </c>
      <c r="B686" s="10">
        <v>791</v>
      </c>
    </row>
    <row r="687" spans="1:2">
      <c r="A687" s="9" t="s">
        <v>2064</v>
      </c>
      <c r="B687" s="10">
        <v>1062</v>
      </c>
    </row>
    <row r="688" spans="1:2">
      <c r="A688" s="9" t="s">
        <v>2067</v>
      </c>
      <c r="B688" s="10">
        <v>778</v>
      </c>
    </row>
    <row r="689" spans="1:2">
      <c r="A689" s="9" t="s">
        <v>2070</v>
      </c>
      <c r="B689" s="10">
        <v>2190</v>
      </c>
    </row>
    <row r="690" spans="1:2">
      <c r="A690" s="9" t="s">
        <v>2073</v>
      </c>
      <c r="B690" s="10">
        <v>1582</v>
      </c>
    </row>
    <row r="691" spans="1:2">
      <c r="A691" s="9" t="s">
        <v>2076</v>
      </c>
      <c r="B691" s="10">
        <v>1080</v>
      </c>
    </row>
    <row r="692" spans="1:2">
      <c r="A692" s="9" t="s">
        <v>2079</v>
      </c>
      <c r="B692" s="10">
        <v>862</v>
      </c>
    </row>
    <row r="693" spans="1:2">
      <c r="A693" s="9" t="s">
        <v>2082</v>
      </c>
      <c r="B693" s="10">
        <v>870</v>
      </c>
    </row>
    <row r="694" spans="1:2">
      <c r="A694" s="9" t="s">
        <v>2085</v>
      </c>
      <c r="B694" s="10">
        <v>2278</v>
      </c>
    </row>
    <row r="695" spans="1:2">
      <c r="A695" s="9" t="s">
        <v>2088</v>
      </c>
      <c r="B695" s="10">
        <v>2034</v>
      </c>
    </row>
    <row r="696" spans="1:2">
      <c r="A696" s="9" t="s">
        <v>2091</v>
      </c>
      <c r="B696" s="10">
        <v>394</v>
      </c>
    </row>
    <row r="697" spans="1:2">
      <c r="A697" s="9" t="s">
        <v>2094</v>
      </c>
      <c r="B697" s="10">
        <v>2744</v>
      </c>
    </row>
    <row r="698" spans="1:2">
      <c r="A698" s="9" t="s">
        <v>2097</v>
      </c>
      <c r="B698" s="10">
        <v>1255</v>
      </c>
    </row>
    <row r="699" spans="1:2">
      <c r="A699" s="9" t="s">
        <v>2100</v>
      </c>
      <c r="B699" s="10">
        <v>349</v>
      </c>
    </row>
    <row r="700" spans="1:2">
      <c r="A700" s="9" t="s">
        <v>2103</v>
      </c>
      <c r="B700" s="10">
        <v>985</v>
      </c>
    </row>
    <row r="701" spans="1:2">
      <c r="A701" s="9" t="s">
        <v>2106</v>
      </c>
      <c r="B701" s="10">
        <v>1392</v>
      </c>
    </row>
    <row r="702" spans="1:2">
      <c r="A702" s="9" t="s">
        <v>2109</v>
      </c>
      <c r="B702" s="10">
        <v>3870</v>
      </c>
    </row>
    <row r="703" spans="1:2">
      <c r="A703" s="9" t="s">
        <v>2112</v>
      </c>
      <c r="B703" s="10">
        <v>4823</v>
      </c>
    </row>
    <row r="704" spans="1:2">
      <c r="A704" s="9" t="s">
        <v>2115</v>
      </c>
      <c r="B704" s="10">
        <v>403</v>
      </c>
    </row>
    <row r="705" spans="1:2">
      <c r="A705" s="9" t="s">
        <v>2118</v>
      </c>
      <c r="B705" s="10">
        <v>279</v>
      </c>
    </row>
    <row r="706" spans="1:2">
      <c r="A706" s="9" t="s">
        <v>2121</v>
      </c>
      <c r="B706" s="10">
        <v>5663</v>
      </c>
    </row>
    <row r="707" spans="1:2">
      <c r="A707" s="9" t="s">
        <v>2124</v>
      </c>
      <c r="B707" s="10">
        <v>1387</v>
      </c>
    </row>
    <row r="708" spans="1:2">
      <c r="A708" s="9" t="s">
        <v>2127</v>
      </c>
      <c r="B708" s="10">
        <v>1058</v>
      </c>
    </row>
    <row r="709" spans="1:2">
      <c r="A709" s="9" t="s">
        <v>2130</v>
      </c>
      <c r="B709" s="10">
        <v>2128</v>
      </c>
    </row>
    <row r="710" spans="1:2">
      <c r="A710" s="9" t="s">
        <v>2133</v>
      </c>
      <c r="B710" s="10">
        <v>910</v>
      </c>
    </row>
    <row r="711" spans="1:2">
      <c r="A711" s="9" t="s">
        <v>2136</v>
      </c>
      <c r="B711" s="10">
        <v>424</v>
      </c>
    </row>
    <row r="712" spans="1:2">
      <c r="A712" s="9" t="s">
        <v>2139</v>
      </c>
      <c r="B712" s="10">
        <v>1076</v>
      </c>
    </row>
    <row r="713" spans="1:2">
      <c r="A713" s="9" t="s">
        <v>2142</v>
      </c>
      <c r="B713" s="10">
        <v>777</v>
      </c>
    </row>
    <row r="714" spans="1:2">
      <c r="A714" s="9" t="s">
        <v>2145</v>
      </c>
      <c r="B714" s="10">
        <v>1448</v>
      </c>
    </row>
    <row r="715" spans="1:2">
      <c r="A715" s="9" t="s">
        <v>2148</v>
      </c>
      <c r="B715" s="10">
        <v>738</v>
      </c>
    </row>
    <row r="716" spans="1:2">
      <c r="A716" s="9" t="s">
        <v>2151</v>
      </c>
      <c r="B716" s="10">
        <v>403</v>
      </c>
    </row>
    <row r="717" spans="1:2">
      <c r="A717" s="9" t="s">
        <v>2154</v>
      </c>
      <c r="B717" s="10">
        <v>279</v>
      </c>
    </row>
    <row r="718" spans="1:2">
      <c r="A718" s="9" t="s">
        <v>2157</v>
      </c>
      <c r="B718" s="10">
        <v>1561</v>
      </c>
    </row>
    <row r="719" spans="1:2">
      <c r="A719" s="9" t="s">
        <v>2160</v>
      </c>
      <c r="B719" s="10">
        <v>369</v>
      </c>
    </row>
    <row r="720" spans="1:2">
      <c r="A720" s="9" t="s">
        <v>2163</v>
      </c>
      <c r="B720" s="10">
        <v>1846</v>
      </c>
    </row>
    <row r="721" spans="1:2">
      <c r="A721" s="9" t="s">
        <v>2166</v>
      </c>
      <c r="B721" s="10">
        <v>568</v>
      </c>
    </row>
    <row r="722" spans="1:2">
      <c r="A722" s="9" t="s">
        <v>2169</v>
      </c>
      <c r="B722" s="10">
        <v>593</v>
      </c>
    </row>
    <row r="723" spans="1:2">
      <c r="A723" s="9" t="s">
        <v>2172</v>
      </c>
      <c r="B723" s="10">
        <v>558</v>
      </c>
    </row>
    <row r="724" spans="1:2">
      <c r="A724" s="9" t="s">
        <v>2175</v>
      </c>
      <c r="B724" s="10">
        <v>830</v>
      </c>
    </row>
    <row r="725" spans="1:2">
      <c r="A725" s="9" t="s">
        <v>2178</v>
      </c>
      <c r="B725" s="10">
        <v>1546</v>
      </c>
    </row>
    <row r="726" spans="1:2">
      <c r="A726" s="9" t="s">
        <v>2181</v>
      </c>
      <c r="B726" s="10">
        <v>239</v>
      </c>
    </row>
    <row r="727" spans="1:2">
      <c r="A727" s="9" t="s">
        <v>2184</v>
      </c>
      <c r="B727" s="10">
        <v>757</v>
      </c>
    </row>
    <row r="728" spans="1:2">
      <c r="A728" s="9" t="s">
        <v>2187</v>
      </c>
      <c r="B728" s="10">
        <v>1109</v>
      </c>
    </row>
    <row r="729" spans="1:2">
      <c r="A729" s="9" t="s">
        <v>2190</v>
      </c>
      <c r="B729" s="10">
        <v>1547</v>
      </c>
    </row>
    <row r="730" spans="1:2">
      <c r="A730" s="9" t="s">
        <v>2193</v>
      </c>
      <c r="B730" s="10">
        <v>1180</v>
      </c>
    </row>
    <row r="731" spans="1:2">
      <c r="A731" s="9" t="s">
        <v>2196</v>
      </c>
      <c r="B731" s="10">
        <v>749</v>
      </c>
    </row>
    <row r="732" spans="1:2">
      <c r="A732" s="9" t="s">
        <v>2199</v>
      </c>
      <c r="B732" s="10">
        <v>1841</v>
      </c>
    </row>
    <row r="733" spans="1:2">
      <c r="A733" s="9" t="s">
        <v>2202</v>
      </c>
      <c r="B733" s="10">
        <v>776</v>
      </c>
    </row>
    <row r="734" spans="1:2">
      <c r="A734" s="9" t="s">
        <v>2205</v>
      </c>
      <c r="B734" s="10">
        <v>2637</v>
      </c>
    </row>
    <row r="735" spans="1:2">
      <c r="A735" s="9" t="s">
        <v>2208</v>
      </c>
      <c r="B735" s="10">
        <v>882</v>
      </c>
    </row>
    <row r="736" spans="1:2">
      <c r="A736" s="9" t="s">
        <v>2211</v>
      </c>
      <c r="B736" s="10">
        <v>753</v>
      </c>
    </row>
    <row r="737" spans="1:2">
      <c r="A737" s="9" t="s">
        <v>2214</v>
      </c>
      <c r="B737" s="10">
        <v>1342</v>
      </c>
    </row>
    <row r="738" spans="1:2">
      <c r="A738" s="9" t="s">
        <v>2217</v>
      </c>
      <c r="B738" s="10">
        <v>712</v>
      </c>
    </row>
    <row r="739" spans="1:2">
      <c r="A739" s="9" t="s">
        <v>2220</v>
      </c>
      <c r="B739" s="10">
        <v>403</v>
      </c>
    </row>
    <row r="740" spans="1:2">
      <c r="A740" s="9" t="s">
        <v>2223</v>
      </c>
      <c r="B740" s="10">
        <v>1004</v>
      </c>
    </row>
    <row r="741" spans="1:2">
      <c r="A741" s="9" t="s">
        <v>2226</v>
      </c>
      <c r="B741" s="10">
        <v>1360</v>
      </c>
    </row>
    <row r="742" spans="1:2">
      <c r="A742" s="9" t="s">
        <v>2232</v>
      </c>
      <c r="B742" s="10">
        <v>3270</v>
      </c>
    </row>
    <row r="743" spans="1:2">
      <c r="A743" s="9" t="s">
        <v>2235</v>
      </c>
      <c r="B743" s="10">
        <v>1067</v>
      </c>
    </row>
    <row r="744" spans="1:2">
      <c r="A744" s="9" t="s">
        <v>2238</v>
      </c>
      <c r="B744" s="10">
        <v>397</v>
      </c>
    </row>
    <row r="745" spans="1:2">
      <c r="A745" s="9" t="s">
        <v>2241</v>
      </c>
      <c r="B745" s="10">
        <v>1062</v>
      </c>
    </row>
    <row r="746" spans="1:2">
      <c r="A746" s="9" t="s">
        <v>2244</v>
      </c>
      <c r="B746" s="10">
        <v>1170</v>
      </c>
    </row>
    <row r="747" spans="1:2">
      <c r="A747" s="9" t="s">
        <v>2247</v>
      </c>
      <c r="B747" s="10">
        <v>904</v>
      </c>
    </row>
    <row r="748" spans="1:2">
      <c r="A748" s="9" t="s">
        <v>2250</v>
      </c>
      <c r="B748" s="10">
        <v>1618</v>
      </c>
    </row>
    <row r="749" spans="1:2">
      <c r="A749" s="9" t="s">
        <v>2253</v>
      </c>
      <c r="B749" s="10">
        <v>462</v>
      </c>
    </row>
    <row r="750" spans="1:2">
      <c r="A750" s="9" t="s">
        <v>2256</v>
      </c>
      <c r="B750" s="10">
        <v>462</v>
      </c>
    </row>
    <row r="751" spans="1:2">
      <c r="A751" s="9" t="s">
        <v>2259</v>
      </c>
      <c r="B751" s="10">
        <v>1722</v>
      </c>
    </row>
    <row r="752" spans="1:2">
      <c r="A752" s="9" t="s">
        <v>2262</v>
      </c>
      <c r="B752" s="10">
        <v>4626</v>
      </c>
    </row>
    <row r="753" spans="1:2">
      <c r="A753" s="9" t="s">
        <v>2265</v>
      </c>
      <c r="B753" s="10">
        <v>4626</v>
      </c>
    </row>
    <row r="754" spans="1:2">
      <c r="A754" s="9" t="s">
        <v>2268</v>
      </c>
      <c r="B754" s="10">
        <v>2578</v>
      </c>
    </row>
    <row r="755" spans="1:2">
      <c r="A755" s="9" t="s">
        <v>2271</v>
      </c>
      <c r="B755" s="10">
        <v>2259</v>
      </c>
    </row>
    <row r="756" spans="1:2">
      <c r="A756" s="9" t="s">
        <v>2274</v>
      </c>
      <c r="B756" s="10">
        <v>505</v>
      </c>
    </row>
    <row r="757" spans="1:2">
      <c r="A757" s="9" t="s">
        <v>2277</v>
      </c>
      <c r="B757" s="10">
        <v>650</v>
      </c>
    </row>
    <row r="758" spans="1:2">
      <c r="A758" s="9" t="s">
        <v>2280</v>
      </c>
      <c r="B758" s="10">
        <v>918</v>
      </c>
    </row>
    <row r="759" spans="1:2">
      <c r="A759" s="9" t="s">
        <v>2283</v>
      </c>
      <c r="B759" s="10">
        <v>2331</v>
      </c>
    </row>
    <row r="760" spans="1:2">
      <c r="A760" s="9" t="s">
        <v>2286</v>
      </c>
      <c r="B760" s="10">
        <v>2331</v>
      </c>
    </row>
    <row r="761" spans="1:2">
      <c r="A761" s="9" t="s">
        <v>2289</v>
      </c>
      <c r="B761" s="10">
        <v>944</v>
      </c>
    </row>
    <row r="762" spans="1:2">
      <c r="A762" s="9" t="s">
        <v>2292</v>
      </c>
      <c r="B762" s="10">
        <v>825</v>
      </c>
    </row>
    <row r="763" spans="1:2">
      <c r="A763" s="9" t="s">
        <v>2295</v>
      </c>
      <c r="B763" s="10">
        <v>1423</v>
      </c>
    </row>
    <row r="764" spans="1:2">
      <c r="A764" s="9" t="s">
        <v>2298</v>
      </c>
      <c r="B764" s="10">
        <v>812</v>
      </c>
    </row>
    <row r="765" spans="1:2">
      <c r="A765" s="9" t="s">
        <v>2301</v>
      </c>
      <c r="B765" s="10">
        <v>4605</v>
      </c>
    </row>
    <row r="766" spans="1:2">
      <c r="A766" s="9" t="s">
        <v>2304</v>
      </c>
      <c r="B766" s="10">
        <v>640</v>
      </c>
    </row>
    <row r="767" spans="1:2">
      <c r="A767" s="9" t="s">
        <v>2307</v>
      </c>
      <c r="B767" s="10">
        <v>829</v>
      </c>
    </row>
    <row r="768" spans="1:2">
      <c r="A768" s="9" t="s">
        <v>2310</v>
      </c>
      <c r="B768" s="10">
        <v>728</v>
      </c>
    </row>
    <row r="769" spans="1:2">
      <c r="A769" s="9" t="s">
        <v>2313</v>
      </c>
      <c r="B769" s="10">
        <v>2597</v>
      </c>
    </row>
    <row r="770" spans="1:2">
      <c r="A770" s="9" t="s">
        <v>2316</v>
      </c>
      <c r="B770" s="10">
        <v>1118</v>
      </c>
    </row>
    <row r="771" spans="1:2">
      <c r="A771" s="9" t="s">
        <v>2319</v>
      </c>
      <c r="B771" s="10">
        <v>2947</v>
      </c>
    </row>
    <row r="772" spans="1:2">
      <c r="A772" s="9" t="s">
        <v>2322</v>
      </c>
      <c r="B772" s="10">
        <v>278</v>
      </c>
    </row>
    <row r="773" spans="1:2">
      <c r="A773" s="9" t="s">
        <v>2325</v>
      </c>
      <c r="B773" s="10">
        <v>239</v>
      </c>
    </row>
    <row r="774" spans="1:2">
      <c r="A774" s="9" t="s">
        <v>2328</v>
      </c>
      <c r="B774" s="10">
        <v>516</v>
      </c>
    </row>
    <row r="775" spans="1:2">
      <c r="A775" s="9" t="s">
        <v>2331</v>
      </c>
      <c r="B775" s="10">
        <v>648</v>
      </c>
    </row>
    <row r="776" spans="1:2">
      <c r="A776" s="9" t="s">
        <v>2334</v>
      </c>
      <c r="B776" s="10">
        <v>579</v>
      </c>
    </row>
    <row r="777" spans="1:2">
      <c r="A777" s="9" t="s">
        <v>2337</v>
      </c>
      <c r="B777" s="10">
        <v>5628</v>
      </c>
    </row>
    <row r="778" spans="1:2">
      <c r="A778" s="9" t="s">
        <v>2340</v>
      </c>
      <c r="B778" s="10">
        <v>1809</v>
      </c>
    </row>
    <row r="779" spans="1:2">
      <c r="A779" s="9" t="s">
        <v>2343</v>
      </c>
      <c r="B779" s="10">
        <v>868</v>
      </c>
    </row>
    <row r="780" spans="1:2">
      <c r="A780" s="9" t="s">
        <v>2346</v>
      </c>
      <c r="B780" s="10">
        <v>1170</v>
      </c>
    </row>
    <row r="781" spans="1:2">
      <c r="A781" s="9" t="s">
        <v>2349</v>
      </c>
      <c r="B781" s="10">
        <v>2112</v>
      </c>
    </row>
    <row r="782" spans="1:2">
      <c r="A782" s="9" t="s">
        <v>2352</v>
      </c>
      <c r="B782" s="10">
        <v>2254</v>
      </c>
    </row>
    <row r="783" spans="1:2">
      <c r="A783" s="9" t="s">
        <v>2355</v>
      </c>
      <c r="B783" s="10">
        <v>5326</v>
      </c>
    </row>
    <row r="784" spans="1:2">
      <c r="A784" s="9" t="s">
        <v>2358</v>
      </c>
      <c r="B784" s="10">
        <v>290</v>
      </c>
    </row>
    <row r="785" spans="1:2">
      <c r="A785" s="9" t="s">
        <v>2361</v>
      </c>
      <c r="B785" s="10">
        <v>2074</v>
      </c>
    </row>
    <row r="786" spans="1:2">
      <c r="A786" s="9" t="s">
        <v>2364</v>
      </c>
      <c r="B786" s="10">
        <v>9901</v>
      </c>
    </row>
    <row r="787" spans="1:2">
      <c r="A787" s="9" t="s">
        <v>2367</v>
      </c>
      <c r="B787" s="10">
        <v>1765</v>
      </c>
    </row>
    <row r="788" spans="1:2">
      <c r="A788" s="9" t="s">
        <v>2370</v>
      </c>
      <c r="B788" s="10">
        <v>380</v>
      </c>
    </row>
    <row r="789" spans="1:2">
      <c r="A789" s="9" t="s">
        <v>2373</v>
      </c>
      <c r="B789" s="10">
        <v>1912</v>
      </c>
    </row>
    <row r="790" spans="1:2">
      <c r="A790" s="9" t="s">
        <v>2376</v>
      </c>
      <c r="B790" s="10">
        <v>1182</v>
      </c>
    </row>
    <row r="791" spans="1:2">
      <c r="A791" s="9" t="s">
        <v>2379</v>
      </c>
      <c r="B791" s="10">
        <v>735</v>
      </c>
    </row>
    <row r="792" spans="1:2">
      <c r="A792" s="9" t="s">
        <v>2382</v>
      </c>
      <c r="B792" s="10">
        <v>1570</v>
      </c>
    </row>
    <row r="793" spans="1:2">
      <c r="A793" s="9" t="s">
        <v>2385</v>
      </c>
      <c r="B793" s="10">
        <v>2500</v>
      </c>
    </row>
    <row r="794" spans="1:2">
      <c r="A794" s="9" t="s">
        <v>2388</v>
      </c>
      <c r="B794" s="10">
        <v>3152</v>
      </c>
    </row>
    <row r="795" spans="1:2">
      <c r="A795" s="9" t="s">
        <v>2391</v>
      </c>
      <c r="B795" s="10">
        <v>494</v>
      </c>
    </row>
    <row r="796" spans="1:2">
      <c r="A796" s="9" t="s">
        <v>2394</v>
      </c>
      <c r="B796" s="10">
        <v>354</v>
      </c>
    </row>
    <row r="797" spans="1:2">
      <c r="A797" s="9" t="s">
        <v>2397</v>
      </c>
      <c r="B797" s="10">
        <v>1004</v>
      </c>
    </row>
    <row r="798" spans="1:2">
      <c r="A798" s="9" t="s">
        <v>2400</v>
      </c>
      <c r="B798" s="10">
        <v>224</v>
      </c>
    </row>
    <row r="799" spans="1:2">
      <c r="A799" s="9" t="s">
        <v>2403</v>
      </c>
      <c r="B799" s="10">
        <v>589</v>
      </c>
    </row>
    <row r="800" spans="1:2">
      <c r="A800" s="9" t="s">
        <v>2406</v>
      </c>
      <c r="B800" s="10">
        <v>1582</v>
      </c>
    </row>
    <row r="801" spans="1:2">
      <c r="A801" s="9" t="s">
        <v>2409</v>
      </c>
      <c r="B801" s="10">
        <v>530</v>
      </c>
    </row>
    <row r="802" spans="1:2">
      <c r="A802" s="9" t="s">
        <v>2412</v>
      </c>
      <c r="B802" s="10">
        <v>712</v>
      </c>
    </row>
    <row r="803" spans="1:2">
      <c r="A803" s="9" t="s">
        <v>2415</v>
      </c>
      <c r="B803" s="10">
        <v>1180</v>
      </c>
    </row>
    <row r="804" spans="1:2">
      <c r="A804" s="9" t="s">
        <v>2418</v>
      </c>
      <c r="B804" s="10">
        <v>996</v>
      </c>
    </row>
    <row r="805" spans="1:2">
      <c r="A805" s="9" t="s">
        <v>2421</v>
      </c>
      <c r="B805" s="10">
        <v>438</v>
      </c>
    </row>
    <row r="806" spans="1:2">
      <c r="A806" s="9" t="s">
        <v>2424</v>
      </c>
      <c r="B806" s="10">
        <v>2158</v>
      </c>
    </row>
    <row r="807" spans="1:2">
      <c r="A807" s="9" t="s">
        <v>7314</v>
      </c>
      <c r="B807" s="10">
        <v>3014</v>
      </c>
    </row>
    <row r="808" spans="1:2">
      <c r="A808" s="9" t="s">
        <v>2427</v>
      </c>
      <c r="B808" s="10">
        <v>945</v>
      </c>
    </row>
    <row r="809" spans="1:2">
      <c r="A809" s="9" t="s">
        <v>2430</v>
      </c>
      <c r="B809" s="10">
        <v>478</v>
      </c>
    </row>
    <row r="810" spans="1:2">
      <c r="A810" s="9" t="s">
        <v>2433</v>
      </c>
      <c r="B810" s="10">
        <v>2940</v>
      </c>
    </row>
    <row r="811" spans="1:2">
      <c r="A811" s="9" t="s">
        <v>2436</v>
      </c>
      <c r="B811" s="10">
        <v>599</v>
      </c>
    </row>
    <row r="812" spans="1:2">
      <c r="A812" s="9" t="s">
        <v>2439</v>
      </c>
      <c r="B812" s="10">
        <v>1441</v>
      </c>
    </row>
    <row r="813" spans="1:2">
      <c r="A813" s="9" t="s">
        <v>2442</v>
      </c>
      <c r="B813" s="10">
        <v>2514</v>
      </c>
    </row>
    <row r="814" spans="1:2">
      <c r="A814" s="9" t="s">
        <v>2445</v>
      </c>
      <c r="B814" s="10">
        <v>1712</v>
      </c>
    </row>
    <row r="815" spans="1:2">
      <c r="A815" s="9" t="s">
        <v>2448</v>
      </c>
      <c r="B815" s="10">
        <v>159</v>
      </c>
    </row>
    <row r="816" spans="1:2">
      <c r="A816" s="9" t="s">
        <v>2451</v>
      </c>
      <c r="B816" s="10">
        <v>591</v>
      </c>
    </row>
    <row r="817" spans="1:2">
      <c r="A817" s="9" t="s">
        <v>2454</v>
      </c>
      <c r="B817" s="10">
        <v>1390</v>
      </c>
    </row>
    <row r="818" spans="1:2">
      <c r="A818" s="9" t="s">
        <v>2457</v>
      </c>
      <c r="B818" s="10">
        <v>239</v>
      </c>
    </row>
    <row r="819" spans="1:2">
      <c r="A819" s="9" t="s">
        <v>2460</v>
      </c>
      <c r="B819" s="10">
        <v>800</v>
      </c>
    </row>
    <row r="820" spans="1:2">
      <c r="A820" s="9" t="s">
        <v>2463</v>
      </c>
      <c r="B820" s="10">
        <v>1101</v>
      </c>
    </row>
    <row r="821" spans="1:2">
      <c r="A821" s="9" t="s">
        <v>2466</v>
      </c>
      <c r="B821" s="10">
        <v>298</v>
      </c>
    </row>
    <row r="822" spans="1:2">
      <c r="A822" s="9" t="s">
        <v>2469</v>
      </c>
      <c r="B822" s="10">
        <v>988</v>
      </c>
    </row>
    <row r="823" spans="1:2">
      <c r="A823" s="9" t="s">
        <v>2472</v>
      </c>
      <c r="B823" s="10">
        <v>862</v>
      </c>
    </row>
    <row r="824" spans="1:2">
      <c r="A824" s="9" t="s">
        <v>2475</v>
      </c>
      <c r="B824" s="10">
        <v>9797</v>
      </c>
    </row>
    <row r="825" spans="1:2">
      <c r="A825" s="9" t="s">
        <v>2478</v>
      </c>
      <c r="B825" s="10">
        <v>657</v>
      </c>
    </row>
    <row r="826" spans="1:2">
      <c r="A826" s="9" t="s">
        <v>2481</v>
      </c>
      <c r="B826" s="10">
        <v>2872</v>
      </c>
    </row>
    <row r="827" spans="1:2">
      <c r="A827" s="9" t="s">
        <v>2484</v>
      </c>
      <c r="B827" s="10">
        <v>4204</v>
      </c>
    </row>
    <row r="828" spans="1:2">
      <c r="A828" s="9" t="s">
        <v>2487</v>
      </c>
      <c r="B828" s="10">
        <v>380</v>
      </c>
    </row>
    <row r="829" spans="1:2">
      <c r="A829" s="9" t="s">
        <v>2490</v>
      </c>
      <c r="B829" s="10">
        <v>2461</v>
      </c>
    </row>
    <row r="830" spans="1:2">
      <c r="A830" s="9" t="s">
        <v>2493</v>
      </c>
      <c r="B830" s="10">
        <v>1037</v>
      </c>
    </row>
    <row r="831" spans="1:2">
      <c r="A831" s="9" t="s">
        <v>2496</v>
      </c>
      <c r="B831" s="10">
        <v>483</v>
      </c>
    </row>
    <row r="832" spans="1:2">
      <c r="A832" s="9" t="s">
        <v>2499</v>
      </c>
      <c r="B832" s="10">
        <v>1037</v>
      </c>
    </row>
    <row r="833" spans="1:2">
      <c r="A833" s="9" t="s">
        <v>2502</v>
      </c>
      <c r="B833" s="10">
        <v>1602</v>
      </c>
    </row>
    <row r="834" spans="1:2">
      <c r="A834" s="9" t="s">
        <v>2505</v>
      </c>
      <c r="B834" s="10">
        <v>600</v>
      </c>
    </row>
    <row r="835" spans="1:2">
      <c r="A835" s="9" t="s">
        <v>2508</v>
      </c>
      <c r="B835" s="10">
        <v>802</v>
      </c>
    </row>
    <row r="836" spans="1:2">
      <c r="A836" s="9" t="s">
        <v>2511</v>
      </c>
      <c r="B836" s="10">
        <v>790</v>
      </c>
    </row>
    <row r="837" spans="1:2">
      <c r="A837" s="9" t="s">
        <v>2514</v>
      </c>
      <c r="B837" s="10">
        <v>925</v>
      </c>
    </row>
    <row r="838" spans="1:2">
      <c r="A838" s="9" t="s">
        <v>2517</v>
      </c>
      <c r="B838" s="10">
        <v>856</v>
      </c>
    </row>
    <row r="839" spans="1:2">
      <c r="A839" s="9" t="s">
        <v>2520</v>
      </c>
      <c r="B839" s="10">
        <v>595</v>
      </c>
    </row>
    <row r="840" spans="1:2">
      <c r="A840" s="9" t="s">
        <v>2523</v>
      </c>
      <c r="B840" s="10">
        <v>1039</v>
      </c>
    </row>
    <row r="841" spans="1:2">
      <c r="A841" s="9" t="s">
        <v>2526</v>
      </c>
      <c r="B841" s="10">
        <v>1039</v>
      </c>
    </row>
    <row r="842" spans="1:2">
      <c r="A842" s="9" t="s">
        <v>2529</v>
      </c>
      <c r="B842" s="10">
        <v>5066</v>
      </c>
    </row>
    <row r="843" spans="1:2">
      <c r="A843" s="9" t="s">
        <v>2532</v>
      </c>
      <c r="B843" s="10">
        <v>932</v>
      </c>
    </row>
    <row r="844" spans="1:2">
      <c r="A844" s="9" t="s">
        <v>2535</v>
      </c>
      <c r="B844" s="10">
        <v>1271</v>
      </c>
    </row>
    <row r="845" spans="1:2">
      <c r="A845" s="9" t="s">
        <v>2538</v>
      </c>
      <c r="B845" s="10">
        <v>389</v>
      </c>
    </row>
    <row r="846" spans="1:2">
      <c r="A846" s="9" t="s">
        <v>2541</v>
      </c>
      <c r="B846" s="10">
        <v>19224</v>
      </c>
    </row>
    <row r="847" spans="1:2">
      <c r="A847" s="9" t="s">
        <v>2544</v>
      </c>
      <c r="B847" s="10">
        <v>607</v>
      </c>
    </row>
    <row r="848" spans="1:2">
      <c r="A848" s="9" t="s">
        <v>2547</v>
      </c>
      <c r="B848" s="10">
        <v>802</v>
      </c>
    </row>
    <row r="849" spans="1:2">
      <c r="A849" s="9" t="s">
        <v>2550</v>
      </c>
      <c r="B849" s="10">
        <v>672</v>
      </c>
    </row>
    <row r="850" spans="1:2">
      <c r="A850" s="9" t="s">
        <v>2553</v>
      </c>
      <c r="B850" s="10">
        <v>771</v>
      </c>
    </row>
    <row r="851" spans="1:2">
      <c r="A851" s="9" t="s">
        <v>2556</v>
      </c>
      <c r="B851" s="10">
        <v>915</v>
      </c>
    </row>
    <row r="852" spans="1:2">
      <c r="A852" s="9" t="s">
        <v>2559</v>
      </c>
      <c r="B852" s="10">
        <v>1594</v>
      </c>
    </row>
    <row r="853" spans="1:2">
      <c r="A853" s="9" t="s">
        <v>2562</v>
      </c>
      <c r="B853" s="10">
        <v>574</v>
      </c>
    </row>
    <row r="854" spans="1:2">
      <c r="A854" s="9" t="s">
        <v>2565</v>
      </c>
      <c r="B854" s="10">
        <v>2035</v>
      </c>
    </row>
    <row r="855" spans="1:2">
      <c r="A855" s="9" t="s">
        <v>2568</v>
      </c>
      <c r="B855" s="10">
        <v>1085</v>
      </c>
    </row>
    <row r="856" spans="1:2">
      <c r="A856" s="9" t="s">
        <v>2571</v>
      </c>
      <c r="B856" s="10">
        <v>424</v>
      </c>
    </row>
    <row r="857" spans="1:2">
      <c r="A857" s="9" t="s">
        <v>2574</v>
      </c>
      <c r="B857" s="10">
        <v>805</v>
      </c>
    </row>
    <row r="858" spans="1:2">
      <c r="A858" s="9" t="s">
        <v>2577</v>
      </c>
      <c r="B858" s="10">
        <v>856</v>
      </c>
    </row>
    <row r="859" spans="1:2">
      <c r="A859" s="9" t="s">
        <v>2580</v>
      </c>
      <c r="B859" s="10">
        <v>508</v>
      </c>
    </row>
    <row r="860" spans="1:2">
      <c r="A860" s="9" t="s">
        <v>2583</v>
      </c>
      <c r="B860" s="10">
        <v>282</v>
      </c>
    </row>
    <row r="861" spans="1:2">
      <c r="A861" s="9" t="s">
        <v>2586</v>
      </c>
      <c r="B861" s="10">
        <v>735</v>
      </c>
    </row>
    <row r="862" spans="1:2">
      <c r="A862" s="9" t="s">
        <v>2589</v>
      </c>
      <c r="B862" s="10">
        <v>369</v>
      </c>
    </row>
    <row r="863" spans="1:2">
      <c r="A863" s="9" t="s">
        <v>2592</v>
      </c>
      <c r="B863" s="10">
        <v>947</v>
      </c>
    </row>
    <row r="864" spans="1:2">
      <c r="A864" s="9" t="s">
        <v>2595</v>
      </c>
      <c r="B864" s="10">
        <v>598</v>
      </c>
    </row>
    <row r="865" spans="1:2">
      <c r="A865" s="9" t="s">
        <v>2598</v>
      </c>
      <c r="B865" s="10">
        <v>2289</v>
      </c>
    </row>
    <row r="866" spans="1:2">
      <c r="A866" s="9" t="s">
        <v>2601</v>
      </c>
      <c r="B866" s="10">
        <v>1003</v>
      </c>
    </row>
    <row r="867" spans="1:2">
      <c r="A867" s="9" t="s">
        <v>2604</v>
      </c>
      <c r="B867" s="10">
        <v>824</v>
      </c>
    </row>
    <row r="868" spans="1:2">
      <c r="A868" s="9" t="s">
        <v>2607</v>
      </c>
      <c r="B868" s="10">
        <v>242</v>
      </c>
    </row>
    <row r="869" spans="1:2">
      <c r="A869" s="9" t="s">
        <v>2610</v>
      </c>
      <c r="B869" s="10">
        <v>685</v>
      </c>
    </row>
    <row r="870" spans="1:2">
      <c r="A870" s="9" t="s">
        <v>2613</v>
      </c>
      <c r="B870" s="10">
        <v>1588</v>
      </c>
    </row>
    <row r="871" spans="1:2">
      <c r="A871" s="9" t="s">
        <v>2616</v>
      </c>
      <c r="B871" s="10">
        <v>555</v>
      </c>
    </row>
    <row r="872" spans="1:2">
      <c r="A872" s="9" t="s">
        <v>2619</v>
      </c>
      <c r="B872" s="10">
        <v>601</v>
      </c>
    </row>
    <row r="873" spans="1:2">
      <c r="A873" s="9" t="s">
        <v>2622</v>
      </c>
      <c r="B873" s="10">
        <v>459</v>
      </c>
    </row>
    <row r="874" spans="1:2">
      <c r="A874" s="9" t="s">
        <v>2625</v>
      </c>
      <c r="B874" s="10">
        <v>2265</v>
      </c>
    </row>
    <row r="875" spans="1:2">
      <c r="A875" s="9" t="s">
        <v>2628</v>
      </c>
      <c r="B875" s="10">
        <v>3642</v>
      </c>
    </row>
    <row r="876" spans="1:2">
      <c r="A876" s="9" t="s">
        <v>2631</v>
      </c>
      <c r="B876" s="10">
        <v>1378</v>
      </c>
    </row>
    <row r="877" spans="1:2">
      <c r="A877" s="9" t="s">
        <v>2634</v>
      </c>
      <c r="B877" s="10">
        <v>608</v>
      </c>
    </row>
    <row r="878" spans="1:2">
      <c r="A878" s="9" t="s">
        <v>2637</v>
      </c>
      <c r="B878" s="10">
        <v>960</v>
      </c>
    </row>
    <row r="879" spans="1:2">
      <c r="A879" s="9" t="s">
        <v>2640</v>
      </c>
      <c r="B879" s="10">
        <v>685</v>
      </c>
    </row>
    <row r="880" spans="1:2">
      <c r="A880" s="9" t="s">
        <v>2643</v>
      </c>
      <c r="B880" s="10">
        <v>17746</v>
      </c>
    </row>
    <row r="881" spans="1:2">
      <c r="A881" s="9" t="s">
        <v>2646</v>
      </c>
      <c r="B881" s="10">
        <v>2812</v>
      </c>
    </row>
    <row r="882" spans="1:2">
      <c r="A882" s="9" t="s">
        <v>2649</v>
      </c>
      <c r="B882" s="10">
        <v>263</v>
      </c>
    </row>
    <row r="883" spans="1:2">
      <c r="A883" s="9" t="s">
        <v>2652</v>
      </c>
      <c r="B883" s="10">
        <v>3356</v>
      </c>
    </row>
    <row r="884" spans="1:2">
      <c r="A884" s="9" t="s">
        <v>2655</v>
      </c>
      <c r="B884" s="10">
        <v>3960</v>
      </c>
    </row>
    <row r="885" spans="1:2">
      <c r="A885" s="9" t="s">
        <v>2658</v>
      </c>
      <c r="B885" s="10">
        <v>803</v>
      </c>
    </row>
    <row r="886" spans="1:2">
      <c r="A886" s="9" t="s">
        <v>2661</v>
      </c>
      <c r="B886" s="10">
        <v>657</v>
      </c>
    </row>
    <row r="887" spans="1:2">
      <c r="A887" s="9" t="s">
        <v>2664</v>
      </c>
      <c r="B887" s="10">
        <v>1688</v>
      </c>
    </row>
    <row r="888" spans="1:2">
      <c r="A888" s="9" t="s">
        <v>2667</v>
      </c>
      <c r="B888" s="10">
        <v>2078</v>
      </c>
    </row>
    <row r="889" spans="1:2">
      <c r="A889" s="9" t="s">
        <v>2670</v>
      </c>
      <c r="B889" s="10">
        <v>2078</v>
      </c>
    </row>
    <row r="890" spans="1:2">
      <c r="A890" s="9" t="s">
        <v>2673</v>
      </c>
      <c r="B890" s="10">
        <v>937</v>
      </c>
    </row>
    <row r="891" spans="1:2">
      <c r="A891" s="9" t="s">
        <v>2676</v>
      </c>
      <c r="B891" s="10">
        <v>954</v>
      </c>
    </row>
    <row r="892" spans="1:2">
      <c r="A892" s="9" t="s">
        <v>2679</v>
      </c>
      <c r="B892" s="10">
        <v>650</v>
      </c>
    </row>
    <row r="893" spans="1:2">
      <c r="A893" s="9" t="s">
        <v>2682</v>
      </c>
      <c r="B893" s="10">
        <v>1468</v>
      </c>
    </row>
    <row r="894" spans="1:2">
      <c r="A894" s="9" t="s">
        <v>2685</v>
      </c>
      <c r="B894" s="10">
        <v>1425</v>
      </c>
    </row>
    <row r="895" spans="1:2">
      <c r="A895" s="9" t="s">
        <v>2688</v>
      </c>
      <c r="B895" s="10">
        <v>1028</v>
      </c>
    </row>
    <row r="896" spans="1:2">
      <c r="A896" s="9" t="s">
        <v>2691</v>
      </c>
      <c r="B896" s="10">
        <v>689</v>
      </c>
    </row>
    <row r="897" spans="1:2">
      <c r="A897" s="9" t="s">
        <v>2694</v>
      </c>
      <c r="B897" s="10">
        <v>401</v>
      </c>
    </row>
    <row r="898" spans="1:2">
      <c r="A898" s="9" t="s">
        <v>2697</v>
      </c>
      <c r="B898" s="10">
        <v>487</v>
      </c>
    </row>
    <row r="899" spans="1:2">
      <c r="A899" s="9" t="s">
        <v>2700</v>
      </c>
      <c r="B899" s="10">
        <v>403</v>
      </c>
    </row>
    <row r="900" spans="1:2">
      <c r="A900" s="9" t="s">
        <v>2703</v>
      </c>
      <c r="B900" s="10">
        <v>1498</v>
      </c>
    </row>
    <row r="901" spans="1:2">
      <c r="A901" s="9" t="s">
        <v>2706</v>
      </c>
      <c r="B901" s="10">
        <v>1880</v>
      </c>
    </row>
    <row r="902" spans="1:2">
      <c r="A902" s="9" t="s">
        <v>2709</v>
      </c>
      <c r="B902" s="10">
        <v>4148</v>
      </c>
    </row>
    <row r="903" spans="1:2">
      <c r="A903" s="9" t="s">
        <v>2712</v>
      </c>
      <c r="B903" s="10">
        <v>354</v>
      </c>
    </row>
    <row r="904" spans="1:2">
      <c r="A904" s="9" t="s">
        <v>2715</v>
      </c>
      <c r="B904" s="10">
        <v>224</v>
      </c>
    </row>
    <row r="905" spans="1:2">
      <c r="A905" s="9" t="s">
        <v>2718</v>
      </c>
      <c r="B905" s="10">
        <v>401</v>
      </c>
    </row>
    <row r="906" spans="1:2">
      <c r="A906" s="9" t="s">
        <v>2721</v>
      </c>
      <c r="B906" s="10">
        <v>586</v>
      </c>
    </row>
    <row r="907" spans="1:2">
      <c r="A907" s="9" t="s">
        <v>2724</v>
      </c>
      <c r="B907" s="10">
        <v>3842</v>
      </c>
    </row>
    <row r="908" spans="1:2">
      <c r="A908" s="9" t="s">
        <v>2727</v>
      </c>
      <c r="B908" s="10">
        <v>1286</v>
      </c>
    </row>
    <row r="909" spans="1:2">
      <c r="A909" s="9" t="s">
        <v>2730</v>
      </c>
      <c r="B909" s="10">
        <v>925</v>
      </c>
    </row>
    <row r="910" spans="1:2">
      <c r="A910" s="9" t="s">
        <v>2733</v>
      </c>
      <c r="B910" s="10">
        <v>1176</v>
      </c>
    </row>
    <row r="911" spans="1:2">
      <c r="A911" s="9" t="s">
        <v>2736</v>
      </c>
      <c r="B911" s="10">
        <v>354</v>
      </c>
    </row>
    <row r="912" spans="1:2">
      <c r="A912" s="9" t="s">
        <v>2739</v>
      </c>
      <c r="B912" s="10">
        <v>3113</v>
      </c>
    </row>
    <row r="913" spans="1:2">
      <c r="A913" s="9" t="s">
        <v>2742</v>
      </c>
      <c r="B913" s="10">
        <v>610</v>
      </c>
    </row>
    <row r="914" spans="1:2">
      <c r="A914" s="9" t="s">
        <v>2745</v>
      </c>
      <c r="B914" s="10">
        <v>1305</v>
      </c>
    </row>
    <row r="915" spans="1:2">
      <c r="A915" s="9" t="s">
        <v>2748</v>
      </c>
      <c r="B915" s="10">
        <v>1292</v>
      </c>
    </row>
    <row r="916" spans="1:2">
      <c r="A916" s="9" t="s">
        <v>2751</v>
      </c>
      <c r="B916" s="10">
        <v>3120</v>
      </c>
    </row>
    <row r="917" spans="1:2">
      <c r="A917" s="9" t="s">
        <v>2754</v>
      </c>
      <c r="B917" s="10">
        <v>2796</v>
      </c>
    </row>
    <row r="918" spans="1:2">
      <c r="A918" s="9" t="s">
        <v>2757</v>
      </c>
      <c r="B918" s="10">
        <v>302</v>
      </c>
    </row>
    <row r="919" spans="1:2">
      <c r="A919" s="9" t="s">
        <v>2760</v>
      </c>
      <c r="B919" s="10">
        <v>1172</v>
      </c>
    </row>
    <row r="920" spans="1:2">
      <c r="A920" s="9" t="s">
        <v>2763</v>
      </c>
      <c r="B920" s="10">
        <v>703</v>
      </c>
    </row>
    <row r="921" spans="1:2">
      <c r="A921" s="9" t="s">
        <v>2766</v>
      </c>
      <c r="B921" s="10">
        <v>482</v>
      </c>
    </row>
    <row r="922" spans="1:2">
      <c r="A922" s="9" t="s">
        <v>2769</v>
      </c>
      <c r="B922" s="10">
        <v>2546</v>
      </c>
    </row>
    <row r="923" spans="1:2">
      <c r="A923" s="9" t="s">
        <v>2772</v>
      </c>
      <c r="B923" s="10">
        <v>12328</v>
      </c>
    </row>
    <row r="924" spans="1:2">
      <c r="A924" s="9" t="s">
        <v>2775</v>
      </c>
      <c r="B924" s="10">
        <v>501</v>
      </c>
    </row>
    <row r="925" spans="1:2">
      <c r="A925" s="9" t="s">
        <v>2778</v>
      </c>
      <c r="B925" s="10">
        <v>290</v>
      </c>
    </row>
    <row r="926" spans="1:2">
      <c r="A926" s="9" t="s">
        <v>2781</v>
      </c>
      <c r="B926" s="10">
        <v>2892</v>
      </c>
    </row>
    <row r="927" spans="1:2">
      <c r="A927" s="9" t="s">
        <v>2784</v>
      </c>
      <c r="B927" s="10">
        <v>1138</v>
      </c>
    </row>
    <row r="928" spans="1:2">
      <c r="A928" s="9" t="s">
        <v>2787</v>
      </c>
      <c r="B928" s="10">
        <v>661</v>
      </c>
    </row>
    <row r="929" spans="1:2">
      <c r="A929" s="9" t="s">
        <v>2790</v>
      </c>
      <c r="B929" s="10">
        <v>395</v>
      </c>
    </row>
    <row r="930" spans="1:2">
      <c r="A930" s="9" t="s">
        <v>2793</v>
      </c>
      <c r="B930" s="10">
        <v>395</v>
      </c>
    </row>
    <row r="931" spans="1:2">
      <c r="A931" s="9" t="s">
        <v>2796</v>
      </c>
      <c r="B931" s="10">
        <v>7088</v>
      </c>
    </row>
    <row r="932" spans="1:2">
      <c r="A932" s="9" t="s">
        <v>2799</v>
      </c>
      <c r="B932" s="10">
        <v>1391</v>
      </c>
    </row>
    <row r="933" spans="1:2">
      <c r="A933" s="9" t="s">
        <v>2802</v>
      </c>
      <c r="B933" s="10">
        <v>2074</v>
      </c>
    </row>
    <row r="934" spans="1:2">
      <c r="A934" s="9" t="s">
        <v>2805</v>
      </c>
      <c r="B934" s="10">
        <v>1514</v>
      </c>
    </row>
    <row r="935" spans="1:2">
      <c r="A935" s="9" t="s">
        <v>2808</v>
      </c>
      <c r="B935" s="10">
        <v>636</v>
      </c>
    </row>
    <row r="936" spans="1:2">
      <c r="A936" s="9" t="s">
        <v>2811</v>
      </c>
      <c r="B936" s="10">
        <v>435</v>
      </c>
    </row>
    <row r="937" spans="1:2">
      <c r="A937" s="9" t="s">
        <v>2814</v>
      </c>
      <c r="B937" s="10">
        <v>2172</v>
      </c>
    </row>
    <row r="938" spans="1:2">
      <c r="A938" s="9" t="s">
        <v>2817</v>
      </c>
      <c r="B938" s="10">
        <v>475</v>
      </c>
    </row>
    <row r="939" spans="1:2">
      <c r="A939" s="9" t="s">
        <v>2820</v>
      </c>
      <c r="B939" s="10">
        <v>703</v>
      </c>
    </row>
    <row r="940" spans="1:2">
      <c r="A940" s="9" t="s">
        <v>2823</v>
      </c>
      <c r="B940" s="10">
        <v>804</v>
      </c>
    </row>
    <row r="941" spans="1:2">
      <c r="A941" s="9" t="s">
        <v>2826</v>
      </c>
      <c r="B941" s="10">
        <v>1568</v>
      </c>
    </row>
    <row r="942" spans="1:2">
      <c r="A942" s="9" t="s">
        <v>2829</v>
      </c>
      <c r="B942" s="10">
        <v>385</v>
      </c>
    </row>
    <row r="943" spans="1:2">
      <c r="A943" s="9" t="s">
        <v>2832</v>
      </c>
      <c r="B943" s="10">
        <v>487</v>
      </c>
    </row>
    <row r="944" spans="1:2">
      <c r="A944" s="9" t="s">
        <v>2835</v>
      </c>
      <c r="B944" s="10">
        <v>5220</v>
      </c>
    </row>
    <row r="945" spans="1:2">
      <c r="A945" s="9" t="s">
        <v>2838</v>
      </c>
      <c r="B945" s="10">
        <v>3583</v>
      </c>
    </row>
    <row r="946" spans="1:2">
      <c r="A946" s="9" t="s">
        <v>2841</v>
      </c>
      <c r="B946" s="10">
        <v>584</v>
      </c>
    </row>
    <row r="947" spans="1:2">
      <c r="A947" s="9" t="s">
        <v>2844</v>
      </c>
      <c r="B947" s="10">
        <v>356</v>
      </c>
    </row>
    <row r="948" spans="1:2">
      <c r="A948" s="9" t="s">
        <v>2847</v>
      </c>
      <c r="B948" s="10">
        <v>1408</v>
      </c>
    </row>
    <row r="949" spans="1:2">
      <c r="A949" s="9" t="s">
        <v>2850</v>
      </c>
      <c r="B949" s="10">
        <v>340</v>
      </c>
    </row>
    <row r="950" spans="1:2">
      <c r="A950" s="9" t="s">
        <v>2853</v>
      </c>
      <c r="B950" s="10">
        <v>1028</v>
      </c>
    </row>
    <row r="951" spans="1:2">
      <c r="A951" s="9" t="s">
        <v>2856</v>
      </c>
      <c r="B951" s="10">
        <v>483</v>
      </c>
    </row>
    <row r="952" spans="1:2">
      <c r="A952" s="9" t="s">
        <v>2859</v>
      </c>
      <c r="B952" s="10">
        <v>805</v>
      </c>
    </row>
    <row r="953" spans="1:2">
      <c r="A953" s="9" t="s">
        <v>2862</v>
      </c>
      <c r="B953" s="10">
        <v>2530</v>
      </c>
    </row>
    <row r="954" spans="1:2">
      <c r="A954" s="9" t="s">
        <v>2865</v>
      </c>
      <c r="B954" s="10">
        <v>738</v>
      </c>
    </row>
    <row r="955" spans="1:2">
      <c r="A955" s="9" t="s">
        <v>2868</v>
      </c>
      <c r="B955" s="10">
        <v>492</v>
      </c>
    </row>
    <row r="956" spans="1:2">
      <c r="A956" s="9" t="s">
        <v>2871</v>
      </c>
      <c r="B956" s="10">
        <v>378</v>
      </c>
    </row>
    <row r="957" spans="1:2">
      <c r="A957" s="9" t="s">
        <v>2874</v>
      </c>
      <c r="B957" s="10">
        <v>854</v>
      </c>
    </row>
    <row r="958" spans="1:2">
      <c r="A958" s="9" t="s">
        <v>2877</v>
      </c>
      <c r="B958" s="10">
        <v>678</v>
      </c>
    </row>
    <row r="959" spans="1:2">
      <c r="A959" s="9" t="s">
        <v>2880</v>
      </c>
      <c r="B959" s="10">
        <v>1462</v>
      </c>
    </row>
    <row r="960" spans="1:2">
      <c r="A960" s="9" t="s">
        <v>2883</v>
      </c>
      <c r="B960" s="10">
        <v>855</v>
      </c>
    </row>
    <row r="961" spans="1:2">
      <c r="A961" s="9" t="s">
        <v>2886</v>
      </c>
      <c r="B961" s="10">
        <v>1708</v>
      </c>
    </row>
    <row r="962" spans="1:2">
      <c r="A962" s="9" t="s">
        <v>2889</v>
      </c>
      <c r="B962" s="10">
        <v>1493</v>
      </c>
    </row>
    <row r="963" spans="1:2">
      <c r="A963" s="9" t="s">
        <v>2892</v>
      </c>
      <c r="B963" s="10">
        <v>2108</v>
      </c>
    </row>
    <row r="964" spans="1:2">
      <c r="A964" s="9" t="s">
        <v>2895</v>
      </c>
      <c r="B964" s="10">
        <v>1130</v>
      </c>
    </row>
    <row r="965" spans="1:2">
      <c r="A965" s="9" t="s">
        <v>2898</v>
      </c>
      <c r="B965" s="10">
        <v>1822</v>
      </c>
    </row>
    <row r="966" spans="1:2">
      <c r="A966" s="9" t="s">
        <v>2901</v>
      </c>
      <c r="B966" s="10">
        <v>770</v>
      </c>
    </row>
    <row r="967" spans="1:2">
      <c r="A967" s="9" t="s">
        <v>2904</v>
      </c>
      <c r="B967" s="10">
        <v>745</v>
      </c>
    </row>
    <row r="968" spans="1:2">
      <c r="A968" s="9" t="s">
        <v>2907</v>
      </c>
      <c r="B968" s="10">
        <v>628</v>
      </c>
    </row>
    <row r="969" spans="1:2">
      <c r="A969" s="9" t="s">
        <v>2910</v>
      </c>
      <c r="B969" s="10">
        <v>708</v>
      </c>
    </row>
    <row r="970" spans="1:2">
      <c r="A970" s="9" t="s">
        <v>2913</v>
      </c>
      <c r="B970" s="10">
        <v>700</v>
      </c>
    </row>
    <row r="971" spans="1:2">
      <c r="A971" s="9" t="s">
        <v>2916</v>
      </c>
      <c r="B971" s="10">
        <v>730</v>
      </c>
    </row>
    <row r="972" spans="1:2">
      <c r="A972" s="9" t="s">
        <v>2919</v>
      </c>
      <c r="B972" s="10">
        <v>242</v>
      </c>
    </row>
    <row r="973" spans="1:2">
      <c r="A973" s="9" t="s">
        <v>2922</v>
      </c>
      <c r="B973" s="10">
        <v>273</v>
      </c>
    </row>
    <row r="974" spans="1:2">
      <c r="A974" s="9" t="s">
        <v>2925</v>
      </c>
      <c r="B974" s="10">
        <v>304</v>
      </c>
    </row>
    <row r="975" spans="1:2">
      <c r="A975" s="9" t="s">
        <v>2928</v>
      </c>
      <c r="B975" s="10">
        <v>742</v>
      </c>
    </row>
    <row r="976" spans="1:2">
      <c r="A976" s="9" t="s">
        <v>2931</v>
      </c>
      <c r="B976" s="10">
        <v>2556</v>
      </c>
    </row>
    <row r="977" spans="1:2">
      <c r="A977" s="9" t="s">
        <v>2934</v>
      </c>
      <c r="B977" s="10">
        <v>1576</v>
      </c>
    </row>
    <row r="978" spans="1:2">
      <c r="A978" s="9" t="s">
        <v>2937</v>
      </c>
      <c r="B978" s="10">
        <v>699</v>
      </c>
    </row>
    <row r="979" spans="1:2">
      <c r="A979" s="9" t="s">
        <v>2940</v>
      </c>
      <c r="B979" s="10">
        <v>330</v>
      </c>
    </row>
    <row r="980" spans="1:2">
      <c r="A980" s="9" t="s">
        <v>2943</v>
      </c>
      <c r="B980" s="10">
        <v>1412</v>
      </c>
    </row>
    <row r="981" spans="1:2">
      <c r="A981" s="9" t="s">
        <v>2946</v>
      </c>
      <c r="B981" s="10">
        <v>534</v>
      </c>
    </row>
    <row r="982" spans="1:2">
      <c r="A982" s="9" t="s">
        <v>2949</v>
      </c>
      <c r="B982" s="10">
        <v>622</v>
      </c>
    </row>
    <row r="983" spans="1:2">
      <c r="A983" s="9" t="s">
        <v>2952</v>
      </c>
      <c r="B983" s="10">
        <v>551</v>
      </c>
    </row>
    <row r="984" spans="1:2">
      <c r="A984" s="9" t="s">
        <v>2955</v>
      </c>
      <c r="B984" s="10">
        <v>3768</v>
      </c>
    </row>
    <row r="985" spans="1:2">
      <c r="A985" s="9" t="s">
        <v>2958</v>
      </c>
      <c r="B985" s="10">
        <v>1302</v>
      </c>
    </row>
    <row r="986" spans="1:2">
      <c r="A986" s="9" t="s">
        <v>2961</v>
      </c>
      <c r="B986" s="10">
        <v>267</v>
      </c>
    </row>
    <row r="987" spans="1:2">
      <c r="A987" s="9" t="s">
        <v>2964</v>
      </c>
      <c r="B987" s="10">
        <v>267</v>
      </c>
    </row>
    <row r="988" spans="1:2">
      <c r="A988" s="9" t="s">
        <v>2967</v>
      </c>
      <c r="B988" s="10">
        <v>5301</v>
      </c>
    </row>
    <row r="989" spans="1:2">
      <c r="A989" s="9" t="s">
        <v>2970</v>
      </c>
      <c r="B989" s="10">
        <v>1934</v>
      </c>
    </row>
    <row r="990" spans="1:2">
      <c r="A990" s="9" t="s">
        <v>2973</v>
      </c>
      <c r="B990" s="10">
        <v>1243</v>
      </c>
    </row>
    <row r="991" spans="1:2">
      <c r="A991" s="9" t="s">
        <v>2976</v>
      </c>
      <c r="B991" s="10">
        <v>278</v>
      </c>
    </row>
    <row r="992" spans="1:2">
      <c r="A992" s="9" t="s">
        <v>2979</v>
      </c>
      <c r="B992" s="10">
        <v>525</v>
      </c>
    </row>
    <row r="993" spans="1:2">
      <c r="A993" s="9" t="s">
        <v>2982</v>
      </c>
      <c r="B993" s="10">
        <v>955</v>
      </c>
    </row>
    <row r="994" spans="1:2">
      <c r="A994" s="9" t="s">
        <v>2985</v>
      </c>
      <c r="B994" s="10">
        <v>1033</v>
      </c>
    </row>
    <row r="995" spans="1:2">
      <c r="A995" s="9" t="s">
        <v>2988</v>
      </c>
      <c r="B995" s="10">
        <v>178</v>
      </c>
    </row>
    <row r="996" spans="1:2">
      <c r="A996" s="9" t="s">
        <v>2991</v>
      </c>
      <c r="B996" s="10">
        <v>1801</v>
      </c>
    </row>
    <row r="997" spans="1:2">
      <c r="A997" s="9" t="s">
        <v>2994</v>
      </c>
      <c r="B997" s="10">
        <v>6990</v>
      </c>
    </row>
    <row r="998" spans="1:2">
      <c r="A998" s="9" t="s">
        <v>2997</v>
      </c>
      <c r="B998" s="10">
        <v>595</v>
      </c>
    </row>
    <row r="999" spans="1:2">
      <c r="A999" s="9" t="s">
        <v>3000</v>
      </c>
      <c r="B999" s="10">
        <v>2233</v>
      </c>
    </row>
    <row r="1000" spans="1:2">
      <c r="A1000" s="9" t="s">
        <v>3003</v>
      </c>
      <c r="B1000" s="10">
        <v>845</v>
      </c>
    </row>
    <row r="1001" spans="1:2">
      <c r="A1001" s="9" t="s">
        <v>3006</v>
      </c>
      <c r="B1001" s="10">
        <v>4866</v>
      </c>
    </row>
    <row r="1002" spans="1:2">
      <c r="A1002" s="9" t="s">
        <v>3009</v>
      </c>
      <c r="B1002" s="10">
        <v>1080</v>
      </c>
    </row>
    <row r="1003" spans="1:2">
      <c r="A1003" s="9" t="s">
        <v>3012</v>
      </c>
      <c r="B1003" s="10">
        <v>542</v>
      </c>
    </row>
    <row r="1004" spans="1:2">
      <c r="A1004" s="9" t="s">
        <v>3015</v>
      </c>
      <c r="B1004" s="10">
        <v>5845</v>
      </c>
    </row>
    <row r="1005" spans="1:2">
      <c r="A1005" s="9" t="s">
        <v>3018</v>
      </c>
      <c r="B1005" s="10">
        <v>6222</v>
      </c>
    </row>
    <row r="1006" spans="1:2">
      <c r="A1006" s="9" t="s">
        <v>3021</v>
      </c>
      <c r="B1006" s="10">
        <v>3606</v>
      </c>
    </row>
    <row r="1007" spans="1:2">
      <c r="A1007" s="9" t="s">
        <v>3024</v>
      </c>
      <c r="B1007" s="10">
        <v>2706</v>
      </c>
    </row>
    <row r="1008" spans="1:2">
      <c r="A1008" s="9" t="s">
        <v>3027</v>
      </c>
      <c r="B1008" s="10">
        <v>1116</v>
      </c>
    </row>
    <row r="1009" spans="1:2">
      <c r="A1009" s="9" t="s">
        <v>3030</v>
      </c>
      <c r="B1009" s="10">
        <v>642</v>
      </c>
    </row>
    <row r="1010" spans="1:2">
      <c r="A1010" s="9" t="s">
        <v>3033</v>
      </c>
      <c r="B1010" s="10">
        <v>2074</v>
      </c>
    </row>
    <row r="1011" spans="1:2">
      <c r="A1011" s="9" t="s">
        <v>3036</v>
      </c>
      <c r="B1011" s="10">
        <v>854</v>
      </c>
    </row>
    <row r="1012" spans="1:2">
      <c r="A1012" s="9" t="s">
        <v>3039</v>
      </c>
      <c r="B1012" s="10">
        <v>1722</v>
      </c>
    </row>
    <row r="1013" spans="1:2">
      <c r="A1013" s="9" t="s">
        <v>3042</v>
      </c>
      <c r="B1013" s="10">
        <v>3065</v>
      </c>
    </row>
    <row r="1014" spans="1:2">
      <c r="A1014" s="9" t="s">
        <v>3045</v>
      </c>
      <c r="B1014" s="10">
        <v>6291</v>
      </c>
    </row>
    <row r="1015" spans="1:2">
      <c r="A1015" s="9" t="s">
        <v>3048</v>
      </c>
      <c r="B1015" s="10">
        <v>5538</v>
      </c>
    </row>
    <row r="1016" spans="1:2">
      <c r="A1016" s="9" t="s">
        <v>3051</v>
      </c>
      <c r="B1016" s="10">
        <v>1274</v>
      </c>
    </row>
    <row r="1017" spans="1:2">
      <c r="A1017" s="9" t="s">
        <v>3054</v>
      </c>
      <c r="B1017" s="10">
        <v>1076</v>
      </c>
    </row>
    <row r="1018" spans="1:2">
      <c r="A1018" s="9" t="s">
        <v>3057</v>
      </c>
      <c r="B1018" s="10">
        <v>297</v>
      </c>
    </row>
    <row r="1019" spans="1:2">
      <c r="A1019" s="9" t="s">
        <v>3060</v>
      </c>
      <c r="B1019" s="10">
        <v>2552</v>
      </c>
    </row>
    <row r="1020" spans="1:2">
      <c r="A1020" s="9" t="s">
        <v>3063</v>
      </c>
      <c r="B1020" s="10">
        <v>1220</v>
      </c>
    </row>
    <row r="1021" spans="1:2">
      <c r="A1021" s="9" t="s">
        <v>3066</v>
      </c>
      <c r="B1021" s="10">
        <v>824</v>
      </c>
    </row>
    <row r="1022" spans="1:2">
      <c r="A1022" s="9" t="s">
        <v>3069</v>
      </c>
      <c r="B1022" s="10">
        <v>1314</v>
      </c>
    </row>
    <row r="1023" spans="1:2">
      <c r="A1023" s="9" t="s">
        <v>3072</v>
      </c>
      <c r="B1023" s="10">
        <v>801</v>
      </c>
    </row>
    <row r="1024" spans="1:2">
      <c r="A1024" s="9" t="s">
        <v>3075</v>
      </c>
      <c r="B1024" s="10">
        <v>362</v>
      </c>
    </row>
    <row r="1025" spans="1:2">
      <c r="A1025" s="9" t="s">
        <v>3078</v>
      </c>
      <c r="B1025" s="10">
        <v>706</v>
      </c>
    </row>
    <row r="1026" spans="1:2">
      <c r="A1026" s="9" t="s">
        <v>3081</v>
      </c>
      <c r="B1026" s="10">
        <v>1058</v>
      </c>
    </row>
    <row r="1027" spans="1:2">
      <c r="A1027" s="9" t="s">
        <v>3084</v>
      </c>
      <c r="B1027" s="10">
        <v>3956</v>
      </c>
    </row>
    <row r="1028" spans="1:2">
      <c r="A1028" s="9" t="s">
        <v>3087</v>
      </c>
      <c r="B1028" s="10">
        <v>1113</v>
      </c>
    </row>
    <row r="1029" spans="1:2">
      <c r="A1029" s="9" t="s">
        <v>3090</v>
      </c>
      <c r="B1029" s="10">
        <v>1483</v>
      </c>
    </row>
    <row r="1030" spans="1:2">
      <c r="A1030" s="9" t="s">
        <v>3093</v>
      </c>
      <c r="B1030" s="10">
        <v>1608</v>
      </c>
    </row>
    <row r="1031" spans="1:2">
      <c r="A1031" s="9" t="s">
        <v>3096</v>
      </c>
      <c r="B1031" s="10">
        <v>3030</v>
      </c>
    </row>
    <row r="1032" spans="1:2">
      <c r="A1032" s="9" t="s">
        <v>3099</v>
      </c>
      <c r="B1032" s="10">
        <v>1103</v>
      </c>
    </row>
    <row r="1033" spans="1:2">
      <c r="A1033" s="9" t="s">
        <v>3102</v>
      </c>
      <c r="B1033" s="10">
        <v>246</v>
      </c>
    </row>
    <row r="1034" spans="1:2">
      <c r="A1034" s="9" t="s">
        <v>3105</v>
      </c>
      <c r="B1034" s="10">
        <v>392</v>
      </c>
    </row>
    <row r="1035" spans="1:2">
      <c r="A1035" s="9" t="s">
        <v>3108</v>
      </c>
      <c r="B1035" s="10">
        <v>2562</v>
      </c>
    </row>
    <row r="1036" spans="1:2">
      <c r="A1036" s="9" t="s">
        <v>3111</v>
      </c>
      <c r="B1036" s="10">
        <v>436</v>
      </c>
    </row>
    <row r="1037" spans="1:2">
      <c r="A1037" s="9" t="s">
        <v>3114</v>
      </c>
      <c r="B1037" s="10">
        <v>349</v>
      </c>
    </row>
    <row r="1038" spans="1:2">
      <c r="A1038" s="9" t="s">
        <v>3117</v>
      </c>
      <c r="B1038" s="10">
        <v>988</v>
      </c>
    </row>
    <row r="1039" spans="1:2">
      <c r="A1039" s="9" t="s">
        <v>3120</v>
      </c>
      <c r="B1039" s="10">
        <v>738</v>
      </c>
    </row>
    <row r="1040" spans="1:2">
      <c r="A1040" s="9" t="s">
        <v>3123</v>
      </c>
      <c r="B1040" s="10">
        <v>381</v>
      </c>
    </row>
    <row r="1041" spans="1:2">
      <c r="A1041" s="9" t="s">
        <v>3126</v>
      </c>
      <c r="B1041" s="10">
        <v>537</v>
      </c>
    </row>
    <row r="1042" spans="1:2">
      <c r="A1042" s="9" t="s">
        <v>3129</v>
      </c>
      <c r="B1042" s="10">
        <v>246</v>
      </c>
    </row>
    <row r="1043" spans="1:2">
      <c r="A1043" s="9" t="s">
        <v>3132</v>
      </c>
      <c r="B1043" s="10">
        <v>2056</v>
      </c>
    </row>
    <row r="1044" spans="1:2">
      <c r="A1044" s="9" t="s">
        <v>3135</v>
      </c>
      <c r="B1044" s="10">
        <v>763</v>
      </c>
    </row>
    <row r="1045" spans="1:2">
      <c r="A1045" s="9" t="s">
        <v>3138</v>
      </c>
      <c r="B1045" s="10">
        <v>932</v>
      </c>
    </row>
    <row r="1046" spans="1:2">
      <c r="A1046" s="9" t="s">
        <v>3141</v>
      </c>
      <c r="B1046" s="10">
        <v>651</v>
      </c>
    </row>
    <row r="1047" spans="1:2">
      <c r="A1047" s="9" t="s">
        <v>3144</v>
      </c>
      <c r="B1047" s="10">
        <v>651</v>
      </c>
    </row>
    <row r="1048" spans="1:2">
      <c r="A1048" s="9" t="s">
        <v>3147</v>
      </c>
      <c r="B1048" s="10">
        <v>701</v>
      </c>
    </row>
    <row r="1049" spans="1:2">
      <c r="A1049" s="9" t="s">
        <v>3150</v>
      </c>
      <c r="B1049" s="10">
        <v>904</v>
      </c>
    </row>
    <row r="1050" spans="1:2">
      <c r="A1050" s="9" t="s">
        <v>3153</v>
      </c>
      <c r="B1050" s="10">
        <v>3946</v>
      </c>
    </row>
    <row r="1051" spans="1:2">
      <c r="A1051" s="9" t="s">
        <v>3156</v>
      </c>
      <c r="B1051" s="10">
        <v>1414</v>
      </c>
    </row>
    <row r="1052" spans="1:2">
      <c r="A1052" s="9" t="s">
        <v>3159</v>
      </c>
      <c r="B1052" s="10">
        <v>2390</v>
      </c>
    </row>
    <row r="1053" spans="1:2">
      <c r="A1053" s="9" t="s">
        <v>3162</v>
      </c>
      <c r="B1053" s="10">
        <v>749</v>
      </c>
    </row>
    <row r="1054" spans="1:2">
      <c r="A1054" s="9" t="s">
        <v>3165</v>
      </c>
      <c r="B1054" s="10">
        <v>1702</v>
      </c>
    </row>
    <row r="1055" spans="1:2">
      <c r="A1055" s="9" t="s">
        <v>3168</v>
      </c>
      <c r="B1055" s="10">
        <v>966</v>
      </c>
    </row>
    <row r="1056" spans="1:2">
      <c r="A1056" s="9" t="s">
        <v>3171</v>
      </c>
      <c r="B1056" s="10">
        <v>345</v>
      </c>
    </row>
    <row r="1057" spans="1:2">
      <c r="A1057" s="9" t="s">
        <v>3174</v>
      </c>
      <c r="B1057" s="10">
        <v>1040</v>
      </c>
    </row>
    <row r="1058" spans="1:2">
      <c r="A1058" s="9" t="s">
        <v>3177</v>
      </c>
      <c r="B1058" s="10">
        <v>3736</v>
      </c>
    </row>
    <row r="1059" spans="1:2">
      <c r="A1059" s="9" t="s">
        <v>3180</v>
      </c>
      <c r="B1059" s="10">
        <v>556</v>
      </c>
    </row>
    <row r="1060" spans="1:2">
      <c r="A1060" s="9" t="s">
        <v>3183</v>
      </c>
      <c r="B1060" s="10">
        <v>661</v>
      </c>
    </row>
    <row r="1061" spans="1:2">
      <c r="A1061" s="9" t="s">
        <v>3186</v>
      </c>
      <c r="B1061" s="10">
        <v>1166</v>
      </c>
    </row>
    <row r="1062" spans="1:2">
      <c r="A1062" s="9" t="s">
        <v>3189</v>
      </c>
      <c r="B1062" s="10">
        <v>534</v>
      </c>
    </row>
    <row r="1063" spans="1:2">
      <c r="A1063" s="9" t="s">
        <v>3192</v>
      </c>
      <c r="B1063" s="10">
        <v>1708</v>
      </c>
    </row>
    <row r="1064" spans="1:2">
      <c r="A1064" s="9" t="s">
        <v>3195</v>
      </c>
      <c r="B1064" s="10">
        <v>776</v>
      </c>
    </row>
    <row r="1065" spans="1:2">
      <c r="A1065" s="9" t="s">
        <v>3198</v>
      </c>
      <c r="B1065" s="10">
        <v>494</v>
      </c>
    </row>
    <row r="1066" spans="1:2">
      <c r="A1066" s="9" t="s">
        <v>3201</v>
      </c>
      <c r="B1066" s="10">
        <v>1361</v>
      </c>
    </row>
    <row r="1067" spans="1:2">
      <c r="A1067" s="9" t="s">
        <v>3204</v>
      </c>
      <c r="B1067" s="10">
        <v>2528</v>
      </c>
    </row>
    <row r="1068" spans="1:2">
      <c r="A1068" s="9" t="s">
        <v>3207</v>
      </c>
      <c r="B1068" s="10">
        <v>405</v>
      </c>
    </row>
    <row r="1069" spans="1:2">
      <c r="A1069" s="9" t="s">
        <v>3210</v>
      </c>
      <c r="B1069" s="10">
        <v>3583</v>
      </c>
    </row>
    <row r="1070" spans="1:2">
      <c r="A1070" s="9" t="s">
        <v>3213</v>
      </c>
      <c r="B1070" s="10">
        <v>761</v>
      </c>
    </row>
    <row r="1071" spans="1:2">
      <c r="A1071" s="9" t="s">
        <v>3216</v>
      </c>
      <c r="B1071" s="10">
        <v>948</v>
      </c>
    </row>
    <row r="1072" spans="1:2">
      <c r="A1072" s="9" t="s">
        <v>3219</v>
      </c>
      <c r="B1072" s="10">
        <v>656</v>
      </c>
    </row>
    <row r="1073" spans="1:2">
      <c r="A1073" s="9" t="s">
        <v>3222</v>
      </c>
      <c r="B1073" s="10">
        <v>452</v>
      </c>
    </row>
    <row r="1074" spans="1:2">
      <c r="A1074" s="9" t="s">
        <v>3225</v>
      </c>
      <c r="B1074" s="10">
        <v>1172</v>
      </c>
    </row>
    <row r="1075" spans="1:2">
      <c r="A1075" s="9" t="s">
        <v>3228</v>
      </c>
      <c r="B1075" s="10">
        <v>842</v>
      </c>
    </row>
    <row r="1076" spans="1:2">
      <c r="A1076" s="9" t="s">
        <v>3231</v>
      </c>
      <c r="B1076" s="10">
        <v>2289</v>
      </c>
    </row>
    <row r="1077" spans="1:2">
      <c r="A1077" s="9" t="s">
        <v>3234</v>
      </c>
      <c r="B1077" s="10">
        <v>854</v>
      </c>
    </row>
    <row r="1078" spans="1:2">
      <c r="A1078" s="9" t="s">
        <v>3237</v>
      </c>
      <c r="B1078" s="10">
        <v>642</v>
      </c>
    </row>
    <row r="1079" spans="1:2">
      <c r="A1079" s="9" t="s">
        <v>3240</v>
      </c>
      <c r="B1079" s="10">
        <v>761</v>
      </c>
    </row>
    <row r="1080" spans="1:2">
      <c r="A1080" s="9" t="s">
        <v>3243</v>
      </c>
      <c r="B1080" s="10">
        <v>3644</v>
      </c>
    </row>
    <row r="1081" spans="1:2">
      <c r="A1081" s="9" t="s">
        <v>3246</v>
      </c>
      <c r="B1081" s="10">
        <v>1209</v>
      </c>
    </row>
    <row r="1082" spans="1:2">
      <c r="A1082" s="9" t="s">
        <v>3249</v>
      </c>
      <c r="B1082" s="10">
        <v>3135</v>
      </c>
    </row>
    <row r="1083" spans="1:2">
      <c r="A1083" s="9" t="s">
        <v>3252</v>
      </c>
      <c r="B1083" s="10">
        <v>3800</v>
      </c>
    </row>
    <row r="1084" spans="1:2">
      <c r="A1084" s="9" t="s">
        <v>3255</v>
      </c>
      <c r="B1084" s="10">
        <v>4324</v>
      </c>
    </row>
    <row r="1085" spans="1:2">
      <c r="A1085" s="9" t="s">
        <v>3258</v>
      </c>
      <c r="B1085" s="10">
        <v>1391</v>
      </c>
    </row>
    <row r="1086" spans="1:2">
      <c r="A1086" s="9" t="s">
        <v>3261</v>
      </c>
      <c r="B1086" s="10">
        <v>2373</v>
      </c>
    </row>
    <row r="1087" spans="1:2">
      <c r="A1087" s="9" t="s">
        <v>3264</v>
      </c>
      <c r="B1087" s="10">
        <v>770</v>
      </c>
    </row>
    <row r="1088" spans="1:2">
      <c r="A1088" s="9" t="s">
        <v>3267</v>
      </c>
      <c r="B1088" s="10">
        <v>3430</v>
      </c>
    </row>
    <row r="1089" spans="1:2">
      <c r="A1089" s="9" t="s">
        <v>3270</v>
      </c>
      <c r="B1089" s="10">
        <v>685</v>
      </c>
    </row>
    <row r="1090" spans="1:2">
      <c r="A1090" s="9" t="s">
        <v>3273</v>
      </c>
      <c r="B1090" s="10">
        <v>1045</v>
      </c>
    </row>
    <row r="1091" spans="1:2">
      <c r="A1091" s="9" t="s">
        <v>3276</v>
      </c>
      <c r="B1091" s="10">
        <v>137</v>
      </c>
    </row>
    <row r="1092" spans="1:2">
      <c r="A1092" s="9" t="s">
        <v>3279</v>
      </c>
      <c r="B1092" s="10">
        <v>1363</v>
      </c>
    </row>
    <row r="1093" spans="1:2">
      <c r="A1093" s="9" t="s">
        <v>3282</v>
      </c>
      <c r="B1093" s="10">
        <v>1712</v>
      </c>
    </row>
    <row r="1094" spans="1:2">
      <c r="A1094" s="9" t="s">
        <v>3285</v>
      </c>
      <c r="B1094" s="10">
        <v>722</v>
      </c>
    </row>
    <row r="1095" spans="1:2">
      <c r="A1095" s="9" t="s">
        <v>3288</v>
      </c>
      <c r="B1095" s="10">
        <v>658</v>
      </c>
    </row>
    <row r="1096" spans="1:2">
      <c r="A1096" s="9" t="s">
        <v>3291</v>
      </c>
      <c r="B1096" s="10">
        <v>752</v>
      </c>
    </row>
    <row r="1097" spans="1:2">
      <c r="A1097" s="9" t="s">
        <v>3294</v>
      </c>
      <c r="B1097" s="10">
        <v>3064</v>
      </c>
    </row>
    <row r="1098" spans="1:2">
      <c r="A1098" s="9" t="s">
        <v>3297</v>
      </c>
      <c r="B1098" s="10">
        <v>1602</v>
      </c>
    </row>
    <row r="1099" spans="1:2">
      <c r="A1099" s="9" t="s">
        <v>3300</v>
      </c>
      <c r="B1099" s="10">
        <v>318</v>
      </c>
    </row>
    <row r="1100" spans="1:2">
      <c r="A1100" s="9" t="s">
        <v>3303</v>
      </c>
      <c r="B1100" s="10">
        <v>298</v>
      </c>
    </row>
    <row r="1101" spans="1:2">
      <c r="A1101" s="9" t="s">
        <v>3306</v>
      </c>
      <c r="B1101" s="10">
        <v>876</v>
      </c>
    </row>
    <row r="1102" spans="1:2">
      <c r="A1102" s="9" t="s">
        <v>3309</v>
      </c>
      <c r="B1102" s="10">
        <v>1378</v>
      </c>
    </row>
    <row r="1103" spans="1:2">
      <c r="A1103" s="9" t="s">
        <v>3312</v>
      </c>
      <c r="B1103" s="10">
        <v>493</v>
      </c>
    </row>
    <row r="1104" spans="1:2">
      <c r="A1104" s="9" t="s">
        <v>3315</v>
      </c>
      <c r="B1104" s="10">
        <v>834</v>
      </c>
    </row>
    <row r="1105" spans="1:2">
      <c r="A1105" s="9" t="s">
        <v>3318</v>
      </c>
      <c r="B1105" s="10">
        <v>1680</v>
      </c>
    </row>
    <row r="1106" spans="1:2">
      <c r="A1106" s="9" t="s">
        <v>3321</v>
      </c>
      <c r="B1106" s="10">
        <v>693</v>
      </c>
    </row>
    <row r="1107" spans="1:2">
      <c r="A1107" s="9" t="s">
        <v>3324</v>
      </c>
      <c r="B1107" s="10">
        <v>1200</v>
      </c>
    </row>
    <row r="1108" spans="1:2">
      <c r="A1108" s="9" t="s">
        <v>3327</v>
      </c>
      <c r="B1108" s="10">
        <v>436</v>
      </c>
    </row>
    <row r="1109" spans="1:2">
      <c r="A1109" s="9" t="s">
        <v>3330</v>
      </c>
      <c r="B1109" s="10">
        <v>1524</v>
      </c>
    </row>
    <row r="1110" spans="1:2">
      <c r="A1110" s="9" t="s">
        <v>3333</v>
      </c>
      <c r="B1110" s="10">
        <v>937</v>
      </c>
    </row>
    <row r="1111" spans="1:2">
      <c r="A1111" s="9" t="s">
        <v>3336</v>
      </c>
      <c r="B1111" s="10">
        <v>1868</v>
      </c>
    </row>
    <row r="1112" spans="1:2">
      <c r="A1112" s="9" t="s">
        <v>3339</v>
      </c>
      <c r="B1112" s="10">
        <v>224</v>
      </c>
    </row>
    <row r="1113" spans="1:2">
      <c r="A1113" s="9" t="s">
        <v>3342</v>
      </c>
      <c r="B1113" s="10">
        <v>789</v>
      </c>
    </row>
    <row r="1114" spans="1:2">
      <c r="A1114" s="9" t="s">
        <v>3345</v>
      </c>
      <c r="B1114" s="10">
        <v>2478</v>
      </c>
    </row>
    <row r="1115" spans="1:2">
      <c r="A1115" s="9" t="s">
        <v>3348</v>
      </c>
      <c r="B1115" s="10">
        <v>1608</v>
      </c>
    </row>
    <row r="1116" spans="1:2">
      <c r="A1116" s="9" t="s">
        <v>3351</v>
      </c>
      <c r="B1116" s="10">
        <v>1058</v>
      </c>
    </row>
    <row r="1117" spans="1:2">
      <c r="A1117" s="9" t="s">
        <v>3354</v>
      </c>
      <c r="B1117" s="10">
        <v>278</v>
      </c>
    </row>
    <row r="1118" spans="1:2">
      <c r="A1118" s="9" t="s">
        <v>3357</v>
      </c>
      <c r="B1118" s="10">
        <v>2598</v>
      </c>
    </row>
    <row r="1119" spans="1:2">
      <c r="A1119" s="9" t="s">
        <v>3360</v>
      </c>
      <c r="B1119" s="10">
        <v>1138</v>
      </c>
    </row>
    <row r="1120" spans="1:2">
      <c r="A1120" s="9" t="s">
        <v>3363</v>
      </c>
      <c r="B1120" s="10">
        <v>612</v>
      </c>
    </row>
    <row r="1121" spans="1:2">
      <c r="A1121" s="9" t="s">
        <v>3366</v>
      </c>
      <c r="B1121" s="10">
        <v>5322</v>
      </c>
    </row>
    <row r="1122" spans="1:2">
      <c r="A1122" s="9" t="s">
        <v>3369</v>
      </c>
      <c r="B1122" s="10">
        <v>2804</v>
      </c>
    </row>
    <row r="1123" spans="1:2">
      <c r="A1123" s="9" t="s">
        <v>3372</v>
      </c>
      <c r="B1123" s="10">
        <v>2661</v>
      </c>
    </row>
    <row r="1124" spans="1:2">
      <c r="A1124" s="9" t="s">
        <v>3375</v>
      </c>
      <c r="B1124" s="10">
        <v>885</v>
      </c>
    </row>
    <row r="1125" spans="1:2">
      <c r="A1125" s="9" t="s">
        <v>3378</v>
      </c>
      <c r="B1125" s="10">
        <v>3256</v>
      </c>
    </row>
    <row r="1126" spans="1:2">
      <c r="A1126" s="9" t="s">
        <v>3381</v>
      </c>
      <c r="B1126" s="10">
        <v>4141</v>
      </c>
    </row>
    <row r="1127" spans="1:2">
      <c r="A1127" s="9" t="s">
        <v>3384</v>
      </c>
      <c r="B1127" s="10">
        <v>972</v>
      </c>
    </row>
    <row r="1128" spans="1:2">
      <c r="A1128" s="9" t="s">
        <v>3387</v>
      </c>
      <c r="B1128" s="10">
        <v>2289</v>
      </c>
    </row>
    <row r="1129" spans="1:2">
      <c r="A1129" s="9" t="s">
        <v>3390</v>
      </c>
      <c r="B1129" s="10">
        <v>516</v>
      </c>
    </row>
    <row r="1130" spans="1:2">
      <c r="A1130" s="9" t="s">
        <v>3393</v>
      </c>
      <c r="B1130" s="10">
        <v>3213</v>
      </c>
    </row>
    <row r="1131" spans="1:2">
      <c r="A1131" s="9" t="s">
        <v>3396</v>
      </c>
      <c r="B1131" s="10">
        <v>318</v>
      </c>
    </row>
    <row r="1132" spans="1:2">
      <c r="A1132" s="9" t="s">
        <v>3399</v>
      </c>
      <c r="B1132" s="10">
        <v>304</v>
      </c>
    </row>
    <row r="1133" spans="1:2">
      <c r="A1133" s="9" t="s">
        <v>3402</v>
      </c>
      <c r="B1133" s="10">
        <v>4655</v>
      </c>
    </row>
    <row r="1134" spans="1:2">
      <c r="A1134" s="9" t="s">
        <v>3405</v>
      </c>
      <c r="B1134" s="10">
        <v>3304</v>
      </c>
    </row>
    <row r="1135" spans="1:2">
      <c r="A1135" s="9" t="s">
        <v>3408</v>
      </c>
      <c r="B1135" s="10">
        <v>1989</v>
      </c>
    </row>
    <row r="1136" spans="1:2">
      <c r="A1136" s="9" t="s">
        <v>3411</v>
      </c>
      <c r="B1136" s="10">
        <v>1500</v>
      </c>
    </row>
    <row r="1137" spans="1:2">
      <c r="A1137" s="9" t="s">
        <v>3414</v>
      </c>
      <c r="B1137" s="10">
        <v>707</v>
      </c>
    </row>
    <row r="1138" spans="1:2">
      <c r="A1138" s="9" t="s">
        <v>3417</v>
      </c>
      <c r="B1138" s="10">
        <v>239</v>
      </c>
    </row>
    <row r="1139" spans="1:2">
      <c r="A1139" s="9" t="s">
        <v>3420</v>
      </c>
      <c r="B1139" s="10">
        <v>247</v>
      </c>
    </row>
    <row r="1140" spans="1:2">
      <c r="A1140" s="9" t="s">
        <v>3423</v>
      </c>
      <c r="B1140" s="10">
        <v>494</v>
      </c>
    </row>
    <row r="1141" spans="1:2">
      <c r="A1141" s="9" t="s">
        <v>3426</v>
      </c>
      <c r="B1141" s="10">
        <v>1016</v>
      </c>
    </row>
    <row r="1142" spans="1:2">
      <c r="A1142" s="9" t="s">
        <v>3429</v>
      </c>
      <c r="B1142" s="10">
        <v>220</v>
      </c>
    </row>
    <row r="1143" spans="1:2">
      <c r="A1143" s="9" t="s">
        <v>3432</v>
      </c>
      <c r="B1143" s="10">
        <v>161</v>
      </c>
    </row>
    <row r="1144" spans="1:2">
      <c r="A1144" s="9" t="s">
        <v>3435</v>
      </c>
      <c r="B1144" s="10">
        <v>2062</v>
      </c>
    </row>
    <row r="1145" spans="1:2">
      <c r="A1145" s="9" t="s">
        <v>3438</v>
      </c>
      <c r="B1145" s="10">
        <v>1498</v>
      </c>
    </row>
    <row r="1146" spans="1:2">
      <c r="A1146" s="9" t="s">
        <v>3441</v>
      </c>
      <c r="B1146" s="10">
        <v>2603</v>
      </c>
    </row>
    <row r="1147" spans="1:2">
      <c r="A1147" s="9" t="s">
        <v>3444</v>
      </c>
      <c r="B1147" s="10">
        <v>2627</v>
      </c>
    </row>
    <row r="1148" spans="1:2">
      <c r="A1148" s="9" t="s">
        <v>3447</v>
      </c>
      <c r="B1148" s="10">
        <v>2021</v>
      </c>
    </row>
    <row r="1149" spans="1:2">
      <c r="A1149" s="9" t="s">
        <v>3450</v>
      </c>
      <c r="B1149" s="10">
        <v>877</v>
      </c>
    </row>
    <row r="1150" spans="1:2">
      <c r="A1150" s="9" t="s">
        <v>3453</v>
      </c>
      <c r="B1150" s="10">
        <v>913</v>
      </c>
    </row>
    <row r="1151" spans="1:2">
      <c r="A1151" s="9" t="s">
        <v>3456</v>
      </c>
      <c r="B1151" s="10">
        <v>646</v>
      </c>
    </row>
    <row r="1152" spans="1:2">
      <c r="A1152" s="9" t="s">
        <v>3459</v>
      </c>
      <c r="B1152" s="10">
        <v>1285</v>
      </c>
    </row>
    <row r="1153" spans="1:2">
      <c r="A1153" s="9" t="s">
        <v>3462</v>
      </c>
      <c r="B1153" s="10">
        <v>756</v>
      </c>
    </row>
    <row r="1154" spans="1:2">
      <c r="A1154" s="9" t="s">
        <v>3465</v>
      </c>
      <c r="B1154" s="10">
        <v>1652</v>
      </c>
    </row>
    <row r="1155" spans="1:2">
      <c r="A1155" s="9" t="s">
        <v>3468</v>
      </c>
      <c r="B1155" s="10">
        <v>1285</v>
      </c>
    </row>
    <row r="1156" spans="1:2">
      <c r="A1156" s="9" t="s">
        <v>3471</v>
      </c>
      <c r="B1156" s="10">
        <v>2611</v>
      </c>
    </row>
    <row r="1157" spans="1:2">
      <c r="A1157" s="9" t="s">
        <v>3474</v>
      </c>
      <c r="B1157" s="10">
        <v>2670</v>
      </c>
    </row>
    <row r="1158" spans="1:2">
      <c r="A1158" s="9" t="s">
        <v>3477</v>
      </c>
      <c r="B1158" s="10">
        <v>501</v>
      </c>
    </row>
    <row r="1159" spans="1:2">
      <c r="A1159" s="9" t="s">
        <v>3480</v>
      </c>
      <c r="B1159" s="10">
        <v>505</v>
      </c>
    </row>
    <row r="1160" spans="1:2">
      <c r="A1160" s="9" t="s">
        <v>3483</v>
      </c>
      <c r="B1160" s="10">
        <v>2761</v>
      </c>
    </row>
    <row r="1161" spans="1:2">
      <c r="A1161" s="9" t="s">
        <v>3486</v>
      </c>
      <c r="B1161" s="10">
        <v>3832</v>
      </c>
    </row>
    <row r="1162" spans="1:2">
      <c r="A1162" s="9" t="s">
        <v>3489</v>
      </c>
      <c r="B1162" s="10">
        <v>537</v>
      </c>
    </row>
    <row r="1163" spans="1:2">
      <c r="A1163" s="9" t="s">
        <v>3492</v>
      </c>
      <c r="B1163" s="10">
        <v>537</v>
      </c>
    </row>
    <row r="1164" spans="1:2">
      <c r="A1164" s="9" t="s">
        <v>3495</v>
      </c>
      <c r="B1164" s="10">
        <v>1550</v>
      </c>
    </row>
    <row r="1165" spans="1:2">
      <c r="A1165" s="9" t="s">
        <v>3498</v>
      </c>
      <c r="B1165" s="10">
        <v>1460</v>
      </c>
    </row>
    <row r="1166" spans="1:2">
      <c r="A1166" s="9" t="s">
        <v>3501</v>
      </c>
      <c r="B1166" s="10">
        <v>1484</v>
      </c>
    </row>
    <row r="1167" spans="1:2">
      <c r="A1167" s="9" t="s">
        <v>3504</v>
      </c>
      <c r="B1167" s="10">
        <v>2104</v>
      </c>
    </row>
    <row r="1168" spans="1:2">
      <c r="A1168" s="9" t="s">
        <v>3507</v>
      </c>
      <c r="B1168" s="10">
        <v>2669</v>
      </c>
    </row>
    <row r="1169" spans="1:2">
      <c r="A1169" s="9" t="s">
        <v>3510</v>
      </c>
      <c r="B1169" s="10">
        <v>854</v>
      </c>
    </row>
    <row r="1170" spans="1:2">
      <c r="A1170" s="9" t="s">
        <v>3513</v>
      </c>
      <c r="B1170" s="10">
        <v>777</v>
      </c>
    </row>
    <row r="1171" spans="1:2">
      <c r="A1171" s="9" t="s">
        <v>3516</v>
      </c>
      <c r="B1171" s="10">
        <v>553</v>
      </c>
    </row>
    <row r="1172" spans="1:2">
      <c r="A1172" s="9" t="s">
        <v>3519</v>
      </c>
      <c r="B1172" s="10">
        <v>3031</v>
      </c>
    </row>
    <row r="1173" spans="1:2">
      <c r="A1173" s="9" t="s">
        <v>3522</v>
      </c>
      <c r="B1173" s="10">
        <v>1652</v>
      </c>
    </row>
    <row r="1174" spans="1:2">
      <c r="A1174" s="9" t="s">
        <v>3525</v>
      </c>
      <c r="B1174" s="10">
        <v>326</v>
      </c>
    </row>
    <row r="1175" spans="1:2">
      <c r="A1175" s="9" t="s">
        <v>3528</v>
      </c>
      <c r="B1175" s="10">
        <v>1578</v>
      </c>
    </row>
    <row r="1176" spans="1:2">
      <c r="A1176" s="9" t="s">
        <v>3531</v>
      </c>
      <c r="B1176" s="10">
        <v>751</v>
      </c>
    </row>
    <row r="1177" spans="1:2">
      <c r="A1177" s="9" t="s">
        <v>3534</v>
      </c>
      <c r="B1177" s="10">
        <v>1064</v>
      </c>
    </row>
    <row r="1178" spans="1:2">
      <c r="A1178" s="9" t="s">
        <v>3537</v>
      </c>
      <c r="B1178" s="10">
        <v>596</v>
      </c>
    </row>
    <row r="1179" spans="1:2">
      <c r="A1179" s="9" t="s">
        <v>3540</v>
      </c>
      <c r="B1179" s="10">
        <v>3143</v>
      </c>
    </row>
    <row r="1180" spans="1:2">
      <c r="A1180" s="9" t="s">
        <v>3543</v>
      </c>
      <c r="B1180" s="10">
        <v>1581</v>
      </c>
    </row>
    <row r="1181" spans="1:2">
      <c r="A1181" s="9" t="s">
        <v>3546</v>
      </c>
      <c r="B1181" s="10">
        <v>659</v>
      </c>
    </row>
    <row r="1182" spans="1:2">
      <c r="A1182" s="9" t="s">
        <v>3549</v>
      </c>
      <c r="B1182" s="10">
        <v>2011</v>
      </c>
    </row>
    <row r="1183" spans="1:2">
      <c r="A1183" s="9" t="s">
        <v>3552</v>
      </c>
      <c r="B1183" s="10">
        <v>452</v>
      </c>
    </row>
    <row r="1184" spans="1:2">
      <c r="A1184" s="9" t="s">
        <v>3555</v>
      </c>
      <c r="B1184" s="10">
        <v>1547</v>
      </c>
    </row>
    <row r="1185" spans="1:2">
      <c r="A1185" s="9" t="s">
        <v>3558</v>
      </c>
      <c r="B1185" s="10">
        <v>1038</v>
      </c>
    </row>
    <row r="1186" spans="1:2">
      <c r="A1186" s="9" t="s">
        <v>3561</v>
      </c>
      <c r="B1186" s="10">
        <v>1130</v>
      </c>
    </row>
    <row r="1187" spans="1:2">
      <c r="A1187" s="9" t="s">
        <v>3564</v>
      </c>
      <c r="B1187" s="10">
        <v>777</v>
      </c>
    </row>
    <row r="1188" spans="1:2">
      <c r="A1188" s="9" t="s">
        <v>3567</v>
      </c>
      <c r="B1188" s="10">
        <v>816</v>
      </c>
    </row>
    <row r="1189" spans="1:2">
      <c r="A1189" s="9" t="s">
        <v>3570</v>
      </c>
      <c r="B1189" s="10">
        <v>1040</v>
      </c>
    </row>
    <row r="1190" spans="1:2">
      <c r="A1190" s="9" t="s">
        <v>3573</v>
      </c>
      <c r="B1190" s="10">
        <v>2094</v>
      </c>
    </row>
    <row r="1191" spans="1:2">
      <c r="A1191" s="9" t="s">
        <v>3576</v>
      </c>
      <c r="B1191" s="10">
        <v>574</v>
      </c>
    </row>
    <row r="1192" spans="1:2">
      <c r="A1192" s="9" t="s">
        <v>3579</v>
      </c>
      <c r="B1192" s="10">
        <v>4324</v>
      </c>
    </row>
    <row r="1193" spans="1:2">
      <c r="A1193" s="9" t="s">
        <v>3582</v>
      </c>
      <c r="B1193" s="10">
        <v>1533</v>
      </c>
    </row>
    <row r="1194" spans="1:2">
      <c r="A1194" s="9" t="s">
        <v>3585</v>
      </c>
      <c r="B1194" s="10">
        <v>6880</v>
      </c>
    </row>
    <row r="1195" spans="1:2">
      <c r="A1195" s="9" t="s">
        <v>3588</v>
      </c>
      <c r="B1195" s="10">
        <v>1152</v>
      </c>
    </row>
    <row r="1196" spans="1:2">
      <c r="A1196" s="9" t="s">
        <v>3591</v>
      </c>
      <c r="B1196" s="10">
        <v>4534</v>
      </c>
    </row>
    <row r="1197" spans="1:2">
      <c r="A1197" s="9" t="s">
        <v>3594</v>
      </c>
      <c r="B1197" s="10">
        <v>708</v>
      </c>
    </row>
    <row r="1198" spans="1:2">
      <c r="A1198" s="9" t="s">
        <v>3597</v>
      </c>
      <c r="B1198" s="10">
        <v>678</v>
      </c>
    </row>
    <row r="1199" spans="1:2">
      <c r="A1199" s="9" t="s">
        <v>3600</v>
      </c>
      <c r="B1199" s="10">
        <v>1428</v>
      </c>
    </row>
    <row r="1200" spans="1:2">
      <c r="A1200" s="9" t="s">
        <v>3603</v>
      </c>
      <c r="B1200" s="10">
        <v>1561</v>
      </c>
    </row>
    <row r="1201" spans="1:2">
      <c r="A1201" s="9" t="s">
        <v>3606</v>
      </c>
      <c r="B1201" s="10">
        <v>6430</v>
      </c>
    </row>
    <row r="1202" spans="1:2">
      <c r="A1202" s="9" t="s">
        <v>3609</v>
      </c>
      <c r="B1202" s="10">
        <v>1405</v>
      </c>
    </row>
    <row r="1203" spans="1:2">
      <c r="A1203" s="9" t="s">
        <v>3612</v>
      </c>
      <c r="B1203" s="10">
        <v>445</v>
      </c>
    </row>
    <row r="1204" spans="1:2">
      <c r="A1204" s="9" t="s">
        <v>3615</v>
      </c>
      <c r="B1204" s="10">
        <v>219</v>
      </c>
    </row>
    <row r="1205" spans="1:2">
      <c r="A1205" s="9" t="s">
        <v>3618</v>
      </c>
      <c r="B1205" s="10">
        <v>658</v>
      </c>
    </row>
    <row r="1206" spans="1:2">
      <c r="A1206" s="9" t="s">
        <v>3621</v>
      </c>
      <c r="B1206" s="10">
        <v>1950</v>
      </c>
    </row>
    <row r="1207" spans="1:2">
      <c r="A1207" s="9" t="s">
        <v>3624</v>
      </c>
      <c r="B1207" s="10">
        <v>1056</v>
      </c>
    </row>
    <row r="1208" spans="1:2">
      <c r="A1208" s="9" t="s">
        <v>3627</v>
      </c>
      <c r="B1208" s="10">
        <v>4704</v>
      </c>
    </row>
    <row r="1209" spans="1:2">
      <c r="A1209" s="9" t="s">
        <v>3630</v>
      </c>
      <c r="B1209" s="10">
        <v>936</v>
      </c>
    </row>
    <row r="1210" spans="1:2">
      <c r="A1210" s="9" t="s">
        <v>3633</v>
      </c>
      <c r="B1210" s="10">
        <v>1037</v>
      </c>
    </row>
    <row r="1211" spans="1:2">
      <c r="A1211" s="9" t="s">
        <v>3636</v>
      </c>
      <c r="B1211" s="10">
        <v>579</v>
      </c>
    </row>
    <row r="1212" spans="1:2">
      <c r="A1212" s="9" t="s">
        <v>3639</v>
      </c>
      <c r="B1212" s="10">
        <v>579</v>
      </c>
    </row>
    <row r="1213" spans="1:2">
      <c r="A1213" s="9" t="s">
        <v>3642</v>
      </c>
      <c r="B1213" s="10">
        <v>4743</v>
      </c>
    </row>
    <row r="1214" spans="1:2">
      <c r="A1214" s="9" t="s">
        <v>3645</v>
      </c>
      <c r="B1214" s="10">
        <v>424</v>
      </c>
    </row>
    <row r="1215" spans="1:2">
      <c r="A1215" s="9" t="s">
        <v>3648</v>
      </c>
      <c r="B1215" s="10">
        <v>3266</v>
      </c>
    </row>
    <row r="1216" spans="1:2">
      <c r="A1216" s="9" t="s">
        <v>3651</v>
      </c>
      <c r="B1216" s="10">
        <v>4492</v>
      </c>
    </row>
    <row r="1217" spans="1:2">
      <c r="A1217" s="9" t="s">
        <v>3654</v>
      </c>
      <c r="B1217" s="10">
        <v>7082</v>
      </c>
    </row>
    <row r="1218" spans="1:2">
      <c r="A1218" s="9" t="s">
        <v>3657</v>
      </c>
      <c r="B1218" s="10">
        <v>614</v>
      </c>
    </row>
    <row r="1219" spans="1:2">
      <c r="A1219" s="9" t="s">
        <v>3660</v>
      </c>
      <c r="B1219" s="10">
        <v>3975</v>
      </c>
    </row>
    <row r="1220" spans="1:2">
      <c r="A1220" s="9" t="s">
        <v>3663</v>
      </c>
      <c r="B1220" s="10">
        <v>512</v>
      </c>
    </row>
    <row r="1221" spans="1:2">
      <c r="A1221" s="9" t="s">
        <v>3666</v>
      </c>
      <c r="B1221" s="10">
        <v>1505</v>
      </c>
    </row>
    <row r="1222" spans="1:2">
      <c r="A1222" s="9" t="s">
        <v>3669</v>
      </c>
      <c r="B1222" s="10">
        <v>358</v>
      </c>
    </row>
    <row r="1223" spans="1:2">
      <c r="A1223" s="9" t="s">
        <v>3672</v>
      </c>
      <c r="B1223" s="10">
        <v>397</v>
      </c>
    </row>
    <row r="1224" spans="1:2">
      <c r="A1224" s="9" t="s">
        <v>3675</v>
      </c>
      <c r="B1224" s="10">
        <v>3325</v>
      </c>
    </row>
    <row r="1225" spans="1:2">
      <c r="A1225" s="9" t="s">
        <v>3678</v>
      </c>
      <c r="B1225" s="10">
        <v>1386</v>
      </c>
    </row>
    <row r="1226" spans="1:2">
      <c r="A1226" s="9" t="s">
        <v>3681</v>
      </c>
      <c r="B1226" s="10">
        <v>525</v>
      </c>
    </row>
    <row r="1227" spans="1:2">
      <c r="A1227" s="9" t="s">
        <v>3684</v>
      </c>
      <c r="B1227" s="10">
        <v>3128</v>
      </c>
    </row>
    <row r="1228" spans="1:2">
      <c r="A1228" s="9" t="s">
        <v>3687</v>
      </c>
      <c r="B1228" s="10">
        <v>3464</v>
      </c>
    </row>
    <row r="1229" spans="1:2">
      <c r="A1229" s="9" t="s">
        <v>3690</v>
      </c>
      <c r="B1229" s="10">
        <v>1684</v>
      </c>
    </row>
    <row r="1230" spans="1:2">
      <c r="A1230" s="9" t="s">
        <v>3693</v>
      </c>
      <c r="B1230" s="10">
        <v>907</v>
      </c>
    </row>
    <row r="1231" spans="1:2">
      <c r="A1231" s="9" t="s">
        <v>3696</v>
      </c>
      <c r="B1231" s="10">
        <v>907</v>
      </c>
    </row>
    <row r="1232" spans="1:2">
      <c r="A1232" s="9" t="s">
        <v>3699</v>
      </c>
      <c r="B1232" s="10">
        <v>2013</v>
      </c>
    </row>
    <row r="1233" spans="1:2">
      <c r="A1233" s="9" t="s">
        <v>3702</v>
      </c>
      <c r="B1233" s="10">
        <v>666</v>
      </c>
    </row>
    <row r="1234" spans="1:2">
      <c r="A1234" s="9" t="s">
        <v>3705</v>
      </c>
      <c r="B1234" s="10">
        <v>246</v>
      </c>
    </row>
    <row r="1235" spans="1:2">
      <c r="A1235" s="9" t="s">
        <v>3708</v>
      </c>
      <c r="B1235" s="10">
        <v>1335</v>
      </c>
    </row>
    <row r="1236" spans="1:2">
      <c r="A1236" s="9" t="s">
        <v>3711</v>
      </c>
      <c r="B1236" s="10">
        <v>1335</v>
      </c>
    </row>
    <row r="1237" spans="1:2">
      <c r="A1237" s="9" t="s">
        <v>3714</v>
      </c>
      <c r="B1237" s="10">
        <v>263</v>
      </c>
    </row>
    <row r="1238" spans="1:2">
      <c r="A1238" s="9" t="s">
        <v>3717</v>
      </c>
      <c r="B1238" s="10">
        <v>2606</v>
      </c>
    </row>
    <row r="1239" spans="1:2">
      <c r="A1239" s="9" t="s">
        <v>3720</v>
      </c>
      <c r="B1239" s="10">
        <v>1739</v>
      </c>
    </row>
    <row r="1240" spans="1:2">
      <c r="A1240" s="9" t="s">
        <v>3723</v>
      </c>
      <c r="B1240" s="10">
        <v>2359</v>
      </c>
    </row>
    <row r="1241" spans="1:2">
      <c r="A1241" s="9" t="s">
        <v>3726</v>
      </c>
      <c r="B1241" s="10">
        <v>239</v>
      </c>
    </row>
    <row r="1242" spans="1:2">
      <c r="A1242" s="9" t="s">
        <v>3729</v>
      </c>
      <c r="B1242" s="10">
        <v>4564</v>
      </c>
    </row>
    <row r="1243" spans="1:2">
      <c r="A1243" s="9" t="s">
        <v>3732</v>
      </c>
      <c r="B1243" s="10">
        <v>2832</v>
      </c>
    </row>
    <row r="1244" spans="1:2">
      <c r="A1244" s="9" t="s">
        <v>3735</v>
      </c>
      <c r="B1244" s="10">
        <v>1884</v>
      </c>
    </row>
    <row r="1245" spans="1:2">
      <c r="A1245" s="9" t="s">
        <v>3738</v>
      </c>
      <c r="B1245" s="10">
        <v>1778</v>
      </c>
    </row>
    <row r="1246" spans="1:2">
      <c r="A1246" s="9" t="s">
        <v>3741</v>
      </c>
      <c r="B1246" s="10">
        <v>2879</v>
      </c>
    </row>
    <row r="1247" spans="1:2">
      <c r="A1247" s="9" t="s">
        <v>3744</v>
      </c>
      <c r="B1247" s="10">
        <v>2879</v>
      </c>
    </row>
    <row r="1248" spans="1:2">
      <c r="A1248" s="9" t="s">
        <v>3747</v>
      </c>
      <c r="B1248" s="10">
        <v>203</v>
      </c>
    </row>
    <row r="1249" spans="1:2">
      <c r="A1249" s="9" t="s">
        <v>3750</v>
      </c>
      <c r="B1249" s="10">
        <v>2212</v>
      </c>
    </row>
    <row r="1250" spans="1:2">
      <c r="A1250" s="9" t="s">
        <v>3753</v>
      </c>
      <c r="B1250" s="10">
        <v>905</v>
      </c>
    </row>
    <row r="1251" spans="1:2">
      <c r="A1251" s="9" t="s">
        <v>3756</v>
      </c>
      <c r="B1251" s="10">
        <v>890</v>
      </c>
    </row>
    <row r="1252" spans="1:2">
      <c r="A1252" s="9" t="s">
        <v>3759</v>
      </c>
      <c r="B1252" s="10">
        <v>738</v>
      </c>
    </row>
    <row r="1253" spans="1:2">
      <c r="A1253" s="9" t="s">
        <v>3762</v>
      </c>
      <c r="B1253" s="10">
        <v>1172</v>
      </c>
    </row>
    <row r="1254" spans="1:2">
      <c r="A1254" s="9" t="s">
        <v>3765</v>
      </c>
      <c r="B1254" s="10">
        <v>4227</v>
      </c>
    </row>
    <row r="1255" spans="1:2">
      <c r="A1255" s="9" t="s">
        <v>3768</v>
      </c>
      <c r="B1255" s="10">
        <v>544</v>
      </c>
    </row>
    <row r="1256" spans="1:2">
      <c r="A1256" s="9" t="s">
        <v>3771</v>
      </c>
      <c r="B1256" s="10">
        <v>4207</v>
      </c>
    </row>
    <row r="1257" spans="1:2">
      <c r="A1257" s="9" t="s">
        <v>3776</v>
      </c>
      <c r="B1257" s="10">
        <v>1659</v>
      </c>
    </row>
    <row r="1258" spans="1:2">
      <c r="A1258" s="9" t="s">
        <v>3778</v>
      </c>
      <c r="B1258" s="10">
        <v>1212</v>
      </c>
    </row>
    <row r="1259" spans="1:2">
      <c r="A1259" s="9" t="s">
        <v>3780</v>
      </c>
      <c r="B1259" s="10">
        <v>739</v>
      </c>
    </row>
    <row r="1260" spans="1:2">
      <c r="A1260" s="9" t="s">
        <v>3782</v>
      </c>
      <c r="B1260" s="10">
        <v>679</v>
      </c>
    </row>
    <row r="1261" spans="1:2">
      <c r="A1261" s="9" t="s">
        <v>3784</v>
      </c>
      <c r="B1261" s="10">
        <v>1352</v>
      </c>
    </row>
    <row r="1262" spans="1:2">
      <c r="A1262" s="9" t="s">
        <v>3786</v>
      </c>
      <c r="B1262" s="10">
        <v>1546</v>
      </c>
    </row>
    <row r="1263" spans="1:2">
      <c r="A1263" s="9" t="s">
        <v>3788</v>
      </c>
      <c r="B1263" s="10">
        <v>880</v>
      </c>
    </row>
    <row r="1264" spans="1:2">
      <c r="A1264" s="9" t="s">
        <v>3790</v>
      </c>
      <c r="B1264" s="10">
        <v>508</v>
      </c>
    </row>
    <row r="1265" spans="1:2">
      <c r="A1265" s="9" t="s">
        <v>3792</v>
      </c>
      <c r="B1265" s="10">
        <v>3748</v>
      </c>
    </row>
    <row r="1266" spans="1:2">
      <c r="A1266" s="9" t="s">
        <v>3794</v>
      </c>
      <c r="B1266" s="10">
        <v>559</v>
      </c>
    </row>
    <row r="1267" spans="1:2">
      <c r="A1267" s="9" t="s">
        <v>3796</v>
      </c>
      <c r="B1267" s="10">
        <v>1241</v>
      </c>
    </row>
    <row r="1268" spans="1:2">
      <c r="A1268" s="9" t="s">
        <v>3798</v>
      </c>
      <c r="B1268" s="10">
        <v>2356</v>
      </c>
    </row>
    <row r="1269" spans="1:2">
      <c r="A1269" s="9" t="s">
        <v>3800</v>
      </c>
      <c r="B1269" s="10">
        <v>642</v>
      </c>
    </row>
    <row r="1270" spans="1:2">
      <c r="A1270" s="9" t="s">
        <v>3802</v>
      </c>
      <c r="B1270" s="10">
        <v>479</v>
      </c>
    </row>
    <row r="1271" spans="1:2">
      <c r="A1271" s="9" t="s">
        <v>3804</v>
      </c>
      <c r="B1271" s="10">
        <v>897</v>
      </c>
    </row>
    <row r="1272" spans="1:2">
      <c r="A1272" s="9" t="s">
        <v>3806</v>
      </c>
      <c r="B1272" s="10">
        <v>383</v>
      </c>
    </row>
    <row r="1273" spans="1:2">
      <c r="A1273" s="9" t="s">
        <v>3808</v>
      </c>
      <c r="B1273" s="10">
        <v>724</v>
      </c>
    </row>
    <row r="1274" spans="1:2">
      <c r="A1274" s="9" t="s">
        <v>3810</v>
      </c>
      <c r="B1274" s="10">
        <v>1222</v>
      </c>
    </row>
    <row r="1275" spans="1:2">
      <c r="A1275" s="9" t="s">
        <v>3812</v>
      </c>
      <c r="B1275" s="10">
        <v>342</v>
      </c>
    </row>
    <row r="1276" spans="1:2">
      <c r="A1276" s="9" t="s">
        <v>3814</v>
      </c>
      <c r="B1276" s="10">
        <v>444</v>
      </c>
    </row>
    <row r="1277" spans="1:2">
      <c r="A1277" s="9" t="s">
        <v>3816</v>
      </c>
      <c r="B1277" s="10">
        <v>671</v>
      </c>
    </row>
    <row r="1278" spans="1:2">
      <c r="A1278" s="9" t="s">
        <v>3818</v>
      </c>
      <c r="B1278" s="10">
        <v>1957</v>
      </c>
    </row>
    <row r="1279" spans="1:2">
      <c r="A1279" s="9" t="s">
        <v>3820</v>
      </c>
      <c r="B1279" s="10">
        <v>509</v>
      </c>
    </row>
    <row r="1280" spans="1:2">
      <c r="A1280" s="9" t="s">
        <v>3822</v>
      </c>
      <c r="B1280" s="10">
        <v>1120</v>
      </c>
    </row>
    <row r="1281" spans="1:2">
      <c r="A1281" s="9" t="s">
        <v>3824</v>
      </c>
      <c r="B1281" s="10">
        <v>2732</v>
      </c>
    </row>
    <row r="1282" spans="1:2">
      <c r="A1282" s="9" t="s">
        <v>3826</v>
      </c>
      <c r="B1282" s="10">
        <v>474</v>
      </c>
    </row>
    <row r="1283" spans="1:2">
      <c r="A1283" s="9" t="s">
        <v>3828</v>
      </c>
      <c r="B1283" s="10">
        <v>862</v>
      </c>
    </row>
    <row r="1284" spans="1:2">
      <c r="A1284" s="9" t="s">
        <v>3830</v>
      </c>
      <c r="B1284" s="10">
        <v>569</v>
      </c>
    </row>
    <row r="1285" spans="1:2">
      <c r="A1285" s="9" t="s">
        <v>3832</v>
      </c>
      <c r="B1285" s="10">
        <v>2845</v>
      </c>
    </row>
    <row r="1286" spans="1:2">
      <c r="A1286" s="9" t="s">
        <v>3834</v>
      </c>
      <c r="B1286" s="10">
        <v>896</v>
      </c>
    </row>
    <row r="1287" spans="1:2">
      <c r="A1287" s="9" t="s">
        <v>3836</v>
      </c>
      <c r="B1287" s="10">
        <v>462</v>
      </c>
    </row>
    <row r="1288" spans="1:2">
      <c r="A1288" s="9" t="s">
        <v>3838</v>
      </c>
      <c r="B1288" s="10">
        <v>459</v>
      </c>
    </row>
    <row r="1289" spans="1:2">
      <c r="A1289" s="9" t="s">
        <v>3840</v>
      </c>
      <c r="B1289" s="10">
        <v>742</v>
      </c>
    </row>
    <row r="1290" spans="1:2">
      <c r="A1290" s="9" t="s">
        <v>3842</v>
      </c>
      <c r="B1290" s="10">
        <v>249</v>
      </c>
    </row>
    <row r="1291" spans="1:2">
      <c r="A1291" s="9" t="s">
        <v>3844</v>
      </c>
      <c r="B1291" s="10">
        <v>896</v>
      </c>
    </row>
    <row r="1292" spans="1:2">
      <c r="A1292" s="9" t="s">
        <v>3846</v>
      </c>
      <c r="B1292" s="10">
        <v>318</v>
      </c>
    </row>
    <row r="1293" spans="1:2">
      <c r="A1293" s="9" t="s">
        <v>3848</v>
      </c>
      <c r="B1293" s="10">
        <v>1416</v>
      </c>
    </row>
    <row r="1294" spans="1:2">
      <c r="A1294" s="9" t="s">
        <v>3850</v>
      </c>
      <c r="B1294" s="10">
        <v>519</v>
      </c>
    </row>
    <row r="1295" spans="1:2">
      <c r="A1295" s="9" t="s">
        <v>3852</v>
      </c>
      <c r="B1295" s="10">
        <v>27834</v>
      </c>
    </row>
    <row r="1296" spans="1:2">
      <c r="A1296" s="9" t="s">
        <v>3854</v>
      </c>
      <c r="B1296" s="10">
        <v>832</v>
      </c>
    </row>
    <row r="1297" spans="1:2">
      <c r="A1297" s="9" t="s">
        <v>3856</v>
      </c>
      <c r="B1297" s="10">
        <v>8263</v>
      </c>
    </row>
    <row r="1298" spans="1:2">
      <c r="A1298" s="9" t="s">
        <v>3858</v>
      </c>
      <c r="B1298" s="10">
        <v>128</v>
      </c>
    </row>
    <row r="1299" spans="1:2">
      <c r="A1299" s="9" t="s">
        <v>3861</v>
      </c>
      <c r="B1299" s="10">
        <v>1595</v>
      </c>
    </row>
    <row r="1300" spans="1:2">
      <c r="A1300" s="9" t="s">
        <v>3864</v>
      </c>
      <c r="B1300" s="10">
        <v>1138</v>
      </c>
    </row>
    <row r="1301" spans="1:2">
      <c r="A1301" s="9" t="s">
        <v>3867</v>
      </c>
      <c r="B1301" s="10">
        <v>3192</v>
      </c>
    </row>
    <row r="1302" spans="1:2">
      <c r="A1302" s="9" t="s">
        <v>3870</v>
      </c>
      <c r="B1302" s="10">
        <v>5233</v>
      </c>
    </row>
    <row r="1303" spans="1:2">
      <c r="A1303" s="9" t="s">
        <v>3873</v>
      </c>
      <c r="B1303" s="10">
        <v>3484</v>
      </c>
    </row>
    <row r="1304" spans="1:2">
      <c r="A1304" s="9" t="s">
        <v>3876</v>
      </c>
      <c r="B1304" s="10">
        <v>249</v>
      </c>
    </row>
    <row r="1305" spans="1:2">
      <c r="A1305" s="9" t="s">
        <v>3879</v>
      </c>
      <c r="B1305" s="10">
        <v>584</v>
      </c>
    </row>
    <row r="1306" spans="1:2">
      <c r="A1306" s="9" t="s">
        <v>3882</v>
      </c>
      <c r="B1306" s="10">
        <v>2486</v>
      </c>
    </row>
    <row r="1307" spans="1:2">
      <c r="A1307" s="9" t="s">
        <v>3885</v>
      </c>
      <c r="B1307" s="10">
        <v>565</v>
      </c>
    </row>
    <row r="1308" spans="1:2">
      <c r="A1308" s="9" t="s">
        <v>3888</v>
      </c>
      <c r="B1308" s="10">
        <v>478</v>
      </c>
    </row>
    <row r="1309" spans="1:2">
      <c r="A1309" s="9" t="s">
        <v>3891</v>
      </c>
      <c r="B1309" s="10">
        <v>831</v>
      </c>
    </row>
    <row r="1310" spans="1:2">
      <c r="A1310" s="9" t="s">
        <v>3894</v>
      </c>
      <c r="B1310" s="10">
        <v>2404</v>
      </c>
    </row>
    <row r="1311" spans="1:2">
      <c r="A1311" s="9" t="s">
        <v>3897</v>
      </c>
      <c r="B1311" s="10">
        <v>1570</v>
      </c>
    </row>
    <row r="1312" spans="1:2">
      <c r="A1312" s="9" t="s">
        <v>3900</v>
      </c>
      <c r="B1312" s="10">
        <v>858</v>
      </c>
    </row>
    <row r="1313" spans="1:2">
      <c r="A1313" s="9" t="s">
        <v>3903</v>
      </c>
      <c r="B1313" s="10">
        <v>1186</v>
      </c>
    </row>
    <row r="1314" spans="1:2">
      <c r="A1314" s="9" t="s">
        <v>3906</v>
      </c>
      <c r="B1314" s="10">
        <v>534</v>
      </c>
    </row>
    <row r="1315" spans="1:2">
      <c r="A1315" s="9" t="s">
        <v>3909</v>
      </c>
      <c r="B1315" s="10">
        <v>304</v>
      </c>
    </row>
    <row r="1316" spans="1:2">
      <c r="A1316" s="9" t="s">
        <v>3912</v>
      </c>
      <c r="B1316" s="10">
        <v>1898</v>
      </c>
    </row>
    <row r="1317" spans="1:2">
      <c r="A1317" s="9" t="s">
        <v>3915</v>
      </c>
      <c r="B1317" s="10">
        <v>302</v>
      </c>
    </row>
    <row r="1318" spans="1:2">
      <c r="A1318" s="9" t="s">
        <v>3918</v>
      </c>
      <c r="B1318" s="10">
        <v>1202</v>
      </c>
    </row>
    <row r="1319" spans="1:2">
      <c r="A1319" s="9" t="s">
        <v>3921</v>
      </c>
      <c r="B1319" s="10">
        <v>685</v>
      </c>
    </row>
    <row r="1320" spans="1:2">
      <c r="A1320" s="9" t="s">
        <v>3924</v>
      </c>
      <c r="B1320" s="10">
        <v>794</v>
      </c>
    </row>
    <row r="1321" spans="1:2">
      <c r="A1321" s="9" t="s">
        <v>3927</v>
      </c>
      <c r="B1321" s="10">
        <v>3105</v>
      </c>
    </row>
    <row r="1322" spans="1:2">
      <c r="A1322" s="9" t="s">
        <v>3930</v>
      </c>
      <c r="B1322" s="10">
        <v>2719</v>
      </c>
    </row>
    <row r="1323" spans="1:2">
      <c r="A1323" s="9" t="s">
        <v>3933</v>
      </c>
      <c r="B1323" s="10">
        <v>1009</v>
      </c>
    </row>
    <row r="1324" spans="1:2">
      <c r="A1324" s="9" t="s">
        <v>3936</v>
      </c>
      <c r="B1324" s="10">
        <v>1095</v>
      </c>
    </row>
    <row r="1325" spans="1:2">
      <c r="A1325" s="9" t="s">
        <v>3939</v>
      </c>
      <c r="B1325" s="10">
        <v>1040</v>
      </c>
    </row>
    <row r="1326" spans="1:2">
      <c r="A1326" s="9" t="s">
        <v>3942</v>
      </c>
      <c r="B1326" s="10">
        <v>890</v>
      </c>
    </row>
    <row r="1327" spans="1:2">
      <c r="A1327" s="9" t="s">
        <v>3945</v>
      </c>
      <c r="B1327" s="10">
        <v>3112</v>
      </c>
    </row>
    <row r="1328" spans="1:2">
      <c r="A1328" s="9" t="s">
        <v>3948</v>
      </c>
      <c r="B1328" s="10">
        <v>312</v>
      </c>
    </row>
    <row r="1329" spans="1:2">
      <c r="A1329" s="9" t="s">
        <v>3951</v>
      </c>
      <c r="B1329" s="10">
        <v>438</v>
      </c>
    </row>
    <row r="1330" spans="1:2">
      <c r="A1330" s="9" t="s">
        <v>3954</v>
      </c>
      <c r="B1330" s="10">
        <v>530</v>
      </c>
    </row>
    <row r="1331" spans="1:2">
      <c r="A1331" s="9" t="s">
        <v>3957</v>
      </c>
      <c r="B1331" s="10">
        <v>2214</v>
      </c>
    </row>
    <row r="1332" spans="1:2">
      <c r="A1332" s="9" t="s">
        <v>3960</v>
      </c>
      <c r="B1332" s="10">
        <v>492</v>
      </c>
    </row>
    <row r="1333" spans="1:2">
      <c r="A1333" s="9" t="s">
        <v>3963</v>
      </c>
      <c r="B1333" s="10">
        <v>756</v>
      </c>
    </row>
    <row r="1334" spans="1:2">
      <c r="A1334" s="9" t="s">
        <v>3966</v>
      </c>
      <c r="B1334" s="10">
        <v>2739</v>
      </c>
    </row>
    <row r="1335" spans="1:2">
      <c r="A1335" s="9" t="s">
        <v>3969</v>
      </c>
      <c r="B1335" s="10">
        <v>1446</v>
      </c>
    </row>
    <row r="1336" spans="1:2">
      <c r="A1336" s="9" t="s">
        <v>3972</v>
      </c>
      <c r="B1336" s="10">
        <v>753</v>
      </c>
    </row>
    <row r="1337" spans="1:2">
      <c r="A1337" s="9" t="s">
        <v>3975</v>
      </c>
      <c r="B1337" s="10">
        <v>530</v>
      </c>
    </row>
    <row r="1338" spans="1:2">
      <c r="A1338" s="9" t="s">
        <v>3978</v>
      </c>
      <c r="B1338" s="10">
        <v>954</v>
      </c>
    </row>
    <row r="1339" spans="1:2">
      <c r="A1339" s="9" t="s">
        <v>3981</v>
      </c>
      <c r="B1339" s="10">
        <v>304</v>
      </c>
    </row>
    <row r="1340" spans="1:2">
      <c r="A1340" s="9" t="s">
        <v>3984</v>
      </c>
      <c r="B1340" s="10">
        <v>591</v>
      </c>
    </row>
    <row r="1341" spans="1:2">
      <c r="A1341" s="9" t="s">
        <v>3987</v>
      </c>
      <c r="B1341" s="10">
        <v>276</v>
      </c>
    </row>
    <row r="1342" spans="1:2">
      <c r="A1342" s="9" t="s">
        <v>3990</v>
      </c>
      <c r="B1342" s="10">
        <v>372</v>
      </c>
    </row>
    <row r="1343" spans="1:2">
      <c r="A1343" s="9" t="s">
        <v>3993</v>
      </c>
      <c r="B1343" s="10">
        <v>543</v>
      </c>
    </row>
    <row r="1344" spans="1:2">
      <c r="A1344" s="9" t="s">
        <v>3996</v>
      </c>
      <c r="B1344" s="10">
        <v>1130</v>
      </c>
    </row>
    <row r="1345" spans="1:2">
      <c r="A1345" s="9" t="s">
        <v>3999</v>
      </c>
      <c r="B1345" s="10">
        <v>5363</v>
      </c>
    </row>
    <row r="1346" spans="1:2">
      <c r="A1346" s="9" t="s">
        <v>4002</v>
      </c>
      <c r="B1346" s="10">
        <v>3506</v>
      </c>
    </row>
    <row r="1347" spans="1:2">
      <c r="A1347" s="9" t="s">
        <v>4005</v>
      </c>
      <c r="B1347" s="10">
        <v>1321</v>
      </c>
    </row>
    <row r="1348" spans="1:2">
      <c r="A1348" s="9" t="s">
        <v>4008</v>
      </c>
      <c r="B1348" s="10">
        <v>650</v>
      </c>
    </row>
    <row r="1349" spans="1:2">
      <c r="A1349" s="9" t="s">
        <v>4011</v>
      </c>
      <c r="B1349" s="10">
        <v>424</v>
      </c>
    </row>
    <row r="1350" spans="1:2">
      <c r="A1350" s="9" t="s">
        <v>4014</v>
      </c>
      <c r="B1350" s="10">
        <v>473</v>
      </c>
    </row>
    <row r="1351" spans="1:2">
      <c r="A1351" s="9" t="s">
        <v>4017</v>
      </c>
      <c r="B1351" s="10">
        <v>1864</v>
      </c>
    </row>
    <row r="1352" spans="1:2">
      <c r="A1352" s="9" t="s">
        <v>4020</v>
      </c>
      <c r="B1352" s="10">
        <v>1024</v>
      </c>
    </row>
    <row r="1353" spans="1:2">
      <c r="A1353" s="9" t="s">
        <v>4023</v>
      </c>
      <c r="B1353" s="10">
        <v>689</v>
      </c>
    </row>
    <row r="1354" spans="1:2">
      <c r="A1354" s="9" t="s">
        <v>4026</v>
      </c>
      <c r="B1354" s="10">
        <v>739</v>
      </c>
    </row>
    <row r="1355" spans="1:2">
      <c r="A1355" s="9" t="s">
        <v>4029</v>
      </c>
      <c r="B1355" s="10">
        <v>920</v>
      </c>
    </row>
    <row r="1356" spans="1:2">
      <c r="A1356" s="9" t="s">
        <v>4032</v>
      </c>
      <c r="B1356" s="10">
        <v>1101</v>
      </c>
    </row>
    <row r="1357" spans="1:2">
      <c r="A1357" s="9" t="s">
        <v>4035</v>
      </c>
      <c r="B1357" s="10">
        <v>1399</v>
      </c>
    </row>
    <row r="1358" spans="1:2">
      <c r="A1358" s="9" t="s">
        <v>4038</v>
      </c>
      <c r="B1358" s="10">
        <v>897</v>
      </c>
    </row>
    <row r="1359" spans="1:2">
      <c r="A1359" s="9" t="s">
        <v>4041</v>
      </c>
      <c r="B1359" s="10">
        <v>457</v>
      </c>
    </row>
    <row r="1360" spans="1:2">
      <c r="A1360" s="9" t="s">
        <v>4044</v>
      </c>
      <c r="B1360" s="10">
        <v>400</v>
      </c>
    </row>
    <row r="1361" spans="1:2">
      <c r="A1361" s="9" t="s">
        <v>4047</v>
      </c>
      <c r="B1361" s="10">
        <v>433</v>
      </c>
    </row>
    <row r="1362" spans="1:2">
      <c r="A1362" s="9" t="s">
        <v>4050</v>
      </c>
      <c r="B1362" s="10">
        <v>4434</v>
      </c>
    </row>
    <row r="1363" spans="1:2">
      <c r="A1363" s="9" t="s">
        <v>4053</v>
      </c>
      <c r="B1363" s="10">
        <v>730</v>
      </c>
    </row>
    <row r="1364" spans="1:2">
      <c r="A1364" s="9" t="s">
        <v>4056</v>
      </c>
      <c r="B1364" s="10">
        <v>4839</v>
      </c>
    </row>
    <row r="1365" spans="1:2">
      <c r="A1365" s="9" t="s">
        <v>4059</v>
      </c>
      <c r="B1365" s="10">
        <v>466</v>
      </c>
    </row>
    <row r="1366" spans="1:2">
      <c r="A1366" s="9" t="s">
        <v>4062</v>
      </c>
      <c r="B1366" s="10">
        <v>974</v>
      </c>
    </row>
    <row r="1367" spans="1:2">
      <c r="A1367" s="9" t="s">
        <v>4065</v>
      </c>
      <c r="B1367" s="10">
        <v>1022</v>
      </c>
    </row>
    <row r="1368" spans="1:2">
      <c r="A1368" s="9" t="s">
        <v>4068</v>
      </c>
      <c r="B1368" s="10">
        <v>4936</v>
      </c>
    </row>
    <row r="1369" spans="1:2">
      <c r="A1369" s="9" t="s">
        <v>4071</v>
      </c>
      <c r="B1369" s="10">
        <v>621</v>
      </c>
    </row>
    <row r="1370" spans="1:2">
      <c r="A1370" s="9" t="s">
        <v>4074</v>
      </c>
      <c r="B1370" s="10">
        <v>358</v>
      </c>
    </row>
    <row r="1371" spans="1:2">
      <c r="A1371" s="9" t="s">
        <v>4077</v>
      </c>
      <c r="B1371" s="10">
        <v>890</v>
      </c>
    </row>
    <row r="1372" spans="1:2">
      <c r="A1372" s="9" t="s">
        <v>4080</v>
      </c>
      <c r="B1372" s="10">
        <v>2688</v>
      </c>
    </row>
    <row r="1373" spans="1:2">
      <c r="A1373" s="9" t="s">
        <v>4083</v>
      </c>
      <c r="B1373" s="10">
        <v>508</v>
      </c>
    </row>
    <row r="1374" spans="1:2">
      <c r="A1374" s="9" t="s">
        <v>4086</v>
      </c>
      <c r="B1374" s="10">
        <v>1056</v>
      </c>
    </row>
    <row r="1375" spans="1:2">
      <c r="A1375" s="9" t="s">
        <v>4089</v>
      </c>
      <c r="B1375" s="10">
        <v>1984</v>
      </c>
    </row>
    <row r="1376" spans="1:2">
      <c r="A1376" s="9" t="s">
        <v>4092</v>
      </c>
      <c r="B1376" s="10">
        <v>443</v>
      </c>
    </row>
    <row r="1377" spans="1:2">
      <c r="A1377" s="9" t="s">
        <v>4095</v>
      </c>
      <c r="B1377" s="10">
        <v>775</v>
      </c>
    </row>
    <row r="1378" spans="1:2">
      <c r="A1378" s="9" t="s">
        <v>4098</v>
      </c>
      <c r="B1378" s="10">
        <v>745</v>
      </c>
    </row>
    <row r="1379" spans="1:2">
      <c r="A1379" s="9" t="s">
        <v>4101</v>
      </c>
      <c r="B1379" s="10">
        <v>2227</v>
      </c>
    </row>
    <row r="1380" spans="1:2">
      <c r="A1380" s="9" t="s">
        <v>4104</v>
      </c>
      <c r="B1380" s="10">
        <v>850</v>
      </c>
    </row>
    <row r="1381" spans="1:2">
      <c r="A1381" s="9" t="s">
        <v>4107</v>
      </c>
      <c r="B1381" s="10">
        <v>856</v>
      </c>
    </row>
    <row r="1382" spans="1:2">
      <c r="A1382" s="9" t="s">
        <v>4110</v>
      </c>
      <c r="B1382" s="10">
        <v>338</v>
      </c>
    </row>
    <row r="1383" spans="1:2">
      <c r="A1383" s="9" t="s">
        <v>4113</v>
      </c>
      <c r="B1383" s="10">
        <v>412</v>
      </c>
    </row>
    <row r="1384" spans="1:2">
      <c r="A1384" s="9" t="s">
        <v>4116</v>
      </c>
      <c r="B1384" s="10">
        <v>7079</v>
      </c>
    </row>
    <row r="1385" spans="1:2">
      <c r="A1385" s="9" t="s">
        <v>4119</v>
      </c>
      <c r="B1385" s="10">
        <v>798</v>
      </c>
    </row>
    <row r="1386" spans="1:2">
      <c r="A1386" s="9" t="s">
        <v>4122</v>
      </c>
      <c r="B1386" s="10">
        <v>3608</v>
      </c>
    </row>
    <row r="1387" spans="1:2">
      <c r="A1387" s="9" t="s">
        <v>4125</v>
      </c>
      <c r="B1387" s="10">
        <v>2988</v>
      </c>
    </row>
    <row r="1388" spans="1:2">
      <c r="A1388" s="9" t="s">
        <v>4128</v>
      </c>
      <c r="B1388" s="10">
        <v>7368</v>
      </c>
    </row>
    <row r="1389" spans="1:2">
      <c r="A1389" s="9" t="s">
        <v>4131</v>
      </c>
      <c r="B1389" s="10">
        <v>876</v>
      </c>
    </row>
    <row r="1390" spans="1:2">
      <c r="A1390" s="9" t="s">
        <v>4134</v>
      </c>
      <c r="B1390" s="10">
        <v>970</v>
      </c>
    </row>
    <row r="1391" spans="1:2">
      <c r="A1391" s="9" t="s">
        <v>4137</v>
      </c>
      <c r="B1391" s="10">
        <v>776</v>
      </c>
    </row>
    <row r="1392" spans="1:2">
      <c r="A1392" s="9" t="s">
        <v>4140</v>
      </c>
      <c r="B1392" s="10">
        <v>1266</v>
      </c>
    </row>
    <row r="1393" spans="1:2">
      <c r="A1393" s="9" t="s">
        <v>4142</v>
      </c>
      <c r="B1393" s="10">
        <v>428</v>
      </c>
    </row>
    <row r="1394" spans="1:2">
      <c r="A1394" s="9" t="s">
        <v>4145</v>
      </c>
      <c r="B1394" s="10">
        <v>1954</v>
      </c>
    </row>
    <row r="1395" spans="1:2">
      <c r="A1395" s="9" t="s">
        <v>4148</v>
      </c>
      <c r="B1395" s="10">
        <v>2060</v>
      </c>
    </row>
    <row r="1396" spans="1:2">
      <c r="A1396" s="9" t="s">
        <v>4151</v>
      </c>
      <c r="B1396" s="10">
        <v>356</v>
      </c>
    </row>
    <row r="1397" spans="1:2">
      <c r="A1397" s="9" t="s">
        <v>4154</v>
      </c>
      <c r="B1397" s="10">
        <v>813</v>
      </c>
    </row>
    <row r="1398" spans="1:2">
      <c r="A1398" s="9" t="s">
        <v>4157</v>
      </c>
      <c r="B1398" s="10">
        <v>628</v>
      </c>
    </row>
    <row r="1399" spans="1:2">
      <c r="A1399" s="9" t="s">
        <v>4160</v>
      </c>
      <c r="B1399" s="10">
        <v>459</v>
      </c>
    </row>
    <row r="1400" spans="1:2">
      <c r="A1400" s="9" t="s">
        <v>4163</v>
      </c>
      <c r="B1400" s="10">
        <v>838</v>
      </c>
    </row>
    <row r="1401" spans="1:2">
      <c r="A1401" s="9" t="s">
        <v>4166</v>
      </c>
      <c r="B1401" s="10">
        <v>492</v>
      </c>
    </row>
    <row r="1402" spans="1:2">
      <c r="A1402" s="9" t="s">
        <v>4169</v>
      </c>
      <c r="B1402" s="10">
        <v>632</v>
      </c>
    </row>
    <row r="1403" spans="1:2">
      <c r="A1403" s="9" t="s">
        <v>4172</v>
      </c>
      <c r="B1403" s="10">
        <v>794</v>
      </c>
    </row>
    <row r="1404" spans="1:2">
      <c r="A1404" s="9" t="s">
        <v>4175</v>
      </c>
      <c r="B1404" s="10">
        <v>890</v>
      </c>
    </row>
    <row r="1405" spans="1:2">
      <c r="A1405" s="9" t="s">
        <v>4178</v>
      </c>
      <c r="B1405" s="10">
        <v>237</v>
      </c>
    </row>
    <row r="1406" spans="1:2">
      <c r="A1406" s="9" t="s">
        <v>4181</v>
      </c>
      <c r="B1406" s="10">
        <v>751</v>
      </c>
    </row>
    <row r="1407" spans="1:2">
      <c r="A1407" s="9" t="s">
        <v>4184</v>
      </c>
      <c r="B1407" s="10">
        <v>680</v>
      </c>
    </row>
    <row r="1408" spans="1:2">
      <c r="A1408" s="9" t="s">
        <v>4187</v>
      </c>
      <c r="B1408" s="10">
        <v>675</v>
      </c>
    </row>
    <row r="1409" spans="1:2">
      <c r="A1409" s="9" t="s">
        <v>4190</v>
      </c>
      <c r="B1409" s="10">
        <v>381</v>
      </c>
    </row>
    <row r="1410" spans="1:2">
      <c r="A1410" s="9" t="s">
        <v>4193</v>
      </c>
      <c r="B1410" s="10">
        <v>1239</v>
      </c>
    </row>
    <row r="1411" spans="1:2">
      <c r="A1411" s="9" t="s">
        <v>4196</v>
      </c>
      <c r="B1411" s="10">
        <v>165</v>
      </c>
    </row>
    <row r="1412" spans="1:2">
      <c r="A1412" s="9" t="s">
        <v>4199</v>
      </c>
      <c r="B1412" s="10">
        <v>394</v>
      </c>
    </row>
    <row r="1413" spans="1:2">
      <c r="A1413" s="9" t="s">
        <v>4202</v>
      </c>
      <c r="B1413" s="10">
        <v>294</v>
      </c>
    </row>
    <row r="1414" spans="1:2">
      <c r="A1414" s="9" t="s">
        <v>4205</v>
      </c>
      <c r="B1414" s="10">
        <v>565</v>
      </c>
    </row>
    <row r="1415" spans="1:2">
      <c r="A1415" s="9" t="s">
        <v>4208</v>
      </c>
      <c r="B1415" s="10">
        <v>698</v>
      </c>
    </row>
    <row r="1416" spans="1:2">
      <c r="A1416" s="9" t="s">
        <v>4211</v>
      </c>
      <c r="B1416" s="10">
        <v>777</v>
      </c>
    </row>
    <row r="1417" spans="1:2">
      <c r="A1417" s="9" t="s">
        <v>4214</v>
      </c>
      <c r="B1417" s="10">
        <v>313</v>
      </c>
    </row>
    <row r="1418" spans="1:2">
      <c r="A1418" s="9" t="s">
        <v>4217</v>
      </c>
      <c r="B1418" s="10">
        <v>367</v>
      </c>
    </row>
    <row r="1419" spans="1:2">
      <c r="A1419" s="9" t="s">
        <v>4220</v>
      </c>
      <c r="B1419" s="10">
        <v>378</v>
      </c>
    </row>
    <row r="1420" spans="1:2">
      <c r="A1420" s="9" t="s">
        <v>4223</v>
      </c>
      <c r="B1420" s="10">
        <v>461</v>
      </c>
    </row>
    <row r="1421" spans="1:2">
      <c r="A1421" s="9" t="s">
        <v>4226</v>
      </c>
      <c r="B1421" s="10">
        <v>1375</v>
      </c>
    </row>
    <row r="1422" spans="1:2">
      <c r="A1422" s="9" t="s">
        <v>4229</v>
      </c>
      <c r="B1422" s="10">
        <v>6700</v>
      </c>
    </row>
    <row r="1423" spans="1:2">
      <c r="A1423" s="9" t="s">
        <v>4232</v>
      </c>
      <c r="B1423" s="10">
        <v>586</v>
      </c>
    </row>
    <row r="1424" spans="1:2">
      <c r="A1424" s="9" t="s">
        <v>4235</v>
      </c>
      <c r="B1424" s="10">
        <v>1342</v>
      </c>
    </row>
    <row r="1425" spans="1:2">
      <c r="A1425" s="9" t="s">
        <v>4238</v>
      </c>
      <c r="B1425" s="10">
        <v>275</v>
      </c>
    </row>
    <row r="1426" spans="1:2">
      <c r="A1426" s="9" t="s">
        <v>4241</v>
      </c>
      <c r="B1426" s="10">
        <v>1509</v>
      </c>
    </row>
    <row r="1427" spans="1:2">
      <c r="A1427" s="9" t="s">
        <v>4244</v>
      </c>
      <c r="B1427" s="10">
        <v>376</v>
      </c>
    </row>
    <row r="1428" spans="1:2">
      <c r="A1428" s="9" t="s">
        <v>4247</v>
      </c>
      <c r="B1428" s="10">
        <v>682</v>
      </c>
    </row>
    <row r="1429" spans="1:2">
      <c r="A1429" s="9" t="s">
        <v>4250</v>
      </c>
      <c r="B1429" s="10">
        <v>756</v>
      </c>
    </row>
    <row r="1430" spans="1:2">
      <c r="A1430" s="9" t="s">
        <v>4253</v>
      </c>
      <c r="B1430" s="10">
        <v>503</v>
      </c>
    </row>
    <row r="1431" spans="1:2">
      <c r="A1431" s="9" t="s">
        <v>7315</v>
      </c>
      <c r="B1431" s="10">
        <v>2269652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28"/>
  <sheetViews>
    <sheetView workbookViewId="0">
      <selection activeCell="B1" sqref="B1:M1428"/>
    </sheetView>
  </sheetViews>
  <sheetFormatPr defaultColWidth="9" defaultRowHeight="13.5"/>
  <cols>
    <col min="1" max="2" width="10.425" customWidth="1"/>
    <col min="3" max="3" width="12" customWidth="1"/>
    <col min="4" max="4" width="13.2833333333333" customWidth="1"/>
    <col min="5" max="5" width="14.7083333333333" customWidth="1"/>
  </cols>
  <sheetData>
    <row r="1" spans="1:13">
      <c r="A1" t="s">
        <v>7316</v>
      </c>
      <c r="B1" t="s">
        <v>7317</v>
      </c>
      <c r="C1" t="s">
        <v>7318</v>
      </c>
      <c r="D1" t="s">
        <v>7319</v>
      </c>
      <c r="E1" t="s">
        <v>14</v>
      </c>
      <c r="F1" t="s">
        <v>7320</v>
      </c>
      <c r="G1" t="s">
        <v>7321</v>
      </c>
      <c r="H1" t="s">
        <v>7322</v>
      </c>
      <c r="I1" t="s">
        <v>7323</v>
      </c>
      <c r="J1" t="s">
        <v>7324</v>
      </c>
      <c r="K1" t="s">
        <v>7325</v>
      </c>
      <c r="L1" t="s">
        <v>7326</v>
      </c>
      <c r="M1" t="s">
        <v>7327</v>
      </c>
    </row>
    <row r="2" spans="1:13">
      <c r="A2">
        <v>2246991</v>
      </c>
      <c r="B2" t="s">
        <v>19</v>
      </c>
      <c r="C2" t="s">
        <v>7328</v>
      </c>
      <c r="D2" s="8">
        <v>43288</v>
      </c>
      <c r="E2" s="8">
        <v>43374</v>
      </c>
      <c r="F2">
        <v>6020</v>
      </c>
      <c r="G2" t="s">
        <v>6</v>
      </c>
      <c r="H2" t="s">
        <v>7329</v>
      </c>
      <c r="I2" t="s">
        <v>7330</v>
      </c>
      <c r="J2" t="s">
        <v>7331</v>
      </c>
      <c r="K2" t="s">
        <v>7332</v>
      </c>
      <c r="L2">
        <v>1181</v>
      </c>
      <c r="M2">
        <v>1181</v>
      </c>
    </row>
    <row r="3" spans="1:13">
      <c r="A3">
        <v>2248567</v>
      </c>
      <c r="B3" t="s">
        <v>28</v>
      </c>
      <c r="C3" t="s">
        <v>7333</v>
      </c>
      <c r="D3" s="8">
        <v>43289</v>
      </c>
      <c r="E3" s="8">
        <v>43374</v>
      </c>
      <c r="F3">
        <v>6020</v>
      </c>
      <c r="G3" t="s">
        <v>6</v>
      </c>
      <c r="H3" t="s">
        <v>7329</v>
      </c>
      <c r="I3" t="s">
        <v>7330</v>
      </c>
      <c r="J3" t="s">
        <v>7331</v>
      </c>
      <c r="K3" t="s">
        <v>7332</v>
      </c>
      <c r="L3">
        <v>3793</v>
      </c>
      <c r="M3">
        <v>3793</v>
      </c>
    </row>
    <row r="4" spans="1:13">
      <c r="A4">
        <v>2251681</v>
      </c>
      <c r="B4" t="s">
        <v>37</v>
      </c>
      <c r="C4" t="s">
        <v>7334</v>
      </c>
      <c r="D4" s="8">
        <v>43291</v>
      </c>
      <c r="E4" s="8">
        <v>43374</v>
      </c>
      <c r="F4">
        <v>6020</v>
      </c>
      <c r="G4" t="s">
        <v>6</v>
      </c>
      <c r="H4" t="s">
        <v>7329</v>
      </c>
      <c r="I4" t="s">
        <v>7330</v>
      </c>
      <c r="J4" t="s">
        <v>7331</v>
      </c>
      <c r="K4" t="s">
        <v>7332</v>
      </c>
      <c r="L4">
        <v>3935</v>
      </c>
      <c r="M4">
        <v>3935</v>
      </c>
    </row>
    <row r="5" spans="1:13">
      <c r="A5">
        <v>2271553</v>
      </c>
      <c r="B5" t="s">
        <v>58</v>
      </c>
      <c r="C5" t="s">
        <v>7335</v>
      </c>
      <c r="D5" s="8">
        <v>43299</v>
      </c>
      <c r="E5" s="8">
        <v>43374</v>
      </c>
      <c r="F5">
        <v>6020</v>
      </c>
      <c r="G5" t="s">
        <v>6</v>
      </c>
      <c r="H5" t="s">
        <v>7329</v>
      </c>
      <c r="I5" t="s">
        <v>7330</v>
      </c>
      <c r="J5" t="s">
        <v>7331</v>
      </c>
      <c r="K5" t="s">
        <v>7332</v>
      </c>
      <c r="L5">
        <v>435</v>
      </c>
      <c r="M5">
        <v>435</v>
      </c>
    </row>
    <row r="6" spans="1:13">
      <c r="A6">
        <v>2277626</v>
      </c>
      <c r="B6" t="s">
        <v>82</v>
      </c>
      <c r="C6" t="s">
        <v>7336</v>
      </c>
      <c r="D6" s="8">
        <v>43302</v>
      </c>
      <c r="E6" s="8">
        <v>43374</v>
      </c>
      <c r="F6">
        <v>6020</v>
      </c>
      <c r="G6" t="s">
        <v>6</v>
      </c>
      <c r="H6" t="s">
        <v>7329</v>
      </c>
      <c r="I6" t="s">
        <v>7330</v>
      </c>
      <c r="J6" t="s">
        <v>7331</v>
      </c>
      <c r="K6" t="s">
        <v>7332</v>
      </c>
      <c r="L6">
        <v>912</v>
      </c>
      <c r="M6">
        <v>912</v>
      </c>
    </row>
    <row r="7" spans="1:13">
      <c r="A7">
        <v>2278315</v>
      </c>
      <c r="B7" t="s">
        <v>85</v>
      </c>
      <c r="C7" t="s">
        <v>7337</v>
      </c>
      <c r="D7" s="8">
        <v>43302</v>
      </c>
      <c r="E7" s="8">
        <v>43374</v>
      </c>
      <c r="F7">
        <v>6020</v>
      </c>
      <c r="G7" t="s">
        <v>6</v>
      </c>
      <c r="H7" t="s">
        <v>7329</v>
      </c>
      <c r="I7" t="s">
        <v>7330</v>
      </c>
      <c r="J7" t="s">
        <v>7331</v>
      </c>
      <c r="K7" t="s">
        <v>7332</v>
      </c>
      <c r="L7">
        <v>6228</v>
      </c>
      <c r="M7">
        <v>6228</v>
      </c>
    </row>
    <row r="8" spans="1:13">
      <c r="A8">
        <v>2281342</v>
      </c>
      <c r="B8" t="s">
        <v>103</v>
      </c>
      <c r="C8" t="s">
        <v>7338</v>
      </c>
      <c r="D8" s="8">
        <v>43304</v>
      </c>
      <c r="E8" s="8">
        <v>43374</v>
      </c>
      <c r="F8">
        <v>6020</v>
      </c>
      <c r="G8" t="s">
        <v>6</v>
      </c>
      <c r="H8" t="s">
        <v>7329</v>
      </c>
      <c r="I8" t="s">
        <v>7330</v>
      </c>
      <c r="J8" t="s">
        <v>7331</v>
      </c>
      <c r="K8" t="s">
        <v>7332</v>
      </c>
      <c r="L8">
        <v>1346</v>
      </c>
      <c r="M8">
        <v>1346</v>
      </c>
    </row>
    <row r="9" spans="1:13">
      <c r="A9">
        <v>2281821</v>
      </c>
      <c r="B9" t="s">
        <v>106</v>
      </c>
      <c r="C9" t="s">
        <v>7339</v>
      </c>
      <c r="D9" s="8">
        <v>43304</v>
      </c>
      <c r="E9" s="8">
        <v>43374</v>
      </c>
      <c r="F9">
        <v>6020</v>
      </c>
      <c r="G9" t="s">
        <v>6</v>
      </c>
      <c r="H9" t="s">
        <v>7329</v>
      </c>
      <c r="I9" t="s">
        <v>7330</v>
      </c>
      <c r="J9" t="s">
        <v>7331</v>
      </c>
      <c r="K9" t="s">
        <v>7332</v>
      </c>
      <c r="L9">
        <v>1829</v>
      </c>
      <c r="M9">
        <v>1829</v>
      </c>
    </row>
    <row r="10" spans="1:13">
      <c r="A10">
        <v>2288069</v>
      </c>
      <c r="B10" t="s">
        <v>133</v>
      </c>
      <c r="C10" t="s">
        <v>7340</v>
      </c>
      <c r="D10" s="8">
        <v>43307</v>
      </c>
      <c r="E10" s="8">
        <v>43374</v>
      </c>
      <c r="F10">
        <v>6020</v>
      </c>
      <c r="G10" t="s">
        <v>6</v>
      </c>
      <c r="H10" t="s">
        <v>7329</v>
      </c>
      <c r="I10" t="s">
        <v>7330</v>
      </c>
      <c r="J10" t="s">
        <v>7331</v>
      </c>
      <c r="K10" t="s">
        <v>7332</v>
      </c>
      <c r="L10">
        <v>1178</v>
      </c>
      <c r="M10">
        <v>1178</v>
      </c>
    </row>
    <row r="11" spans="1:13">
      <c r="A11">
        <v>2301624</v>
      </c>
      <c r="B11" t="s">
        <v>214</v>
      </c>
      <c r="C11" t="s">
        <v>7341</v>
      </c>
      <c r="D11" s="8">
        <v>43312</v>
      </c>
      <c r="E11" s="8">
        <v>43374</v>
      </c>
      <c r="F11">
        <v>6020</v>
      </c>
      <c r="G11" t="s">
        <v>6</v>
      </c>
      <c r="H11" t="s">
        <v>7329</v>
      </c>
      <c r="I11" t="s">
        <v>7330</v>
      </c>
      <c r="J11" t="s">
        <v>7331</v>
      </c>
      <c r="K11" t="s">
        <v>7332</v>
      </c>
      <c r="L11">
        <v>2258</v>
      </c>
      <c r="M11">
        <v>2258</v>
      </c>
    </row>
    <row r="12" spans="1:13">
      <c r="A12">
        <v>2302094</v>
      </c>
      <c r="B12" t="s">
        <v>217</v>
      </c>
      <c r="C12" t="s">
        <v>7342</v>
      </c>
      <c r="D12" s="8">
        <v>43313</v>
      </c>
      <c r="E12" s="8">
        <v>43374</v>
      </c>
      <c r="F12">
        <v>6020</v>
      </c>
      <c r="G12" t="s">
        <v>6</v>
      </c>
      <c r="H12" t="s">
        <v>7329</v>
      </c>
      <c r="I12" t="s">
        <v>7330</v>
      </c>
      <c r="J12" t="s">
        <v>7331</v>
      </c>
      <c r="K12" t="s">
        <v>7332</v>
      </c>
      <c r="L12">
        <v>1762</v>
      </c>
      <c r="M12">
        <v>1762</v>
      </c>
    </row>
    <row r="13" spans="1:13">
      <c r="A13">
        <v>2302263</v>
      </c>
      <c r="B13" t="s">
        <v>220</v>
      </c>
      <c r="C13" t="s">
        <v>7343</v>
      </c>
      <c r="D13" s="8">
        <v>43313</v>
      </c>
      <c r="E13" s="8">
        <v>43374</v>
      </c>
      <c r="F13">
        <v>6020</v>
      </c>
      <c r="G13" t="s">
        <v>6</v>
      </c>
      <c r="H13" t="s">
        <v>7329</v>
      </c>
      <c r="I13" t="s">
        <v>7330</v>
      </c>
      <c r="J13" t="s">
        <v>7331</v>
      </c>
      <c r="K13" t="s">
        <v>7332</v>
      </c>
      <c r="L13">
        <v>4650</v>
      </c>
      <c r="M13">
        <v>4650</v>
      </c>
    </row>
    <row r="14" spans="1:13">
      <c r="A14">
        <v>2303687</v>
      </c>
      <c r="B14" t="s">
        <v>235</v>
      </c>
      <c r="C14" t="s">
        <v>7344</v>
      </c>
      <c r="D14" s="8">
        <v>43313</v>
      </c>
      <c r="E14" s="8">
        <v>43374</v>
      </c>
      <c r="F14">
        <v>6020</v>
      </c>
      <c r="G14" t="s">
        <v>6</v>
      </c>
      <c r="H14" t="s">
        <v>7329</v>
      </c>
      <c r="I14" t="s">
        <v>7330</v>
      </c>
      <c r="J14" t="s">
        <v>7331</v>
      </c>
      <c r="K14" t="s">
        <v>7332</v>
      </c>
      <c r="L14">
        <v>1349</v>
      </c>
      <c r="M14">
        <v>1349</v>
      </c>
    </row>
    <row r="15" spans="1:13">
      <c r="A15">
        <v>2311705</v>
      </c>
      <c r="B15" t="s">
        <v>289</v>
      </c>
      <c r="C15" t="s">
        <v>7345</v>
      </c>
      <c r="D15" s="8">
        <v>43317</v>
      </c>
      <c r="E15" s="8">
        <v>43374</v>
      </c>
      <c r="F15">
        <v>6020</v>
      </c>
      <c r="G15" t="s">
        <v>6</v>
      </c>
      <c r="H15" t="s">
        <v>7329</v>
      </c>
      <c r="I15" t="s">
        <v>7330</v>
      </c>
      <c r="J15" t="s">
        <v>7331</v>
      </c>
      <c r="K15" t="s">
        <v>7332</v>
      </c>
      <c r="L15">
        <v>585</v>
      </c>
      <c r="M15">
        <v>585</v>
      </c>
    </row>
    <row r="16" spans="1:13">
      <c r="A16">
        <v>2312897</v>
      </c>
      <c r="B16" t="s">
        <v>304</v>
      </c>
      <c r="C16" t="s">
        <v>7346</v>
      </c>
      <c r="D16" s="8">
        <v>43317</v>
      </c>
      <c r="E16" s="8">
        <v>43374</v>
      </c>
      <c r="F16">
        <v>6020</v>
      </c>
      <c r="G16" t="s">
        <v>6</v>
      </c>
      <c r="H16" t="s">
        <v>7329</v>
      </c>
      <c r="I16" t="s">
        <v>7330</v>
      </c>
      <c r="J16" t="s">
        <v>7331</v>
      </c>
      <c r="K16" t="s">
        <v>7332</v>
      </c>
      <c r="L16">
        <v>1042</v>
      </c>
      <c r="M16">
        <v>1042</v>
      </c>
    </row>
    <row r="17" spans="1:13">
      <c r="A17">
        <v>2313082</v>
      </c>
      <c r="B17" t="s">
        <v>307</v>
      </c>
      <c r="C17" t="s">
        <v>7347</v>
      </c>
      <c r="D17" s="8">
        <v>43317</v>
      </c>
      <c r="E17" s="8">
        <v>43374</v>
      </c>
      <c r="F17">
        <v>6020</v>
      </c>
      <c r="G17" t="s">
        <v>6</v>
      </c>
      <c r="H17" t="s">
        <v>7329</v>
      </c>
      <c r="I17" t="s">
        <v>7330</v>
      </c>
      <c r="J17" t="s">
        <v>7331</v>
      </c>
      <c r="K17" t="s">
        <v>7332</v>
      </c>
      <c r="L17">
        <v>5700</v>
      </c>
      <c r="M17">
        <v>5700</v>
      </c>
    </row>
    <row r="18" spans="1:13">
      <c r="A18">
        <v>2314997</v>
      </c>
      <c r="B18" t="s">
        <v>322</v>
      </c>
      <c r="C18" t="s">
        <v>7348</v>
      </c>
      <c r="D18" s="8">
        <v>43318</v>
      </c>
      <c r="E18" s="8">
        <v>43374</v>
      </c>
      <c r="F18">
        <v>6020</v>
      </c>
      <c r="G18" t="s">
        <v>6</v>
      </c>
      <c r="H18" t="s">
        <v>7329</v>
      </c>
      <c r="I18" t="s">
        <v>7330</v>
      </c>
      <c r="J18" t="s">
        <v>7331</v>
      </c>
      <c r="K18" t="s">
        <v>7332</v>
      </c>
      <c r="L18">
        <v>396</v>
      </c>
      <c r="M18">
        <v>396</v>
      </c>
    </row>
    <row r="19" spans="1:13">
      <c r="A19">
        <v>2317925</v>
      </c>
      <c r="B19" t="s">
        <v>361</v>
      </c>
      <c r="C19" t="s">
        <v>7349</v>
      </c>
      <c r="D19" s="8">
        <v>43319</v>
      </c>
      <c r="E19" s="8">
        <v>43374</v>
      </c>
      <c r="F19">
        <v>6020</v>
      </c>
      <c r="G19" t="s">
        <v>6</v>
      </c>
      <c r="H19" t="s">
        <v>7329</v>
      </c>
      <c r="I19" t="s">
        <v>7330</v>
      </c>
      <c r="J19" t="s">
        <v>7331</v>
      </c>
      <c r="K19" t="s">
        <v>7332</v>
      </c>
      <c r="L19">
        <v>989</v>
      </c>
      <c r="M19">
        <v>989</v>
      </c>
    </row>
    <row r="20" spans="1:13">
      <c r="A20">
        <v>2321518</v>
      </c>
      <c r="B20" t="s">
        <v>409</v>
      </c>
      <c r="C20" t="s">
        <v>7350</v>
      </c>
      <c r="D20" s="8">
        <v>43320</v>
      </c>
      <c r="E20" s="8">
        <v>43374</v>
      </c>
      <c r="F20">
        <v>6020</v>
      </c>
      <c r="G20" t="s">
        <v>6</v>
      </c>
      <c r="H20" t="s">
        <v>7329</v>
      </c>
      <c r="I20" t="s">
        <v>7330</v>
      </c>
      <c r="J20" t="s">
        <v>7331</v>
      </c>
      <c r="K20" t="s">
        <v>7332</v>
      </c>
      <c r="L20">
        <v>1452</v>
      </c>
      <c r="M20">
        <v>1452</v>
      </c>
    </row>
    <row r="21" spans="1:13">
      <c r="A21">
        <v>2322063</v>
      </c>
      <c r="B21" t="s">
        <v>421</v>
      </c>
      <c r="C21" t="s">
        <v>7351</v>
      </c>
      <c r="D21" s="8">
        <v>43321</v>
      </c>
      <c r="E21" s="8">
        <v>43374</v>
      </c>
      <c r="F21">
        <v>6020</v>
      </c>
      <c r="G21" t="s">
        <v>6</v>
      </c>
      <c r="H21" t="s">
        <v>7329</v>
      </c>
      <c r="I21" t="s">
        <v>7330</v>
      </c>
      <c r="J21" t="s">
        <v>7331</v>
      </c>
      <c r="K21" t="s">
        <v>7332</v>
      </c>
      <c r="L21">
        <v>493</v>
      </c>
      <c r="M21">
        <v>493</v>
      </c>
    </row>
    <row r="22" spans="1:13">
      <c r="A22">
        <v>2322259</v>
      </c>
      <c r="B22" t="s">
        <v>436</v>
      </c>
      <c r="C22" t="s">
        <v>7352</v>
      </c>
      <c r="D22" s="8">
        <v>43321</v>
      </c>
      <c r="E22" s="8">
        <v>43374</v>
      </c>
      <c r="F22">
        <v>6020</v>
      </c>
      <c r="G22" t="s">
        <v>6</v>
      </c>
      <c r="H22" t="s">
        <v>7329</v>
      </c>
      <c r="I22" t="s">
        <v>7330</v>
      </c>
      <c r="J22" t="s">
        <v>7331</v>
      </c>
      <c r="K22" t="s">
        <v>7332</v>
      </c>
      <c r="L22">
        <v>493</v>
      </c>
      <c r="M22">
        <v>493</v>
      </c>
    </row>
    <row r="23" spans="1:13">
      <c r="A23">
        <v>2323246</v>
      </c>
      <c r="B23" t="s">
        <v>463</v>
      </c>
      <c r="C23" t="s">
        <v>7353</v>
      </c>
      <c r="D23" s="8">
        <v>43321</v>
      </c>
      <c r="E23" s="8">
        <v>43374</v>
      </c>
      <c r="F23">
        <v>6020</v>
      </c>
      <c r="G23" t="s">
        <v>6</v>
      </c>
      <c r="H23" t="s">
        <v>7329</v>
      </c>
      <c r="I23" t="s">
        <v>7330</v>
      </c>
      <c r="J23" t="s">
        <v>7331</v>
      </c>
      <c r="K23" t="s">
        <v>7332</v>
      </c>
      <c r="L23">
        <v>3092</v>
      </c>
      <c r="M23">
        <v>3092</v>
      </c>
    </row>
    <row r="24" spans="1:13">
      <c r="A24">
        <v>2325912</v>
      </c>
      <c r="B24" t="s">
        <v>529</v>
      </c>
      <c r="C24" t="s">
        <v>7354</v>
      </c>
      <c r="D24" s="8">
        <v>43322</v>
      </c>
      <c r="E24" s="8">
        <v>43374</v>
      </c>
      <c r="F24">
        <v>6020</v>
      </c>
      <c r="G24" t="s">
        <v>6</v>
      </c>
      <c r="H24" t="s">
        <v>7329</v>
      </c>
      <c r="I24" t="s">
        <v>7330</v>
      </c>
      <c r="J24" t="s">
        <v>7331</v>
      </c>
      <c r="K24" t="s">
        <v>7332</v>
      </c>
      <c r="L24">
        <v>646</v>
      </c>
      <c r="M24">
        <v>646</v>
      </c>
    </row>
    <row r="25" spans="1:13">
      <c r="A25">
        <v>2326882</v>
      </c>
      <c r="B25" t="s">
        <v>538</v>
      </c>
      <c r="C25" t="s">
        <v>7355</v>
      </c>
      <c r="D25" s="8">
        <v>43322</v>
      </c>
      <c r="E25" s="8">
        <v>43374</v>
      </c>
      <c r="F25">
        <v>6020</v>
      </c>
      <c r="G25" t="s">
        <v>6</v>
      </c>
      <c r="H25" t="s">
        <v>7329</v>
      </c>
      <c r="I25" t="s">
        <v>7330</v>
      </c>
      <c r="J25" t="s">
        <v>7331</v>
      </c>
      <c r="K25" t="s">
        <v>7332</v>
      </c>
      <c r="L25">
        <v>1856</v>
      </c>
      <c r="M25">
        <v>1856</v>
      </c>
    </row>
    <row r="26" spans="1:13">
      <c r="A26">
        <v>2329290</v>
      </c>
      <c r="B26" t="s">
        <v>586</v>
      </c>
      <c r="C26" t="s">
        <v>7356</v>
      </c>
      <c r="D26" s="8">
        <v>43323</v>
      </c>
      <c r="E26" s="8">
        <v>43374</v>
      </c>
      <c r="F26">
        <v>6020</v>
      </c>
      <c r="G26" t="s">
        <v>6</v>
      </c>
      <c r="H26" t="s">
        <v>7329</v>
      </c>
      <c r="I26" t="s">
        <v>7330</v>
      </c>
      <c r="J26" t="s">
        <v>7331</v>
      </c>
      <c r="K26" t="s">
        <v>7332</v>
      </c>
      <c r="L26">
        <v>1104</v>
      </c>
      <c r="M26">
        <v>1104</v>
      </c>
    </row>
    <row r="27" spans="1:13">
      <c r="A27">
        <v>2337054</v>
      </c>
      <c r="B27" t="s">
        <v>652</v>
      </c>
      <c r="C27" t="s">
        <v>7357</v>
      </c>
      <c r="D27" s="8">
        <v>43326</v>
      </c>
      <c r="E27" s="8">
        <v>43374</v>
      </c>
      <c r="F27">
        <v>6020</v>
      </c>
      <c r="G27" t="s">
        <v>6</v>
      </c>
      <c r="H27" t="s">
        <v>7329</v>
      </c>
      <c r="I27" t="s">
        <v>7330</v>
      </c>
      <c r="J27" t="s">
        <v>7331</v>
      </c>
      <c r="K27" t="s">
        <v>7332</v>
      </c>
      <c r="L27">
        <v>1158</v>
      </c>
      <c r="M27">
        <v>1158</v>
      </c>
    </row>
    <row r="28" spans="1:13">
      <c r="A28">
        <v>2339761</v>
      </c>
      <c r="B28" t="s">
        <v>691</v>
      </c>
      <c r="C28" t="s">
        <v>7358</v>
      </c>
      <c r="D28" s="8">
        <v>43327</v>
      </c>
      <c r="E28" s="8">
        <v>43374</v>
      </c>
      <c r="F28">
        <v>6020</v>
      </c>
      <c r="G28" t="s">
        <v>6</v>
      </c>
      <c r="H28" t="s">
        <v>7329</v>
      </c>
      <c r="I28" t="s">
        <v>7330</v>
      </c>
      <c r="J28" t="s">
        <v>7331</v>
      </c>
      <c r="K28" t="s">
        <v>7332</v>
      </c>
      <c r="L28">
        <v>4072</v>
      </c>
      <c r="M28">
        <v>4072</v>
      </c>
    </row>
    <row r="29" spans="1:13">
      <c r="A29">
        <v>2340552</v>
      </c>
      <c r="B29" t="s">
        <v>712</v>
      </c>
      <c r="C29" t="s">
        <v>7359</v>
      </c>
      <c r="D29" s="8">
        <v>43328</v>
      </c>
      <c r="E29" s="8">
        <v>43374</v>
      </c>
      <c r="F29">
        <v>6020</v>
      </c>
      <c r="G29" t="s">
        <v>6</v>
      </c>
      <c r="H29" t="s">
        <v>7329</v>
      </c>
      <c r="I29" t="s">
        <v>7330</v>
      </c>
      <c r="J29" t="s">
        <v>7331</v>
      </c>
      <c r="K29" t="s">
        <v>7332</v>
      </c>
      <c r="L29">
        <v>1712</v>
      </c>
      <c r="M29">
        <v>1712</v>
      </c>
    </row>
    <row r="30" spans="1:13">
      <c r="A30">
        <v>2340961</v>
      </c>
      <c r="B30" t="s">
        <v>727</v>
      </c>
      <c r="C30" t="s">
        <v>7360</v>
      </c>
      <c r="D30" s="8">
        <v>43328</v>
      </c>
      <c r="E30" s="8">
        <v>43374</v>
      </c>
      <c r="F30">
        <v>6020</v>
      </c>
      <c r="G30" t="s">
        <v>6</v>
      </c>
      <c r="H30" t="s">
        <v>7329</v>
      </c>
      <c r="I30" t="s">
        <v>7330</v>
      </c>
      <c r="J30" t="s">
        <v>7331</v>
      </c>
      <c r="K30" t="s">
        <v>7332</v>
      </c>
      <c r="L30">
        <v>1598</v>
      </c>
      <c r="M30">
        <v>1598</v>
      </c>
    </row>
    <row r="31" spans="1:13">
      <c r="A31">
        <v>2341360</v>
      </c>
      <c r="B31" t="s">
        <v>745</v>
      </c>
      <c r="C31" t="s">
        <v>7361</v>
      </c>
      <c r="D31" s="8">
        <v>43328</v>
      </c>
      <c r="E31" s="8">
        <v>43374</v>
      </c>
      <c r="F31">
        <v>6020</v>
      </c>
      <c r="G31" t="s">
        <v>6</v>
      </c>
      <c r="H31" t="s">
        <v>7329</v>
      </c>
      <c r="I31" t="s">
        <v>7330</v>
      </c>
      <c r="J31" t="s">
        <v>7331</v>
      </c>
      <c r="K31" t="s">
        <v>7332</v>
      </c>
      <c r="L31">
        <v>1723</v>
      </c>
      <c r="M31">
        <v>1723</v>
      </c>
    </row>
    <row r="32" spans="1:13">
      <c r="A32">
        <v>2342339</v>
      </c>
      <c r="B32" t="s">
        <v>763</v>
      </c>
      <c r="C32" t="s">
        <v>7362</v>
      </c>
      <c r="D32" s="8">
        <v>43328</v>
      </c>
      <c r="E32" s="8">
        <v>43374</v>
      </c>
      <c r="F32">
        <v>6020</v>
      </c>
      <c r="G32" t="s">
        <v>6</v>
      </c>
      <c r="H32" t="s">
        <v>7329</v>
      </c>
      <c r="I32" t="s">
        <v>7330</v>
      </c>
      <c r="J32" t="s">
        <v>7331</v>
      </c>
      <c r="K32" t="s">
        <v>7332</v>
      </c>
      <c r="L32">
        <v>769</v>
      </c>
      <c r="M32">
        <v>769</v>
      </c>
    </row>
    <row r="33" spans="1:13">
      <c r="A33">
        <v>2343312</v>
      </c>
      <c r="B33" t="s">
        <v>784</v>
      </c>
      <c r="C33" t="s">
        <v>7363</v>
      </c>
      <c r="D33" s="8">
        <v>43328</v>
      </c>
      <c r="E33" s="8">
        <v>43374</v>
      </c>
      <c r="F33">
        <v>6020</v>
      </c>
      <c r="G33" t="s">
        <v>6</v>
      </c>
      <c r="H33" t="s">
        <v>7329</v>
      </c>
      <c r="I33" t="s">
        <v>7330</v>
      </c>
      <c r="J33" t="s">
        <v>7331</v>
      </c>
      <c r="K33" t="s">
        <v>7332</v>
      </c>
      <c r="L33">
        <v>914</v>
      </c>
      <c r="M33">
        <v>914</v>
      </c>
    </row>
    <row r="34" spans="1:13">
      <c r="A34">
        <v>2345685</v>
      </c>
      <c r="B34" t="s">
        <v>817</v>
      </c>
      <c r="C34" t="s">
        <v>7364</v>
      </c>
      <c r="D34" s="8">
        <v>43329</v>
      </c>
      <c r="E34" s="8">
        <v>43374</v>
      </c>
      <c r="F34">
        <v>6020</v>
      </c>
      <c r="G34" t="s">
        <v>6</v>
      </c>
      <c r="H34" t="s">
        <v>7329</v>
      </c>
      <c r="I34" t="s">
        <v>7330</v>
      </c>
      <c r="J34" t="s">
        <v>7331</v>
      </c>
      <c r="K34" t="s">
        <v>7332</v>
      </c>
      <c r="L34">
        <v>1731</v>
      </c>
      <c r="M34">
        <v>1731</v>
      </c>
    </row>
    <row r="35" spans="1:13">
      <c r="A35">
        <v>2350436</v>
      </c>
      <c r="B35" t="s">
        <v>943</v>
      </c>
      <c r="C35" t="s">
        <v>7365</v>
      </c>
      <c r="D35" s="8">
        <v>43332</v>
      </c>
      <c r="E35" s="8">
        <v>43374</v>
      </c>
      <c r="F35">
        <v>6020</v>
      </c>
      <c r="G35" t="s">
        <v>6</v>
      </c>
      <c r="H35" t="s">
        <v>7329</v>
      </c>
      <c r="I35" t="s">
        <v>7330</v>
      </c>
      <c r="J35" t="s">
        <v>7331</v>
      </c>
      <c r="K35" t="s">
        <v>7332</v>
      </c>
      <c r="L35">
        <v>444</v>
      </c>
      <c r="M35">
        <v>444</v>
      </c>
    </row>
    <row r="36" spans="1:13">
      <c r="A36">
        <v>2352575</v>
      </c>
      <c r="B36" t="s">
        <v>985</v>
      </c>
      <c r="C36" t="s">
        <v>7366</v>
      </c>
      <c r="D36" s="8">
        <v>43332</v>
      </c>
      <c r="E36" s="8">
        <v>43374</v>
      </c>
      <c r="F36">
        <v>6020</v>
      </c>
      <c r="G36" t="s">
        <v>6</v>
      </c>
      <c r="H36" t="s">
        <v>7329</v>
      </c>
      <c r="I36" t="s">
        <v>7330</v>
      </c>
      <c r="J36" t="s">
        <v>7331</v>
      </c>
      <c r="K36" t="s">
        <v>7332</v>
      </c>
      <c r="L36">
        <v>1332</v>
      </c>
      <c r="M36">
        <v>1332</v>
      </c>
    </row>
    <row r="37" spans="1:13">
      <c r="A37">
        <v>2355324</v>
      </c>
      <c r="B37" t="s">
        <v>997</v>
      </c>
      <c r="C37" t="s">
        <v>7367</v>
      </c>
      <c r="D37" s="8">
        <v>43333</v>
      </c>
      <c r="E37" s="8">
        <v>43374</v>
      </c>
      <c r="F37">
        <v>6020</v>
      </c>
      <c r="G37" t="s">
        <v>6</v>
      </c>
      <c r="H37" t="s">
        <v>7329</v>
      </c>
      <c r="I37" t="s">
        <v>7330</v>
      </c>
      <c r="J37" t="s">
        <v>7331</v>
      </c>
      <c r="K37" t="s">
        <v>7332</v>
      </c>
      <c r="L37">
        <v>993</v>
      </c>
      <c r="M37">
        <v>993</v>
      </c>
    </row>
    <row r="38" spans="1:13">
      <c r="A38">
        <v>2360422</v>
      </c>
      <c r="B38" t="s">
        <v>1045</v>
      </c>
      <c r="C38" t="s">
        <v>7368</v>
      </c>
      <c r="D38" s="8">
        <v>43335</v>
      </c>
      <c r="E38" s="8">
        <v>43374</v>
      </c>
      <c r="F38">
        <v>6020</v>
      </c>
      <c r="G38" t="s">
        <v>6</v>
      </c>
      <c r="H38" t="s">
        <v>7329</v>
      </c>
      <c r="I38" t="s">
        <v>7330</v>
      </c>
      <c r="J38" t="s">
        <v>7331</v>
      </c>
      <c r="K38" t="s">
        <v>7332</v>
      </c>
      <c r="L38">
        <v>400</v>
      </c>
      <c r="M38">
        <v>400</v>
      </c>
    </row>
    <row r="39" spans="1:13">
      <c r="A39">
        <v>2363082</v>
      </c>
      <c r="B39" t="s">
        <v>1060</v>
      </c>
      <c r="C39" t="s">
        <v>7369</v>
      </c>
      <c r="D39" s="8">
        <v>43336</v>
      </c>
      <c r="E39" s="8">
        <v>43374</v>
      </c>
      <c r="F39">
        <v>6020</v>
      </c>
      <c r="G39" t="s">
        <v>6</v>
      </c>
      <c r="H39" t="s">
        <v>7329</v>
      </c>
      <c r="I39" t="s">
        <v>7330</v>
      </c>
      <c r="J39" t="s">
        <v>7331</v>
      </c>
      <c r="K39" t="s">
        <v>7332</v>
      </c>
      <c r="L39">
        <v>3345</v>
      </c>
      <c r="M39">
        <v>3345</v>
      </c>
    </row>
    <row r="40" spans="1:13">
      <c r="A40">
        <v>2363161</v>
      </c>
      <c r="B40" t="s">
        <v>4257</v>
      </c>
      <c r="C40" t="s">
        <v>7370</v>
      </c>
      <c r="D40" s="8">
        <v>43336</v>
      </c>
      <c r="E40" s="8">
        <v>43374</v>
      </c>
      <c r="F40">
        <v>6020</v>
      </c>
      <c r="G40" t="s">
        <v>6</v>
      </c>
      <c r="H40" t="s">
        <v>7329</v>
      </c>
      <c r="I40" t="s">
        <v>7330</v>
      </c>
      <c r="J40" t="s">
        <v>7331</v>
      </c>
      <c r="K40" t="s">
        <v>7332</v>
      </c>
      <c r="L40">
        <v>2331</v>
      </c>
      <c r="M40">
        <v>2331</v>
      </c>
    </row>
    <row r="41" spans="1:13">
      <c r="A41">
        <v>2369414</v>
      </c>
      <c r="B41" t="s">
        <v>1123</v>
      </c>
      <c r="C41" t="s">
        <v>7371</v>
      </c>
      <c r="D41" s="8">
        <v>43338</v>
      </c>
      <c r="E41" s="8">
        <v>43374</v>
      </c>
      <c r="F41">
        <v>6020</v>
      </c>
      <c r="G41" t="s">
        <v>6</v>
      </c>
      <c r="H41" t="s">
        <v>7329</v>
      </c>
      <c r="I41" t="s">
        <v>7330</v>
      </c>
      <c r="J41" t="s">
        <v>7331</v>
      </c>
      <c r="K41" t="s">
        <v>7332</v>
      </c>
      <c r="L41">
        <v>1056</v>
      </c>
      <c r="M41">
        <v>1056</v>
      </c>
    </row>
    <row r="42" spans="1:13">
      <c r="A42">
        <v>2372083</v>
      </c>
      <c r="B42" t="s">
        <v>1153</v>
      </c>
      <c r="C42" t="s">
        <v>7372</v>
      </c>
      <c r="D42" s="8">
        <v>43339</v>
      </c>
      <c r="E42" s="8">
        <v>43374</v>
      </c>
      <c r="F42">
        <v>6020</v>
      </c>
      <c r="G42" t="s">
        <v>6</v>
      </c>
      <c r="H42" t="s">
        <v>7329</v>
      </c>
      <c r="I42" t="s">
        <v>7330</v>
      </c>
      <c r="J42" t="s">
        <v>7331</v>
      </c>
      <c r="K42" t="s">
        <v>7332</v>
      </c>
      <c r="L42">
        <v>638</v>
      </c>
      <c r="M42">
        <v>638</v>
      </c>
    </row>
    <row r="43" spans="1:13">
      <c r="A43">
        <v>2372469</v>
      </c>
      <c r="B43" t="s">
        <v>1156</v>
      </c>
      <c r="C43" t="s">
        <v>7373</v>
      </c>
      <c r="D43" s="8">
        <v>43339</v>
      </c>
      <c r="E43" s="8">
        <v>43374</v>
      </c>
      <c r="F43">
        <v>6020</v>
      </c>
      <c r="G43" t="s">
        <v>6</v>
      </c>
      <c r="H43" t="s">
        <v>7329</v>
      </c>
      <c r="I43" t="s">
        <v>7330</v>
      </c>
      <c r="J43" t="s">
        <v>7331</v>
      </c>
      <c r="K43" t="s">
        <v>7332</v>
      </c>
      <c r="L43">
        <v>586</v>
      </c>
      <c r="M43">
        <v>586</v>
      </c>
    </row>
    <row r="44" spans="1:13">
      <c r="A44">
        <v>2378463</v>
      </c>
      <c r="B44" t="s">
        <v>1197</v>
      </c>
      <c r="C44" t="s">
        <v>7374</v>
      </c>
      <c r="D44" s="8">
        <v>43341</v>
      </c>
      <c r="E44" s="8">
        <v>43374</v>
      </c>
      <c r="F44">
        <v>6020</v>
      </c>
      <c r="G44" t="s">
        <v>6</v>
      </c>
      <c r="H44" t="s">
        <v>7329</v>
      </c>
      <c r="I44" t="s">
        <v>7330</v>
      </c>
      <c r="J44" t="s">
        <v>7331</v>
      </c>
      <c r="K44" t="s">
        <v>7332</v>
      </c>
      <c r="L44">
        <v>614</v>
      </c>
      <c r="M44">
        <v>614</v>
      </c>
    </row>
    <row r="45" spans="1:13">
      <c r="A45">
        <v>2379787</v>
      </c>
      <c r="B45" t="s">
        <v>1218</v>
      </c>
      <c r="C45" t="s">
        <v>7375</v>
      </c>
      <c r="D45" s="8">
        <v>43342</v>
      </c>
      <c r="E45" s="8">
        <v>43374</v>
      </c>
      <c r="F45">
        <v>6020</v>
      </c>
      <c r="G45" t="s">
        <v>6</v>
      </c>
      <c r="H45" t="s">
        <v>7329</v>
      </c>
      <c r="I45" t="s">
        <v>7330</v>
      </c>
      <c r="J45" t="s">
        <v>7331</v>
      </c>
      <c r="K45" t="s">
        <v>7332</v>
      </c>
      <c r="L45">
        <v>1051</v>
      </c>
      <c r="M45">
        <v>1051</v>
      </c>
    </row>
    <row r="46" spans="1:13">
      <c r="A46">
        <v>2383100</v>
      </c>
      <c r="B46" t="s">
        <v>1239</v>
      </c>
      <c r="C46" t="s">
        <v>7376</v>
      </c>
      <c r="D46" s="8">
        <v>43343</v>
      </c>
      <c r="E46" s="8">
        <v>43374</v>
      </c>
      <c r="F46">
        <v>6020</v>
      </c>
      <c r="G46" t="s">
        <v>6</v>
      </c>
      <c r="H46" t="s">
        <v>7329</v>
      </c>
      <c r="I46" t="s">
        <v>7330</v>
      </c>
      <c r="J46" t="s">
        <v>7331</v>
      </c>
      <c r="K46" t="s">
        <v>7332</v>
      </c>
      <c r="L46">
        <v>588</v>
      </c>
      <c r="M46">
        <v>588</v>
      </c>
    </row>
    <row r="47" spans="1:13">
      <c r="A47">
        <v>2383163</v>
      </c>
      <c r="B47" t="s">
        <v>1242</v>
      </c>
      <c r="C47" t="s">
        <v>7377</v>
      </c>
      <c r="D47" s="8">
        <v>43343</v>
      </c>
      <c r="E47" s="8">
        <v>43374</v>
      </c>
      <c r="F47">
        <v>6020</v>
      </c>
      <c r="G47" t="s">
        <v>6</v>
      </c>
      <c r="H47" t="s">
        <v>7329</v>
      </c>
      <c r="I47" t="s">
        <v>7330</v>
      </c>
      <c r="J47" t="s">
        <v>7331</v>
      </c>
      <c r="K47" t="s">
        <v>7332</v>
      </c>
      <c r="L47">
        <v>2096</v>
      </c>
      <c r="M47">
        <v>2096</v>
      </c>
    </row>
    <row r="48" spans="1:13">
      <c r="A48">
        <v>2389517</v>
      </c>
      <c r="B48" t="s">
        <v>1338</v>
      </c>
      <c r="C48" t="s">
        <v>7378</v>
      </c>
      <c r="D48" s="8">
        <v>43346</v>
      </c>
      <c r="E48" s="8">
        <v>43374</v>
      </c>
      <c r="F48">
        <v>6020</v>
      </c>
      <c r="G48" t="s">
        <v>6</v>
      </c>
      <c r="H48" t="s">
        <v>7329</v>
      </c>
      <c r="I48" t="s">
        <v>7330</v>
      </c>
      <c r="J48" t="s">
        <v>7331</v>
      </c>
      <c r="K48" t="s">
        <v>7332</v>
      </c>
      <c r="L48">
        <v>969</v>
      </c>
      <c r="M48">
        <v>969</v>
      </c>
    </row>
    <row r="49" spans="1:13">
      <c r="A49">
        <v>2389595</v>
      </c>
      <c r="B49" t="s">
        <v>1344</v>
      </c>
      <c r="C49" t="s">
        <v>7379</v>
      </c>
      <c r="D49" s="8">
        <v>43346</v>
      </c>
      <c r="E49" s="8">
        <v>43374</v>
      </c>
      <c r="F49">
        <v>6020</v>
      </c>
      <c r="G49" t="s">
        <v>6</v>
      </c>
      <c r="H49" t="s">
        <v>7329</v>
      </c>
      <c r="I49" t="s">
        <v>7330</v>
      </c>
      <c r="J49" t="s">
        <v>7331</v>
      </c>
      <c r="K49" t="s">
        <v>7332</v>
      </c>
      <c r="L49">
        <v>2913</v>
      </c>
      <c r="M49">
        <v>2913</v>
      </c>
    </row>
    <row r="50" spans="1:13">
      <c r="A50">
        <v>2392023</v>
      </c>
      <c r="B50" t="s">
        <v>1374</v>
      </c>
      <c r="C50" t="s">
        <v>7380</v>
      </c>
      <c r="D50" s="8">
        <v>43347</v>
      </c>
      <c r="E50" s="8">
        <v>43374</v>
      </c>
      <c r="F50">
        <v>6020</v>
      </c>
      <c r="G50" t="s">
        <v>6</v>
      </c>
      <c r="H50" t="s">
        <v>7329</v>
      </c>
      <c r="I50" t="s">
        <v>7330</v>
      </c>
      <c r="J50" t="s">
        <v>7331</v>
      </c>
      <c r="K50" t="s">
        <v>7332</v>
      </c>
      <c r="L50">
        <v>3663</v>
      </c>
      <c r="M50">
        <v>3663</v>
      </c>
    </row>
    <row r="51" spans="1:13">
      <c r="A51">
        <v>2394684</v>
      </c>
      <c r="B51" t="s">
        <v>1413</v>
      </c>
      <c r="C51" t="s">
        <v>7381</v>
      </c>
      <c r="D51" s="8">
        <v>43347</v>
      </c>
      <c r="E51" s="8">
        <v>43374</v>
      </c>
      <c r="F51">
        <v>6020</v>
      </c>
      <c r="G51" t="s">
        <v>6</v>
      </c>
      <c r="H51" t="s">
        <v>7329</v>
      </c>
      <c r="I51" t="s">
        <v>7330</v>
      </c>
      <c r="J51" t="s">
        <v>7331</v>
      </c>
      <c r="K51" t="s">
        <v>7332</v>
      </c>
      <c r="L51">
        <v>1288</v>
      </c>
      <c r="M51">
        <v>1288</v>
      </c>
    </row>
    <row r="52" spans="1:13">
      <c r="A52">
        <v>2397307</v>
      </c>
      <c r="B52" t="s">
        <v>1431</v>
      </c>
      <c r="C52" t="s">
        <v>7382</v>
      </c>
      <c r="D52" s="8">
        <v>43348</v>
      </c>
      <c r="E52" s="8">
        <v>43374</v>
      </c>
      <c r="F52">
        <v>6020</v>
      </c>
      <c r="G52" t="s">
        <v>6</v>
      </c>
      <c r="H52" t="s">
        <v>7329</v>
      </c>
      <c r="I52" t="s">
        <v>7330</v>
      </c>
      <c r="J52" t="s">
        <v>7331</v>
      </c>
      <c r="K52" t="s">
        <v>7332</v>
      </c>
      <c r="L52">
        <v>2245</v>
      </c>
      <c r="M52">
        <v>2245</v>
      </c>
    </row>
    <row r="53" spans="1:13">
      <c r="A53">
        <v>2400775</v>
      </c>
      <c r="B53" t="s">
        <v>1500</v>
      </c>
      <c r="C53" t="s">
        <v>7383</v>
      </c>
      <c r="D53" s="8">
        <v>43349</v>
      </c>
      <c r="E53" s="8">
        <v>43374</v>
      </c>
      <c r="F53">
        <v>6020</v>
      </c>
      <c r="G53" t="s">
        <v>6</v>
      </c>
      <c r="H53" t="s">
        <v>7329</v>
      </c>
      <c r="I53" t="s">
        <v>7330</v>
      </c>
      <c r="J53" t="s">
        <v>7331</v>
      </c>
      <c r="K53" t="s">
        <v>7332</v>
      </c>
      <c r="L53">
        <v>1692</v>
      </c>
      <c r="M53">
        <v>1692</v>
      </c>
    </row>
    <row r="54" spans="1:13">
      <c r="A54">
        <v>2400906</v>
      </c>
      <c r="B54" t="s">
        <v>1506</v>
      </c>
      <c r="C54" t="s">
        <v>7384</v>
      </c>
      <c r="D54" s="8">
        <v>43350</v>
      </c>
      <c r="E54" s="8">
        <v>43374</v>
      </c>
      <c r="F54">
        <v>6020</v>
      </c>
      <c r="G54" t="s">
        <v>6</v>
      </c>
      <c r="H54" t="s">
        <v>7329</v>
      </c>
      <c r="I54" t="s">
        <v>7330</v>
      </c>
      <c r="J54" t="s">
        <v>7331</v>
      </c>
      <c r="K54" t="s">
        <v>7332</v>
      </c>
      <c r="L54">
        <v>1897</v>
      </c>
      <c r="M54">
        <v>1897</v>
      </c>
    </row>
    <row r="55" spans="1:13">
      <c r="A55">
        <v>2403000</v>
      </c>
      <c r="B55" t="s">
        <v>1554</v>
      </c>
      <c r="C55" t="s">
        <v>7385</v>
      </c>
      <c r="D55" s="8">
        <v>43350</v>
      </c>
      <c r="E55" s="8">
        <v>43374</v>
      </c>
      <c r="F55">
        <v>6020</v>
      </c>
      <c r="G55" t="s">
        <v>6</v>
      </c>
      <c r="H55" t="s">
        <v>7329</v>
      </c>
      <c r="I55" t="s">
        <v>7330</v>
      </c>
      <c r="J55" t="s">
        <v>7331</v>
      </c>
      <c r="K55" t="s">
        <v>7332</v>
      </c>
      <c r="L55">
        <v>4093</v>
      </c>
      <c r="M55">
        <v>4093</v>
      </c>
    </row>
    <row r="56" spans="1:13">
      <c r="A56">
        <v>2403316</v>
      </c>
      <c r="B56" t="s">
        <v>1566</v>
      </c>
      <c r="C56" t="s">
        <v>7386</v>
      </c>
      <c r="D56" s="8">
        <v>43350</v>
      </c>
      <c r="E56" s="8">
        <v>43374</v>
      </c>
      <c r="F56">
        <v>6020</v>
      </c>
      <c r="G56" t="s">
        <v>6</v>
      </c>
      <c r="H56" t="s">
        <v>7329</v>
      </c>
      <c r="I56" t="s">
        <v>7330</v>
      </c>
      <c r="J56" t="s">
        <v>7331</v>
      </c>
      <c r="K56" t="s">
        <v>7332</v>
      </c>
      <c r="L56">
        <v>758</v>
      </c>
      <c r="M56">
        <v>758</v>
      </c>
    </row>
    <row r="57" spans="1:13">
      <c r="A57">
        <v>2403322</v>
      </c>
      <c r="B57" t="s">
        <v>1569</v>
      </c>
      <c r="C57" t="s">
        <v>7387</v>
      </c>
      <c r="D57" s="8">
        <v>43350</v>
      </c>
      <c r="E57" s="8">
        <v>43374</v>
      </c>
      <c r="F57">
        <v>6020</v>
      </c>
      <c r="G57" t="s">
        <v>6</v>
      </c>
      <c r="H57" t="s">
        <v>7329</v>
      </c>
      <c r="I57" t="s">
        <v>7330</v>
      </c>
      <c r="J57" t="s">
        <v>7331</v>
      </c>
      <c r="K57" t="s">
        <v>7332</v>
      </c>
      <c r="L57">
        <v>1428</v>
      </c>
      <c r="M57">
        <v>1428</v>
      </c>
    </row>
    <row r="58" spans="1:13">
      <c r="A58">
        <v>2405333</v>
      </c>
      <c r="B58" t="s">
        <v>1599</v>
      </c>
      <c r="C58" t="s">
        <v>7388</v>
      </c>
      <c r="D58" s="8">
        <v>43351</v>
      </c>
      <c r="E58" s="8">
        <v>43374</v>
      </c>
      <c r="F58">
        <v>6020</v>
      </c>
      <c r="G58" t="s">
        <v>6</v>
      </c>
      <c r="H58" t="s">
        <v>7329</v>
      </c>
      <c r="I58" t="s">
        <v>7330</v>
      </c>
      <c r="J58" t="s">
        <v>7331</v>
      </c>
      <c r="K58" t="s">
        <v>7332</v>
      </c>
      <c r="L58">
        <v>969</v>
      </c>
      <c r="M58">
        <v>969</v>
      </c>
    </row>
    <row r="59" spans="1:13">
      <c r="A59">
        <v>2405496</v>
      </c>
      <c r="B59" t="s">
        <v>1605</v>
      </c>
      <c r="C59" t="s">
        <v>7389</v>
      </c>
      <c r="D59" s="8">
        <v>43351</v>
      </c>
      <c r="E59" s="8">
        <v>43374</v>
      </c>
      <c r="F59">
        <v>6020</v>
      </c>
      <c r="G59" t="s">
        <v>6</v>
      </c>
      <c r="H59" t="s">
        <v>7329</v>
      </c>
      <c r="I59" t="s">
        <v>7330</v>
      </c>
      <c r="J59" t="s">
        <v>7331</v>
      </c>
      <c r="K59" t="s">
        <v>7332</v>
      </c>
      <c r="L59">
        <v>2570</v>
      </c>
      <c r="M59">
        <v>2570</v>
      </c>
    </row>
    <row r="60" spans="1:13">
      <c r="A60">
        <v>2405942</v>
      </c>
      <c r="B60" t="s">
        <v>1623</v>
      </c>
      <c r="C60" t="s">
        <v>7390</v>
      </c>
      <c r="D60" s="8">
        <v>43352</v>
      </c>
      <c r="E60" s="8">
        <v>43374</v>
      </c>
      <c r="F60">
        <v>6020</v>
      </c>
      <c r="G60" t="s">
        <v>6</v>
      </c>
      <c r="H60" t="s">
        <v>7329</v>
      </c>
      <c r="I60" t="s">
        <v>7330</v>
      </c>
      <c r="J60" t="s">
        <v>7331</v>
      </c>
      <c r="K60" t="s">
        <v>7332</v>
      </c>
      <c r="L60">
        <v>750</v>
      </c>
      <c r="M60">
        <v>750</v>
      </c>
    </row>
    <row r="61" spans="1:13">
      <c r="A61">
        <v>2407324</v>
      </c>
      <c r="B61" t="s">
        <v>1668</v>
      </c>
      <c r="C61" t="s">
        <v>7391</v>
      </c>
      <c r="D61" s="8">
        <v>43352</v>
      </c>
      <c r="E61" s="8">
        <v>43374</v>
      </c>
      <c r="F61">
        <v>6020</v>
      </c>
      <c r="G61" t="s">
        <v>6</v>
      </c>
      <c r="H61" t="s">
        <v>7329</v>
      </c>
      <c r="I61" t="s">
        <v>7330</v>
      </c>
      <c r="J61" t="s">
        <v>7331</v>
      </c>
      <c r="K61" t="s">
        <v>7332</v>
      </c>
      <c r="L61">
        <v>1765</v>
      </c>
      <c r="M61">
        <v>1765</v>
      </c>
    </row>
    <row r="62" spans="1:13">
      <c r="A62">
        <v>2407795</v>
      </c>
      <c r="B62" t="s">
        <v>1689</v>
      </c>
      <c r="C62" t="s">
        <v>7392</v>
      </c>
      <c r="D62" s="8">
        <v>43353</v>
      </c>
      <c r="E62" s="8">
        <v>43374</v>
      </c>
      <c r="F62">
        <v>6020</v>
      </c>
      <c r="G62" t="s">
        <v>6</v>
      </c>
      <c r="H62" t="s">
        <v>7329</v>
      </c>
      <c r="I62" t="s">
        <v>7330</v>
      </c>
      <c r="J62" t="s">
        <v>7331</v>
      </c>
      <c r="K62" t="s">
        <v>7332</v>
      </c>
      <c r="L62">
        <v>1448</v>
      </c>
      <c r="M62">
        <v>1448</v>
      </c>
    </row>
    <row r="63" spans="1:13">
      <c r="A63">
        <v>2409560</v>
      </c>
      <c r="B63" t="s">
        <v>1734</v>
      </c>
      <c r="C63" t="s">
        <v>7393</v>
      </c>
      <c r="D63" s="8">
        <v>43353</v>
      </c>
      <c r="E63" s="8">
        <v>43374</v>
      </c>
      <c r="F63">
        <v>6020</v>
      </c>
      <c r="G63" t="s">
        <v>6</v>
      </c>
      <c r="H63" t="s">
        <v>7329</v>
      </c>
      <c r="I63" t="s">
        <v>7330</v>
      </c>
      <c r="J63" t="s">
        <v>7331</v>
      </c>
      <c r="K63" t="s">
        <v>7332</v>
      </c>
      <c r="L63">
        <v>2336</v>
      </c>
      <c r="M63">
        <v>2336</v>
      </c>
    </row>
    <row r="64" spans="1:13">
      <c r="A64">
        <v>2410466</v>
      </c>
      <c r="B64" t="s">
        <v>1779</v>
      </c>
      <c r="C64" t="s">
        <v>7394</v>
      </c>
      <c r="D64" s="8">
        <v>43354</v>
      </c>
      <c r="E64" s="8">
        <v>43374</v>
      </c>
      <c r="F64">
        <v>6020</v>
      </c>
      <c r="G64" t="s">
        <v>6</v>
      </c>
      <c r="H64" t="s">
        <v>7329</v>
      </c>
      <c r="I64" t="s">
        <v>7330</v>
      </c>
      <c r="J64" t="s">
        <v>7331</v>
      </c>
      <c r="K64" t="s">
        <v>7332</v>
      </c>
      <c r="L64">
        <v>2034</v>
      </c>
      <c r="M64">
        <v>2034</v>
      </c>
    </row>
    <row r="65" spans="1:13">
      <c r="A65">
        <v>2414789</v>
      </c>
      <c r="B65" t="s">
        <v>1872</v>
      </c>
      <c r="C65" t="s">
        <v>7395</v>
      </c>
      <c r="D65" s="8">
        <v>43355</v>
      </c>
      <c r="E65" s="8">
        <v>43374</v>
      </c>
      <c r="F65">
        <v>6020</v>
      </c>
      <c r="G65" t="s">
        <v>6</v>
      </c>
      <c r="H65" t="s">
        <v>7329</v>
      </c>
      <c r="I65" t="s">
        <v>7330</v>
      </c>
      <c r="J65" t="s">
        <v>7331</v>
      </c>
      <c r="K65" t="s">
        <v>7332</v>
      </c>
      <c r="L65">
        <v>3658</v>
      </c>
      <c r="M65">
        <v>3658</v>
      </c>
    </row>
    <row r="66" spans="1:13">
      <c r="A66">
        <v>2414886</v>
      </c>
      <c r="B66" t="s">
        <v>1878</v>
      </c>
      <c r="C66" t="s">
        <v>7396</v>
      </c>
      <c r="D66" s="8">
        <v>43355</v>
      </c>
      <c r="E66" s="8">
        <v>43374</v>
      </c>
      <c r="F66">
        <v>6020</v>
      </c>
      <c r="G66" t="s">
        <v>6</v>
      </c>
      <c r="H66" t="s">
        <v>7329</v>
      </c>
      <c r="I66" t="s">
        <v>7330</v>
      </c>
      <c r="J66" t="s">
        <v>7331</v>
      </c>
      <c r="K66" t="s">
        <v>7332</v>
      </c>
      <c r="L66">
        <v>1624</v>
      </c>
      <c r="M66">
        <v>1624</v>
      </c>
    </row>
    <row r="67" spans="1:13">
      <c r="A67">
        <v>2415711</v>
      </c>
      <c r="B67" t="s">
        <v>1917</v>
      </c>
      <c r="C67" t="s">
        <v>7397</v>
      </c>
      <c r="D67" s="8">
        <v>43355</v>
      </c>
      <c r="E67" s="8">
        <v>43374</v>
      </c>
      <c r="F67">
        <v>6020</v>
      </c>
      <c r="G67" t="s">
        <v>6</v>
      </c>
      <c r="H67" t="s">
        <v>7329</v>
      </c>
      <c r="I67" t="s">
        <v>7330</v>
      </c>
      <c r="J67" t="s">
        <v>7331</v>
      </c>
      <c r="K67" t="s">
        <v>7332</v>
      </c>
      <c r="L67">
        <v>1020</v>
      </c>
      <c r="M67">
        <v>1020</v>
      </c>
    </row>
    <row r="68" spans="1:13">
      <c r="A68">
        <v>2415905</v>
      </c>
      <c r="B68" t="s">
        <v>1923</v>
      </c>
      <c r="C68" t="s">
        <v>7398</v>
      </c>
      <c r="D68" s="8">
        <v>43355</v>
      </c>
      <c r="E68" s="8">
        <v>43374</v>
      </c>
      <c r="F68">
        <v>6020</v>
      </c>
      <c r="G68" t="s">
        <v>6</v>
      </c>
      <c r="H68" t="s">
        <v>7329</v>
      </c>
      <c r="I68" t="s">
        <v>7330</v>
      </c>
      <c r="J68" t="s">
        <v>7331</v>
      </c>
      <c r="K68" t="s">
        <v>7332</v>
      </c>
      <c r="L68">
        <v>616</v>
      </c>
      <c r="M68">
        <v>616</v>
      </c>
    </row>
    <row r="69" spans="1:13">
      <c r="A69">
        <v>2418647</v>
      </c>
      <c r="B69" t="s">
        <v>1944</v>
      </c>
      <c r="C69" t="s">
        <v>7399</v>
      </c>
      <c r="D69" s="8">
        <v>43356</v>
      </c>
      <c r="E69" s="8">
        <v>43374</v>
      </c>
      <c r="F69">
        <v>6020</v>
      </c>
      <c r="G69" t="s">
        <v>6</v>
      </c>
      <c r="H69" t="s">
        <v>7329</v>
      </c>
      <c r="I69" t="s">
        <v>7330</v>
      </c>
      <c r="J69" t="s">
        <v>7331</v>
      </c>
      <c r="K69" t="s">
        <v>7332</v>
      </c>
      <c r="L69">
        <v>1479</v>
      </c>
      <c r="M69">
        <v>1479</v>
      </c>
    </row>
    <row r="70" spans="1:13">
      <c r="A70">
        <v>2423066</v>
      </c>
      <c r="B70" t="s">
        <v>1995</v>
      </c>
      <c r="C70" t="s">
        <v>7400</v>
      </c>
      <c r="D70" s="8">
        <v>43358</v>
      </c>
      <c r="E70" s="8">
        <v>43374</v>
      </c>
      <c r="F70">
        <v>6020</v>
      </c>
      <c r="G70" t="s">
        <v>6</v>
      </c>
      <c r="H70" t="s">
        <v>7329</v>
      </c>
      <c r="I70" t="s">
        <v>7330</v>
      </c>
      <c r="J70" t="s">
        <v>7331</v>
      </c>
      <c r="K70" t="s">
        <v>7332</v>
      </c>
      <c r="L70">
        <v>1010</v>
      </c>
      <c r="M70">
        <v>1010</v>
      </c>
    </row>
    <row r="71" spans="1:13">
      <c r="A71">
        <v>2428656</v>
      </c>
      <c r="B71" t="s">
        <v>2010</v>
      </c>
      <c r="C71" t="s">
        <v>7401</v>
      </c>
      <c r="D71" s="8">
        <v>43360</v>
      </c>
      <c r="E71" s="8">
        <v>43374</v>
      </c>
      <c r="F71">
        <v>6020</v>
      </c>
      <c r="G71" t="s">
        <v>6</v>
      </c>
      <c r="H71" t="s">
        <v>7329</v>
      </c>
      <c r="I71" t="s">
        <v>7330</v>
      </c>
      <c r="J71" t="s">
        <v>7331</v>
      </c>
      <c r="K71" t="s">
        <v>7332</v>
      </c>
      <c r="L71">
        <v>2060</v>
      </c>
      <c r="M71">
        <v>2060</v>
      </c>
    </row>
    <row r="72" spans="1:13">
      <c r="A72">
        <v>2428865</v>
      </c>
      <c r="B72" t="s">
        <v>2013</v>
      </c>
      <c r="C72" t="s">
        <v>7402</v>
      </c>
      <c r="D72" s="8">
        <v>43360</v>
      </c>
      <c r="E72" s="8">
        <v>43374</v>
      </c>
      <c r="F72">
        <v>6020</v>
      </c>
      <c r="G72" t="s">
        <v>6</v>
      </c>
      <c r="H72" t="s">
        <v>7329</v>
      </c>
      <c r="I72" t="s">
        <v>7330</v>
      </c>
      <c r="J72" t="s">
        <v>7331</v>
      </c>
      <c r="K72" t="s">
        <v>7332</v>
      </c>
      <c r="L72">
        <v>1056</v>
      </c>
      <c r="M72">
        <v>1056</v>
      </c>
    </row>
    <row r="73" spans="1:13">
      <c r="A73">
        <v>2431562</v>
      </c>
      <c r="B73" t="s">
        <v>2031</v>
      </c>
      <c r="C73" t="s">
        <v>7403</v>
      </c>
      <c r="D73" s="8">
        <v>43361</v>
      </c>
      <c r="E73" s="8">
        <v>43374</v>
      </c>
      <c r="F73">
        <v>6020</v>
      </c>
      <c r="G73" t="s">
        <v>6</v>
      </c>
      <c r="H73" t="s">
        <v>7329</v>
      </c>
      <c r="I73" t="s">
        <v>7330</v>
      </c>
      <c r="J73" t="s">
        <v>7331</v>
      </c>
      <c r="K73" t="s">
        <v>7332</v>
      </c>
      <c r="L73">
        <v>433</v>
      </c>
      <c r="M73">
        <v>433</v>
      </c>
    </row>
    <row r="74" spans="1:13">
      <c r="A74">
        <v>2434813</v>
      </c>
      <c r="B74" t="s">
        <v>2046</v>
      </c>
      <c r="C74" t="s">
        <v>7404</v>
      </c>
      <c r="D74" s="8">
        <v>43362</v>
      </c>
      <c r="E74" s="8">
        <v>43374</v>
      </c>
      <c r="F74">
        <v>6020</v>
      </c>
      <c r="G74" t="s">
        <v>6</v>
      </c>
      <c r="H74" t="s">
        <v>7329</v>
      </c>
      <c r="I74" t="s">
        <v>7330</v>
      </c>
      <c r="J74" t="s">
        <v>7331</v>
      </c>
      <c r="K74" t="s">
        <v>7332</v>
      </c>
      <c r="L74">
        <v>604</v>
      </c>
      <c r="M74">
        <v>604</v>
      </c>
    </row>
    <row r="75" spans="1:13">
      <c r="A75">
        <v>2438428</v>
      </c>
      <c r="B75" t="s">
        <v>2103</v>
      </c>
      <c r="C75" t="s">
        <v>7405</v>
      </c>
      <c r="D75" s="8">
        <v>43364</v>
      </c>
      <c r="E75" s="8">
        <v>43374</v>
      </c>
      <c r="F75">
        <v>6020</v>
      </c>
      <c r="G75" t="s">
        <v>6</v>
      </c>
      <c r="H75" t="s">
        <v>7329</v>
      </c>
      <c r="I75" t="s">
        <v>7330</v>
      </c>
      <c r="J75" t="s">
        <v>7331</v>
      </c>
      <c r="K75" t="s">
        <v>7332</v>
      </c>
      <c r="L75">
        <v>985</v>
      </c>
      <c r="M75">
        <v>985</v>
      </c>
    </row>
    <row r="76" spans="1:13">
      <c r="A76">
        <v>2440241</v>
      </c>
      <c r="B76" t="s">
        <v>2118</v>
      </c>
      <c r="C76" t="s">
        <v>7406</v>
      </c>
      <c r="D76" s="8">
        <v>43364</v>
      </c>
      <c r="E76" s="8">
        <v>43374</v>
      </c>
      <c r="F76">
        <v>6020</v>
      </c>
      <c r="G76" t="s">
        <v>6</v>
      </c>
      <c r="H76" t="s">
        <v>7329</v>
      </c>
      <c r="I76" t="s">
        <v>7330</v>
      </c>
      <c r="J76" t="s">
        <v>7331</v>
      </c>
      <c r="K76" t="s">
        <v>7332</v>
      </c>
      <c r="L76">
        <v>279</v>
      </c>
      <c r="M76">
        <v>279</v>
      </c>
    </row>
    <row r="77" spans="1:13">
      <c r="A77">
        <v>2441308</v>
      </c>
      <c r="B77" t="s">
        <v>2130</v>
      </c>
      <c r="C77" t="s">
        <v>7407</v>
      </c>
      <c r="D77" s="8">
        <v>43365</v>
      </c>
      <c r="E77" s="8">
        <v>43374</v>
      </c>
      <c r="F77">
        <v>6020</v>
      </c>
      <c r="G77" t="s">
        <v>6</v>
      </c>
      <c r="H77" t="s">
        <v>7329</v>
      </c>
      <c r="I77" t="s">
        <v>7330</v>
      </c>
      <c r="J77" t="s">
        <v>7331</v>
      </c>
      <c r="K77" t="s">
        <v>7332</v>
      </c>
      <c r="L77">
        <v>2128</v>
      </c>
      <c r="M77">
        <v>2128</v>
      </c>
    </row>
    <row r="78" spans="1:13">
      <c r="A78">
        <v>2442759</v>
      </c>
      <c r="B78" t="s">
        <v>2136</v>
      </c>
      <c r="C78" t="s">
        <v>7408</v>
      </c>
      <c r="D78" s="8">
        <v>43365</v>
      </c>
      <c r="E78" s="8">
        <v>43374</v>
      </c>
      <c r="F78">
        <v>6020</v>
      </c>
      <c r="G78" t="s">
        <v>6</v>
      </c>
      <c r="H78" t="s">
        <v>7329</v>
      </c>
      <c r="I78" t="s">
        <v>7330</v>
      </c>
      <c r="J78" t="s">
        <v>7331</v>
      </c>
      <c r="K78" t="s">
        <v>7332</v>
      </c>
      <c r="L78">
        <v>424</v>
      </c>
      <c r="M78">
        <v>424</v>
      </c>
    </row>
    <row r="79" spans="1:13">
      <c r="A79">
        <v>2450992</v>
      </c>
      <c r="B79" t="s">
        <v>2181</v>
      </c>
      <c r="C79" t="s">
        <v>7409</v>
      </c>
      <c r="D79" s="8">
        <v>43369</v>
      </c>
      <c r="E79" s="8">
        <v>43374</v>
      </c>
      <c r="F79">
        <v>6020</v>
      </c>
      <c r="G79" t="s">
        <v>6</v>
      </c>
      <c r="H79" t="s">
        <v>7329</v>
      </c>
      <c r="I79" t="s">
        <v>7330</v>
      </c>
      <c r="J79" t="s">
        <v>7331</v>
      </c>
      <c r="K79" t="s">
        <v>7332</v>
      </c>
      <c r="L79">
        <v>239</v>
      </c>
      <c r="M79">
        <v>239</v>
      </c>
    </row>
    <row r="80" spans="1:13">
      <c r="A80">
        <v>2456601</v>
      </c>
      <c r="B80" t="s">
        <v>2235</v>
      </c>
      <c r="C80" t="s">
        <v>7410</v>
      </c>
      <c r="D80" s="8">
        <v>43371</v>
      </c>
      <c r="E80" s="8">
        <v>43374</v>
      </c>
      <c r="F80">
        <v>6020</v>
      </c>
      <c r="G80" t="s">
        <v>6</v>
      </c>
      <c r="H80" t="s">
        <v>7329</v>
      </c>
      <c r="I80" t="s">
        <v>7330</v>
      </c>
      <c r="J80" t="s">
        <v>7331</v>
      </c>
      <c r="K80" t="s">
        <v>7332</v>
      </c>
      <c r="L80">
        <v>1067</v>
      </c>
      <c r="M80">
        <v>1067</v>
      </c>
    </row>
    <row r="81" spans="1:13">
      <c r="A81">
        <v>2462198</v>
      </c>
      <c r="B81" t="s">
        <v>2289</v>
      </c>
      <c r="C81" t="s">
        <v>7411</v>
      </c>
      <c r="D81" s="8">
        <v>43372</v>
      </c>
      <c r="E81" s="8">
        <v>43374</v>
      </c>
      <c r="F81">
        <v>6020</v>
      </c>
      <c r="G81" t="s">
        <v>6</v>
      </c>
      <c r="H81" t="s">
        <v>7329</v>
      </c>
      <c r="I81" t="s">
        <v>7330</v>
      </c>
      <c r="J81" t="s">
        <v>7331</v>
      </c>
      <c r="K81" t="s">
        <v>7332</v>
      </c>
      <c r="L81">
        <v>944</v>
      </c>
      <c r="M81">
        <v>944</v>
      </c>
    </row>
    <row r="82" spans="1:13">
      <c r="A82">
        <v>2462298</v>
      </c>
      <c r="B82" t="s">
        <v>2292</v>
      </c>
      <c r="C82" t="s">
        <v>7412</v>
      </c>
      <c r="D82" s="8">
        <v>43372</v>
      </c>
      <c r="E82" s="8">
        <v>43374</v>
      </c>
      <c r="F82">
        <v>6020</v>
      </c>
      <c r="G82" t="s">
        <v>6</v>
      </c>
      <c r="H82" t="s">
        <v>7329</v>
      </c>
      <c r="I82" t="s">
        <v>7330</v>
      </c>
      <c r="J82" t="s">
        <v>7331</v>
      </c>
      <c r="K82" t="s">
        <v>7332</v>
      </c>
      <c r="L82">
        <v>825</v>
      </c>
      <c r="M82">
        <v>825</v>
      </c>
    </row>
    <row r="83" spans="1:13">
      <c r="A83">
        <v>2462430</v>
      </c>
      <c r="B83" t="s">
        <v>2298</v>
      </c>
      <c r="C83" t="s">
        <v>7413</v>
      </c>
      <c r="D83" s="8">
        <v>43372</v>
      </c>
      <c r="E83" s="8">
        <v>43374</v>
      </c>
      <c r="F83">
        <v>6020</v>
      </c>
      <c r="G83" t="s">
        <v>6</v>
      </c>
      <c r="H83" t="s">
        <v>7329</v>
      </c>
      <c r="I83" t="s">
        <v>7330</v>
      </c>
      <c r="J83" t="s">
        <v>7331</v>
      </c>
      <c r="K83" t="s">
        <v>7332</v>
      </c>
      <c r="L83">
        <v>812</v>
      </c>
      <c r="M83">
        <v>812</v>
      </c>
    </row>
    <row r="84" spans="1:13">
      <c r="A84">
        <v>2462717</v>
      </c>
      <c r="B84" t="s">
        <v>2310</v>
      </c>
      <c r="C84" t="s">
        <v>7414</v>
      </c>
      <c r="D84" s="8">
        <v>43373</v>
      </c>
      <c r="E84" s="8">
        <v>43374</v>
      </c>
      <c r="F84">
        <v>6020</v>
      </c>
      <c r="G84" t="s">
        <v>6</v>
      </c>
      <c r="H84" t="s">
        <v>7329</v>
      </c>
      <c r="I84" t="s">
        <v>7330</v>
      </c>
      <c r="J84" t="s">
        <v>7331</v>
      </c>
      <c r="K84" t="s">
        <v>7332</v>
      </c>
      <c r="L84">
        <v>728</v>
      </c>
      <c r="M84">
        <v>728</v>
      </c>
    </row>
    <row r="85" spans="1:13">
      <c r="A85">
        <v>2463479</v>
      </c>
      <c r="B85" t="s">
        <v>2322</v>
      </c>
      <c r="C85" t="s">
        <v>7415</v>
      </c>
      <c r="D85" s="8">
        <v>43373</v>
      </c>
      <c r="E85" s="8">
        <v>43374</v>
      </c>
      <c r="F85">
        <v>6020</v>
      </c>
      <c r="G85" t="s">
        <v>6</v>
      </c>
      <c r="H85" t="s">
        <v>7329</v>
      </c>
      <c r="I85" t="s">
        <v>7330</v>
      </c>
      <c r="J85" t="s">
        <v>7331</v>
      </c>
      <c r="K85" t="s">
        <v>7332</v>
      </c>
      <c r="L85">
        <v>278</v>
      </c>
      <c r="M85">
        <v>278</v>
      </c>
    </row>
    <row r="86" spans="1:13">
      <c r="A86">
        <v>2464001</v>
      </c>
      <c r="B86" t="s">
        <v>2349</v>
      </c>
      <c r="C86" t="s">
        <v>7416</v>
      </c>
      <c r="D86" s="8">
        <v>43373</v>
      </c>
      <c r="E86" s="8">
        <v>43374</v>
      </c>
      <c r="F86">
        <v>6020</v>
      </c>
      <c r="G86" t="s">
        <v>6</v>
      </c>
      <c r="H86" t="s">
        <v>7329</v>
      </c>
      <c r="I86" t="s">
        <v>7330</v>
      </c>
      <c r="J86" t="s">
        <v>7331</v>
      </c>
      <c r="K86" t="s">
        <v>7332</v>
      </c>
      <c r="L86">
        <v>2112</v>
      </c>
      <c r="M86">
        <v>2112</v>
      </c>
    </row>
    <row r="87" spans="1:13">
      <c r="A87">
        <v>2464134</v>
      </c>
      <c r="B87" t="s">
        <v>2355</v>
      </c>
      <c r="C87" t="s">
        <v>7417</v>
      </c>
      <c r="D87" s="8">
        <v>43373</v>
      </c>
      <c r="E87" s="8">
        <v>43374</v>
      </c>
      <c r="F87">
        <v>6020</v>
      </c>
      <c r="G87" t="s">
        <v>6</v>
      </c>
      <c r="H87" t="s">
        <v>7329</v>
      </c>
      <c r="I87" t="s">
        <v>7330</v>
      </c>
      <c r="J87" t="s">
        <v>7331</v>
      </c>
      <c r="K87" t="s">
        <v>7332</v>
      </c>
      <c r="L87">
        <v>5326</v>
      </c>
      <c r="M87">
        <v>5326</v>
      </c>
    </row>
    <row r="88" spans="1:13">
      <c r="A88">
        <v>2464179</v>
      </c>
      <c r="B88" t="s">
        <v>2358</v>
      </c>
      <c r="C88" t="s">
        <v>7418</v>
      </c>
      <c r="D88" s="8">
        <v>43373</v>
      </c>
      <c r="E88" s="8">
        <v>43374</v>
      </c>
      <c r="F88">
        <v>6020</v>
      </c>
      <c r="G88" t="s">
        <v>6</v>
      </c>
      <c r="H88" t="s">
        <v>7329</v>
      </c>
      <c r="I88" t="s">
        <v>7330</v>
      </c>
      <c r="J88" t="s">
        <v>7331</v>
      </c>
      <c r="K88" t="s">
        <v>7332</v>
      </c>
      <c r="L88">
        <v>290</v>
      </c>
      <c r="M88">
        <v>290</v>
      </c>
    </row>
    <row r="89" spans="1:13">
      <c r="A89">
        <v>2464238</v>
      </c>
      <c r="B89" t="s">
        <v>2361</v>
      </c>
      <c r="C89" t="s">
        <v>7419</v>
      </c>
      <c r="D89" s="8">
        <v>43373</v>
      </c>
      <c r="E89" s="8">
        <v>43374</v>
      </c>
      <c r="F89">
        <v>6020</v>
      </c>
      <c r="G89" t="s">
        <v>6</v>
      </c>
      <c r="H89" t="s">
        <v>7329</v>
      </c>
      <c r="I89" t="s">
        <v>7330</v>
      </c>
      <c r="J89" t="s">
        <v>7331</v>
      </c>
      <c r="K89" t="s">
        <v>7332</v>
      </c>
      <c r="L89">
        <v>2074</v>
      </c>
      <c r="M89">
        <v>2074</v>
      </c>
    </row>
    <row r="90" spans="1:13">
      <c r="A90">
        <v>2464562</v>
      </c>
      <c r="B90" t="s">
        <v>2382</v>
      </c>
      <c r="C90" t="s">
        <v>7420</v>
      </c>
      <c r="D90" s="8">
        <v>43373</v>
      </c>
      <c r="E90" s="8">
        <v>43374</v>
      </c>
      <c r="F90">
        <v>6020</v>
      </c>
      <c r="G90" t="s">
        <v>6</v>
      </c>
      <c r="H90" t="s">
        <v>7329</v>
      </c>
      <c r="I90" t="s">
        <v>7330</v>
      </c>
      <c r="J90" t="s">
        <v>7331</v>
      </c>
      <c r="K90" t="s">
        <v>7332</v>
      </c>
      <c r="L90">
        <v>1570</v>
      </c>
      <c r="M90">
        <v>1570</v>
      </c>
    </row>
    <row r="91" spans="1:13">
      <c r="A91">
        <v>2464569</v>
      </c>
      <c r="B91" t="s">
        <v>2385</v>
      </c>
      <c r="C91" t="s">
        <v>7421</v>
      </c>
      <c r="D91" s="8">
        <v>43373</v>
      </c>
      <c r="E91" s="8">
        <v>43374</v>
      </c>
      <c r="F91">
        <v>6020</v>
      </c>
      <c r="G91" t="s">
        <v>6</v>
      </c>
      <c r="H91" t="s">
        <v>7329</v>
      </c>
      <c r="I91" t="s">
        <v>7330</v>
      </c>
      <c r="J91" t="s">
        <v>7331</v>
      </c>
      <c r="K91" t="s">
        <v>7332</v>
      </c>
      <c r="L91">
        <v>2500</v>
      </c>
      <c r="M91">
        <v>2500</v>
      </c>
    </row>
    <row r="92" spans="1:13">
      <c r="A92">
        <v>2464698</v>
      </c>
      <c r="B92" t="s">
        <v>2391</v>
      </c>
      <c r="C92" t="s">
        <v>7422</v>
      </c>
      <c r="D92" s="8">
        <v>43373</v>
      </c>
      <c r="E92" s="8">
        <v>43374</v>
      </c>
      <c r="F92">
        <v>6020</v>
      </c>
      <c r="G92" t="s">
        <v>6</v>
      </c>
      <c r="H92" t="s">
        <v>7329</v>
      </c>
      <c r="I92" t="s">
        <v>7330</v>
      </c>
      <c r="J92" t="s">
        <v>7331</v>
      </c>
      <c r="K92" t="s">
        <v>7332</v>
      </c>
      <c r="L92">
        <v>494</v>
      </c>
      <c r="M92">
        <v>494</v>
      </c>
    </row>
    <row r="93" spans="1:13">
      <c r="A93">
        <v>2464724</v>
      </c>
      <c r="B93" t="s">
        <v>2394</v>
      </c>
      <c r="C93" t="s">
        <v>7423</v>
      </c>
      <c r="D93" s="8">
        <v>43373</v>
      </c>
      <c r="E93" s="8">
        <v>43374</v>
      </c>
      <c r="F93">
        <v>6020</v>
      </c>
      <c r="G93" t="s">
        <v>6</v>
      </c>
      <c r="H93" t="s">
        <v>7329</v>
      </c>
      <c r="I93" t="s">
        <v>7330</v>
      </c>
      <c r="J93" t="s">
        <v>7331</v>
      </c>
      <c r="K93" t="s">
        <v>7332</v>
      </c>
      <c r="L93">
        <v>354</v>
      </c>
      <c r="M93">
        <v>354</v>
      </c>
    </row>
    <row r="94" spans="1:13">
      <c r="A94">
        <v>2465954</v>
      </c>
      <c r="B94" t="s">
        <v>2445</v>
      </c>
      <c r="C94" t="s">
        <v>7424</v>
      </c>
      <c r="D94" s="8">
        <v>43374</v>
      </c>
      <c r="E94" s="8">
        <v>43374</v>
      </c>
      <c r="F94">
        <v>6020</v>
      </c>
      <c r="G94" t="s">
        <v>6</v>
      </c>
      <c r="H94" t="s">
        <v>7329</v>
      </c>
      <c r="I94" t="s">
        <v>7330</v>
      </c>
      <c r="J94" t="s">
        <v>7331</v>
      </c>
      <c r="K94" t="s">
        <v>7332</v>
      </c>
      <c r="L94">
        <v>1712</v>
      </c>
      <c r="M94">
        <v>1712</v>
      </c>
    </row>
    <row r="95" spans="1:13">
      <c r="A95">
        <v>2465957</v>
      </c>
      <c r="B95" t="s">
        <v>2448</v>
      </c>
      <c r="C95" t="s">
        <v>7425</v>
      </c>
      <c r="D95" s="8">
        <v>43374</v>
      </c>
      <c r="E95" s="8">
        <v>43374</v>
      </c>
      <c r="F95">
        <v>6020</v>
      </c>
      <c r="G95" t="s">
        <v>6</v>
      </c>
      <c r="H95" t="s">
        <v>7329</v>
      </c>
      <c r="I95" t="s">
        <v>7330</v>
      </c>
      <c r="J95" t="s">
        <v>7331</v>
      </c>
      <c r="K95" t="s">
        <v>7332</v>
      </c>
      <c r="L95">
        <v>159</v>
      </c>
      <c r="M95">
        <v>159</v>
      </c>
    </row>
    <row r="96" spans="1:13">
      <c r="A96">
        <v>2261984</v>
      </c>
      <c r="B96" t="s">
        <v>40</v>
      </c>
      <c r="C96" t="s">
        <v>7426</v>
      </c>
      <c r="D96" s="8">
        <v>43295</v>
      </c>
      <c r="E96" s="8">
        <v>43375</v>
      </c>
      <c r="F96">
        <v>6020</v>
      </c>
      <c r="G96" t="s">
        <v>6</v>
      </c>
      <c r="H96" t="s">
        <v>7329</v>
      </c>
      <c r="I96" t="s">
        <v>7330</v>
      </c>
      <c r="J96" t="s">
        <v>7331</v>
      </c>
      <c r="K96" t="s">
        <v>7332</v>
      </c>
      <c r="L96">
        <v>679</v>
      </c>
      <c r="M96">
        <v>679</v>
      </c>
    </row>
    <row r="97" spans="1:13">
      <c r="A97">
        <v>2265659</v>
      </c>
      <c r="B97" t="s">
        <v>43</v>
      </c>
      <c r="C97" t="s">
        <v>7427</v>
      </c>
      <c r="D97" s="8">
        <v>43297</v>
      </c>
      <c r="E97" s="8">
        <v>43375</v>
      </c>
      <c r="F97">
        <v>6020</v>
      </c>
      <c r="G97" t="s">
        <v>6</v>
      </c>
      <c r="H97" t="s">
        <v>7329</v>
      </c>
      <c r="I97" t="s">
        <v>7330</v>
      </c>
      <c r="J97" t="s">
        <v>7331</v>
      </c>
      <c r="K97" t="s">
        <v>7332</v>
      </c>
      <c r="L97">
        <v>2296</v>
      </c>
      <c r="M97">
        <v>2296</v>
      </c>
    </row>
    <row r="98" spans="1:13">
      <c r="A98">
        <v>2274496</v>
      </c>
      <c r="B98" t="s">
        <v>73</v>
      </c>
      <c r="C98" t="s">
        <v>7428</v>
      </c>
      <c r="D98" s="8">
        <v>43300</v>
      </c>
      <c r="E98" s="8">
        <v>43375</v>
      </c>
      <c r="F98">
        <v>6020</v>
      </c>
      <c r="G98" t="s">
        <v>6</v>
      </c>
      <c r="H98" t="s">
        <v>7329</v>
      </c>
      <c r="I98" t="s">
        <v>7330</v>
      </c>
      <c r="J98" t="s">
        <v>7331</v>
      </c>
      <c r="K98" t="s">
        <v>7332</v>
      </c>
      <c r="L98">
        <v>3328</v>
      </c>
      <c r="M98">
        <v>3328</v>
      </c>
    </row>
    <row r="99" spans="1:13">
      <c r="A99">
        <v>2283164</v>
      </c>
      <c r="B99" t="s">
        <v>118</v>
      </c>
      <c r="C99" t="s">
        <v>7429</v>
      </c>
      <c r="D99" s="8">
        <v>43305</v>
      </c>
      <c r="E99" s="8">
        <v>43375</v>
      </c>
      <c r="F99">
        <v>6020</v>
      </c>
      <c r="G99" t="s">
        <v>6</v>
      </c>
      <c r="H99" t="s">
        <v>7329</v>
      </c>
      <c r="I99" t="s">
        <v>7330</v>
      </c>
      <c r="J99" t="s">
        <v>7331</v>
      </c>
      <c r="K99" t="s">
        <v>7332</v>
      </c>
      <c r="L99">
        <v>2538</v>
      </c>
      <c r="M99">
        <v>2538</v>
      </c>
    </row>
    <row r="100" spans="1:13">
      <c r="A100">
        <v>2284569</v>
      </c>
      <c r="B100" t="s">
        <v>124</v>
      </c>
      <c r="C100" t="s">
        <v>7430</v>
      </c>
      <c r="D100" s="8">
        <v>43305</v>
      </c>
      <c r="E100" s="8">
        <v>43375</v>
      </c>
      <c r="F100">
        <v>6020</v>
      </c>
      <c r="G100" t="s">
        <v>6</v>
      </c>
      <c r="H100" t="s">
        <v>7329</v>
      </c>
      <c r="I100" t="s">
        <v>7330</v>
      </c>
      <c r="J100" t="s">
        <v>7331</v>
      </c>
      <c r="K100" t="s">
        <v>7332</v>
      </c>
      <c r="L100">
        <v>1903</v>
      </c>
      <c r="M100">
        <v>1903</v>
      </c>
    </row>
    <row r="101" spans="1:13">
      <c r="A101">
        <v>2292467</v>
      </c>
      <c r="B101" t="s">
        <v>154</v>
      </c>
      <c r="C101" t="s">
        <v>7431</v>
      </c>
      <c r="D101" s="8">
        <v>43308</v>
      </c>
      <c r="E101" s="8">
        <v>43375</v>
      </c>
      <c r="F101">
        <v>6020</v>
      </c>
      <c r="G101" t="s">
        <v>6</v>
      </c>
      <c r="H101" t="s">
        <v>7329</v>
      </c>
      <c r="I101" t="s">
        <v>7330</v>
      </c>
      <c r="J101" t="s">
        <v>7331</v>
      </c>
      <c r="K101" t="s">
        <v>7332</v>
      </c>
      <c r="L101">
        <v>7120</v>
      </c>
      <c r="M101">
        <v>7120</v>
      </c>
    </row>
    <row r="102" spans="1:13">
      <c r="A102">
        <v>2293172</v>
      </c>
      <c r="B102" t="s">
        <v>157</v>
      </c>
      <c r="C102" t="s">
        <v>7432</v>
      </c>
      <c r="D102" s="8">
        <v>43309</v>
      </c>
      <c r="E102" s="8">
        <v>43375</v>
      </c>
      <c r="F102">
        <v>6020</v>
      </c>
      <c r="G102" t="s">
        <v>6</v>
      </c>
      <c r="H102" t="s">
        <v>7329</v>
      </c>
      <c r="I102" t="s">
        <v>7330</v>
      </c>
      <c r="J102" t="s">
        <v>7331</v>
      </c>
      <c r="K102" t="s">
        <v>7332</v>
      </c>
      <c r="L102">
        <v>2064</v>
      </c>
      <c r="M102">
        <v>2064</v>
      </c>
    </row>
    <row r="103" spans="1:13">
      <c r="A103">
        <v>2304673</v>
      </c>
      <c r="B103" t="s">
        <v>250</v>
      </c>
      <c r="C103" t="s">
        <v>7433</v>
      </c>
      <c r="D103" s="8">
        <v>43314</v>
      </c>
      <c r="E103" s="8">
        <v>43375</v>
      </c>
      <c r="F103">
        <v>6020</v>
      </c>
      <c r="G103" t="s">
        <v>6</v>
      </c>
      <c r="H103" t="s">
        <v>7329</v>
      </c>
      <c r="I103" t="s">
        <v>7330</v>
      </c>
      <c r="J103" t="s">
        <v>7331</v>
      </c>
      <c r="K103" t="s">
        <v>7332</v>
      </c>
      <c r="L103">
        <v>1746</v>
      </c>
      <c r="M103">
        <v>1746</v>
      </c>
    </row>
    <row r="104" spans="1:13">
      <c r="A104">
        <v>2310108</v>
      </c>
      <c r="B104" t="s">
        <v>286</v>
      </c>
      <c r="C104" t="s">
        <v>7434</v>
      </c>
      <c r="D104" s="8">
        <v>43316</v>
      </c>
      <c r="E104" s="8">
        <v>43375</v>
      </c>
      <c r="F104">
        <v>6020</v>
      </c>
      <c r="G104" t="s">
        <v>6</v>
      </c>
      <c r="H104" t="s">
        <v>7329</v>
      </c>
      <c r="I104" t="s">
        <v>7330</v>
      </c>
      <c r="J104" t="s">
        <v>7331</v>
      </c>
      <c r="K104" t="s">
        <v>7332</v>
      </c>
      <c r="L104">
        <v>2574</v>
      </c>
      <c r="M104">
        <v>2574</v>
      </c>
    </row>
    <row r="105" spans="1:13">
      <c r="A105">
        <v>2317411</v>
      </c>
      <c r="B105" t="s">
        <v>346</v>
      </c>
      <c r="C105" t="s">
        <v>7435</v>
      </c>
      <c r="D105" s="8">
        <v>43319</v>
      </c>
      <c r="E105" s="8">
        <v>43375</v>
      </c>
      <c r="F105">
        <v>6020</v>
      </c>
      <c r="G105" t="s">
        <v>6</v>
      </c>
      <c r="H105" t="s">
        <v>7329</v>
      </c>
      <c r="I105" t="s">
        <v>7330</v>
      </c>
      <c r="J105" t="s">
        <v>7331</v>
      </c>
      <c r="K105" t="s">
        <v>7332</v>
      </c>
      <c r="L105">
        <v>2775</v>
      </c>
      <c r="M105">
        <v>2775</v>
      </c>
    </row>
    <row r="106" spans="1:13">
      <c r="A106">
        <v>2321096</v>
      </c>
      <c r="B106" t="s">
        <v>385</v>
      </c>
      <c r="C106" t="s">
        <v>7436</v>
      </c>
      <c r="D106" s="8">
        <v>43320</v>
      </c>
      <c r="E106" s="8">
        <v>43375</v>
      </c>
      <c r="F106">
        <v>6020</v>
      </c>
      <c r="G106" t="s">
        <v>6</v>
      </c>
      <c r="H106" t="s">
        <v>7329</v>
      </c>
      <c r="I106" t="s">
        <v>7330</v>
      </c>
      <c r="J106" t="s">
        <v>7331</v>
      </c>
      <c r="K106" t="s">
        <v>7332</v>
      </c>
      <c r="L106">
        <v>1311</v>
      </c>
      <c r="M106">
        <v>1311</v>
      </c>
    </row>
    <row r="107" spans="1:13">
      <c r="A107">
        <v>2322062</v>
      </c>
      <c r="B107" t="s">
        <v>418</v>
      </c>
      <c r="C107" t="s">
        <v>7437</v>
      </c>
      <c r="D107" s="8">
        <v>43321</v>
      </c>
      <c r="E107" s="8">
        <v>43375</v>
      </c>
      <c r="F107">
        <v>6020</v>
      </c>
      <c r="G107" t="s">
        <v>6</v>
      </c>
      <c r="H107" t="s">
        <v>7329</v>
      </c>
      <c r="I107" t="s">
        <v>7330</v>
      </c>
      <c r="J107" t="s">
        <v>7331</v>
      </c>
      <c r="K107" t="s">
        <v>7332</v>
      </c>
      <c r="L107">
        <v>3479</v>
      </c>
      <c r="M107">
        <v>3479</v>
      </c>
    </row>
    <row r="108" spans="1:13">
      <c r="A108">
        <v>2322641</v>
      </c>
      <c r="B108" t="s">
        <v>442</v>
      </c>
      <c r="C108" t="s">
        <v>7438</v>
      </c>
      <c r="D108" s="8">
        <v>43321</v>
      </c>
      <c r="E108" s="8">
        <v>43375</v>
      </c>
      <c r="F108">
        <v>6020</v>
      </c>
      <c r="G108" t="s">
        <v>6</v>
      </c>
      <c r="H108" t="s">
        <v>7329</v>
      </c>
      <c r="I108" t="s">
        <v>7330</v>
      </c>
      <c r="J108" t="s">
        <v>7331</v>
      </c>
      <c r="K108" t="s">
        <v>7332</v>
      </c>
      <c r="L108">
        <v>493</v>
      </c>
      <c r="M108">
        <v>493</v>
      </c>
    </row>
    <row r="109" spans="1:13">
      <c r="A109">
        <v>2322707</v>
      </c>
      <c r="B109" t="s">
        <v>448</v>
      </c>
      <c r="C109" t="s">
        <v>7439</v>
      </c>
      <c r="D109" s="8">
        <v>43321</v>
      </c>
      <c r="E109" s="8">
        <v>43375</v>
      </c>
      <c r="F109">
        <v>6020</v>
      </c>
      <c r="G109" t="s">
        <v>6</v>
      </c>
      <c r="H109" t="s">
        <v>7329</v>
      </c>
      <c r="I109" t="s">
        <v>7330</v>
      </c>
      <c r="J109" t="s">
        <v>7331</v>
      </c>
      <c r="K109" t="s">
        <v>7332</v>
      </c>
      <c r="L109">
        <v>493</v>
      </c>
      <c r="M109">
        <v>493</v>
      </c>
    </row>
    <row r="110" spans="1:13">
      <c r="A110">
        <v>2323867</v>
      </c>
      <c r="B110" t="s">
        <v>484</v>
      </c>
      <c r="C110" t="s">
        <v>7440</v>
      </c>
      <c r="D110" s="8">
        <v>43321</v>
      </c>
      <c r="E110" s="8">
        <v>43375</v>
      </c>
      <c r="F110">
        <v>6020</v>
      </c>
      <c r="G110" t="s">
        <v>6</v>
      </c>
      <c r="H110" t="s">
        <v>7329</v>
      </c>
      <c r="I110" t="s">
        <v>7330</v>
      </c>
      <c r="J110" t="s">
        <v>7331</v>
      </c>
      <c r="K110" t="s">
        <v>7332</v>
      </c>
      <c r="L110">
        <v>926</v>
      </c>
      <c r="M110">
        <v>926</v>
      </c>
    </row>
    <row r="111" spans="1:13">
      <c r="A111">
        <v>2323869</v>
      </c>
      <c r="B111" t="s">
        <v>487</v>
      </c>
      <c r="C111" t="s">
        <v>7441</v>
      </c>
      <c r="D111" s="8">
        <v>43321</v>
      </c>
      <c r="E111" s="8">
        <v>43375</v>
      </c>
      <c r="F111">
        <v>6020</v>
      </c>
      <c r="G111" t="s">
        <v>6</v>
      </c>
      <c r="H111" t="s">
        <v>7329</v>
      </c>
      <c r="I111" t="s">
        <v>7330</v>
      </c>
      <c r="J111" t="s">
        <v>7331</v>
      </c>
      <c r="K111" t="s">
        <v>7332</v>
      </c>
      <c r="L111">
        <v>926</v>
      </c>
      <c r="M111">
        <v>926</v>
      </c>
    </row>
    <row r="112" spans="1:13">
      <c r="A112">
        <v>2324276</v>
      </c>
      <c r="B112" t="s">
        <v>496</v>
      </c>
      <c r="C112" t="s">
        <v>7442</v>
      </c>
      <c r="D112" s="8">
        <v>43321</v>
      </c>
      <c r="E112" s="8">
        <v>43375</v>
      </c>
      <c r="F112">
        <v>6020</v>
      </c>
      <c r="G112" t="s">
        <v>6</v>
      </c>
      <c r="H112" t="s">
        <v>7329</v>
      </c>
      <c r="I112" t="s">
        <v>7330</v>
      </c>
      <c r="J112" t="s">
        <v>7331</v>
      </c>
      <c r="K112" t="s">
        <v>7332</v>
      </c>
      <c r="L112">
        <v>509</v>
      </c>
      <c r="M112">
        <v>509</v>
      </c>
    </row>
    <row r="113" spans="1:13">
      <c r="A113">
        <v>2326935</v>
      </c>
      <c r="B113" t="s">
        <v>541</v>
      </c>
      <c r="C113" t="s">
        <v>7443</v>
      </c>
      <c r="D113" s="8">
        <v>43322</v>
      </c>
      <c r="E113" s="8">
        <v>43375</v>
      </c>
      <c r="F113">
        <v>6020</v>
      </c>
      <c r="G113" t="s">
        <v>6</v>
      </c>
      <c r="H113" t="s">
        <v>7329</v>
      </c>
      <c r="I113" t="s">
        <v>7330</v>
      </c>
      <c r="J113" t="s">
        <v>7331</v>
      </c>
      <c r="K113" t="s">
        <v>7332</v>
      </c>
      <c r="L113">
        <v>5706</v>
      </c>
      <c r="M113">
        <v>5706</v>
      </c>
    </row>
    <row r="114" spans="1:13">
      <c r="A114">
        <v>2331889</v>
      </c>
      <c r="B114" t="s">
        <v>595</v>
      </c>
      <c r="C114" t="s">
        <v>7444</v>
      </c>
      <c r="D114" s="8">
        <v>43325</v>
      </c>
      <c r="E114" s="8">
        <v>43375</v>
      </c>
      <c r="F114">
        <v>6020</v>
      </c>
      <c r="G114" t="s">
        <v>6</v>
      </c>
      <c r="H114" t="s">
        <v>7329</v>
      </c>
      <c r="I114" t="s">
        <v>7330</v>
      </c>
      <c r="J114" t="s">
        <v>7331</v>
      </c>
      <c r="K114" t="s">
        <v>7332</v>
      </c>
      <c r="L114">
        <v>2725</v>
      </c>
      <c r="M114">
        <v>2725</v>
      </c>
    </row>
    <row r="115" spans="1:13">
      <c r="A115">
        <v>2333436</v>
      </c>
      <c r="B115" t="s">
        <v>613</v>
      </c>
      <c r="C115" t="s">
        <v>7445</v>
      </c>
      <c r="D115" s="8">
        <v>43325</v>
      </c>
      <c r="E115" s="8">
        <v>43375</v>
      </c>
      <c r="F115">
        <v>6020</v>
      </c>
      <c r="G115" t="s">
        <v>6</v>
      </c>
      <c r="H115" t="s">
        <v>7329</v>
      </c>
      <c r="I115" t="s">
        <v>7330</v>
      </c>
      <c r="J115" t="s">
        <v>7331</v>
      </c>
      <c r="K115" t="s">
        <v>7332</v>
      </c>
      <c r="L115">
        <v>1052</v>
      </c>
      <c r="M115">
        <v>1052</v>
      </c>
    </row>
    <row r="116" spans="1:13">
      <c r="A116">
        <v>2333801</v>
      </c>
      <c r="B116" t="s">
        <v>622</v>
      </c>
      <c r="C116" t="s">
        <v>7446</v>
      </c>
      <c r="D116" s="8">
        <v>43325</v>
      </c>
      <c r="E116" s="8">
        <v>43375</v>
      </c>
      <c r="F116">
        <v>6020</v>
      </c>
      <c r="G116" t="s">
        <v>6</v>
      </c>
      <c r="H116" t="s">
        <v>7329</v>
      </c>
      <c r="I116" t="s">
        <v>7330</v>
      </c>
      <c r="J116" t="s">
        <v>7331</v>
      </c>
      <c r="K116" t="s">
        <v>7332</v>
      </c>
      <c r="L116">
        <v>4286</v>
      </c>
      <c r="M116">
        <v>4286</v>
      </c>
    </row>
    <row r="117" spans="1:13">
      <c r="A117">
        <v>2338543</v>
      </c>
      <c r="B117" t="s">
        <v>670</v>
      </c>
      <c r="C117" t="s">
        <v>7447</v>
      </c>
      <c r="D117" s="8">
        <v>43327</v>
      </c>
      <c r="E117" s="8">
        <v>43375</v>
      </c>
      <c r="F117">
        <v>6020</v>
      </c>
      <c r="G117" t="s">
        <v>6</v>
      </c>
      <c r="H117" t="s">
        <v>7329</v>
      </c>
      <c r="I117" t="s">
        <v>7330</v>
      </c>
      <c r="J117" t="s">
        <v>7331</v>
      </c>
      <c r="K117" t="s">
        <v>7332</v>
      </c>
      <c r="L117">
        <v>1366</v>
      </c>
      <c r="M117">
        <v>1366</v>
      </c>
    </row>
    <row r="118" spans="1:13">
      <c r="A118">
        <v>2339080</v>
      </c>
      <c r="B118" t="s">
        <v>676</v>
      </c>
      <c r="C118" t="s">
        <v>7448</v>
      </c>
      <c r="D118" s="8">
        <v>43327</v>
      </c>
      <c r="E118" s="8">
        <v>43375</v>
      </c>
      <c r="F118">
        <v>6020</v>
      </c>
      <c r="G118" t="s">
        <v>6</v>
      </c>
      <c r="H118" t="s">
        <v>7329</v>
      </c>
      <c r="I118" t="s">
        <v>7330</v>
      </c>
      <c r="J118" t="s">
        <v>7331</v>
      </c>
      <c r="K118" t="s">
        <v>7332</v>
      </c>
      <c r="L118">
        <v>2376</v>
      </c>
      <c r="M118">
        <v>2376</v>
      </c>
    </row>
    <row r="119" spans="1:13">
      <c r="A119">
        <v>2339637</v>
      </c>
      <c r="B119" t="s">
        <v>688</v>
      </c>
      <c r="C119" t="s">
        <v>7449</v>
      </c>
      <c r="D119" s="8">
        <v>43327</v>
      </c>
      <c r="E119" s="8">
        <v>43375</v>
      </c>
      <c r="F119">
        <v>6020</v>
      </c>
      <c r="G119" t="s">
        <v>6</v>
      </c>
      <c r="H119" t="s">
        <v>7329</v>
      </c>
      <c r="I119" t="s">
        <v>7330</v>
      </c>
      <c r="J119" t="s">
        <v>7331</v>
      </c>
      <c r="K119" t="s">
        <v>7332</v>
      </c>
      <c r="L119">
        <v>184</v>
      </c>
      <c r="M119">
        <v>184</v>
      </c>
    </row>
    <row r="120" spans="1:13">
      <c r="A120">
        <v>2340169</v>
      </c>
      <c r="B120" t="s">
        <v>706</v>
      </c>
      <c r="C120" t="s">
        <v>7450</v>
      </c>
      <c r="D120" s="8">
        <v>43327</v>
      </c>
      <c r="E120" s="8">
        <v>43375</v>
      </c>
      <c r="F120">
        <v>6020</v>
      </c>
      <c r="G120" t="s">
        <v>6</v>
      </c>
      <c r="H120" t="s">
        <v>7329</v>
      </c>
      <c r="I120" t="s">
        <v>7330</v>
      </c>
      <c r="J120" t="s">
        <v>7331</v>
      </c>
      <c r="K120" t="s">
        <v>7332</v>
      </c>
      <c r="L120">
        <v>1712</v>
      </c>
      <c r="M120">
        <v>1712</v>
      </c>
    </row>
    <row r="121" spans="1:13">
      <c r="A121">
        <v>2340696</v>
      </c>
      <c r="B121" t="s">
        <v>721</v>
      </c>
      <c r="C121" t="s">
        <v>7451</v>
      </c>
      <c r="D121" s="8">
        <v>43328</v>
      </c>
      <c r="E121" s="8">
        <v>43375</v>
      </c>
      <c r="F121">
        <v>6020</v>
      </c>
      <c r="G121" t="s">
        <v>6</v>
      </c>
      <c r="H121" t="s">
        <v>7329</v>
      </c>
      <c r="I121" t="s">
        <v>7330</v>
      </c>
      <c r="J121" t="s">
        <v>7331</v>
      </c>
      <c r="K121" t="s">
        <v>7332</v>
      </c>
      <c r="L121">
        <v>612</v>
      </c>
      <c r="M121">
        <v>612</v>
      </c>
    </row>
    <row r="122" spans="1:13">
      <c r="A122">
        <v>2344941</v>
      </c>
      <c r="B122" t="s">
        <v>805</v>
      </c>
      <c r="C122" t="s">
        <v>7452</v>
      </c>
      <c r="D122" s="8">
        <v>43329</v>
      </c>
      <c r="E122" s="8">
        <v>43375</v>
      </c>
      <c r="F122">
        <v>6020</v>
      </c>
      <c r="G122" t="s">
        <v>6</v>
      </c>
      <c r="H122" t="s">
        <v>7329</v>
      </c>
      <c r="I122" t="s">
        <v>7330</v>
      </c>
      <c r="J122" t="s">
        <v>7331</v>
      </c>
      <c r="K122" t="s">
        <v>7332</v>
      </c>
      <c r="L122">
        <v>1572</v>
      </c>
      <c r="M122">
        <v>1572</v>
      </c>
    </row>
    <row r="123" spans="1:13">
      <c r="A123">
        <v>2347581</v>
      </c>
      <c r="B123" t="s">
        <v>853</v>
      </c>
      <c r="C123" t="s">
        <v>7453</v>
      </c>
      <c r="D123" s="8">
        <v>43330</v>
      </c>
      <c r="E123" s="8">
        <v>43375</v>
      </c>
      <c r="F123">
        <v>6020</v>
      </c>
      <c r="G123" t="s">
        <v>6</v>
      </c>
      <c r="H123" t="s">
        <v>7329</v>
      </c>
      <c r="I123" t="s">
        <v>7330</v>
      </c>
      <c r="J123" t="s">
        <v>7331</v>
      </c>
      <c r="K123" t="s">
        <v>7332</v>
      </c>
      <c r="L123">
        <v>462</v>
      </c>
      <c r="M123">
        <v>462</v>
      </c>
    </row>
    <row r="124" spans="1:13">
      <c r="A124">
        <v>2347890</v>
      </c>
      <c r="B124" t="s">
        <v>877</v>
      </c>
      <c r="C124" t="s">
        <v>7454</v>
      </c>
      <c r="D124" s="8">
        <v>43330</v>
      </c>
      <c r="E124" s="8">
        <v>43375</v>
      </c>
      <c r="F124">
        <v>6020</v>
      </c>
      <c r="G124" t="s">
        <v>6</v>
      </c>
      <c r="H124" t="s">
        <v>7329</v>
      </c>
      <c r="I124" t="s">
        <v>7330</v>
      </c>
      <c r="J124" t="s">
        <v>7331</v>
      </c>
      <c r="K124" t="s">
        <v>7332</v>
      </c>
      <c r="L124">
        <v>540</v>
      </c>
      <c r="M124">
        <v>540</v>
      </c>
    </row>
    <row r="125" spans="1:13">
      <c r="A125">
        <v>2349502</v>
      </c>
      <c r="B125" t="s">
        <v>907</v>
      </c>
      <c r="C125" t="s">
        <v>7455</v>
      </c>
      <c r="D125" s="8">
        <v>43331</v>
      </c>
      <c r="E125" s="8">
        <v>43375</v>
      </c>
      <c r="F125">
        <v>6020</v>
      </c>
      <c r="G125" t="s">
        <v>6</v>
      </c>
      <c r="H125" t="s">
        <v>7329</v>
      </c>
      <c r="I125" t="s">
        <v>7330</v>
      </c>
      <c r="J125" t="s">
        <v>7331</v>
      </c>
      <c r="K125" t="s">
        <v>7332</v>
      </c>
      <c r="L125">
        <v>513</v>
      </c>
      <c r="M125">
        <v>513</v>
      </c>
    </row>
    <row r="126" spans="1:13">
      <c r="A126">
        <v>2350244</v>
      </c>
      <c r="B126" t="s">
        <v>934</v>
      </c>
      <c r="C126" t="s">
        <v>7456</v>
      </c>
      <c r="D126" s="8">
        <v>43332</v>
      </c>
      <c r="E126" s="8">
        <v>43375</v>
      </c>
      <c r="F126">
        <v>6020</v>
      </c>
      <c r="G126" t="s">
        <v>6</v>
      </c>
      <c r="H126" t="s">
        <v>7329</v>
      </c>
      <c r="I126" t="s">
        <v>7330</v>
      </c>
      <c r="J126" t="s">
        <v>7331</v>
      </c>
      <c r="K126" t="s">
        <v>7332</v>
      </c>
      <c r="L126">
        <v>1642</v>
      </c>
      <c r="M126">
        <v>1642</v>
      </c>
    </row>
    <row r="127" spans="1:13">
      <c r="A127">
        <v>2352350</v>
      </c>
      <c r="B127" t="s">
        <v>979</v>
      </c>
      <c r="C127" t="s">
        <v>7457</v>
      </c>
      <c r="D127" s="8">
        <v>43332</v>
      </c>
      <c r="E127" s="8">
        <v>43375</v>
      </c>
      <c r="F127">
        <v>6020</v>
      </c>
      <c r="G127" t="s">
        <v>6</v>
      </c>
      <c r="H127" t="s">
        <v>7329</v>
      </c>
      <c r="I127" t="s">
        <v>7330</v>
      </c>
      <c r="J127" t="s">
        <v>7331</v>
      </c>
      <c r="K127" t="s">
        <v>7332</v>
      </c>
      <c r="L127">
        <v>918</v>
      </c>
      <c r="M127">
        <v>918</v>
      </c>
    </row>
    <row r="128" spans="1:13">
      <c r="A128">
        <v>2367412</v>
      </c>
      <c r="B128" t="s">
        <v>1102</v>
      </c>
      <c r="C128" t="s">
        <v>7458</v>
      </c>
      <c r="D128" s="8">
        <v>43337</v>
      </c>
      <c r="E128" s="8">
        <v>43375</v>
      </c>
      <c r="F128">
        <v>6020</v>
      </c>
      <c r="G128" t="s">
        <v>6</v>
      </c>
      <c r="H128" t="s">
        <v>7329</v>
      </c>
      <c r="I128" t="s">
        <v>7330</v>
      </c>
      <c r="J128" t="s">
        <v>7331</v>
      </c>
      <c r="K128" t="s">
        <v>7332</v>
      </c>
      <c r="L128">
        <v>1308</v>
      </c>
      <c r="M128">
        <v>1308</v>
      </c>
    </row>
    <row r="129" spans="1:13">
      <c r="A129">
        <v>2371801</v>
      </c>
      <c r="B129" t="s">
        <v>1138</v>
      </c>
      <c r="C129" t="s">
        <v>7459</v>
      </c>
      <c r="D129" s="8">
        <v>43339</v>
      </c>
      <c r="E129" s="8">
        <v>43375</v>
      </c>
      <c r="F129">
        <v>6020</v>
      </c>
      <c r="G129" t="s">
        <v>6</v>
      </c>
      <c r="H129" t="s">
        <v>7329</v>
      </c>
      <c r="I129" t="s">
        <v>7330</v>
      </c>
      <c r="J129" t="s">
        <v>7331</v>
      </c>
      <c r="K129" t="s">
        <v>7332</v>
      </c>
      <c r="L129">
        <v>1756</v>
      </c>
      <c r="M129">
        <v>1756</v>
      </c>
    </row>
    <row r="130" spans="1:13">
      <c r="A130">
        <v>2372833</v>
      </c>
      <c r="B130" t="s">
        <v>1158</v>
      </c>
      <c r="C130" t="s">
        <v>7460</v>
      </c>
      <c r="D130" s="8">
        <v>43340</v>
      </c>
      <c r="E130" s="8">
        <v>43375</v>
      </c>
      <c r="F130">
        <v>6020</v>
      </c>
      <c r="G130" t="s">
        <v>6</v>
      </c>
      <c r="H130" t="s">
        <v>7329</v>
      </c>
      <c r="I130" t="s">
        <v>7330</v>
      </c>
      <c r="J130" t="s">
        <v>7331</v>
      </c>
      <c r="K130" t="s">
        <v>7332</v>
      </c>
      <c r="L130">
        <v>515</v>
      </c>
      <c r="M130">
        <v>515</v>
      </c>
    </row>
    <row r="131" spans="1:13">
      <c r="A131">
        <v>2377650</v>
      </c>
      <c r="B131" t="s">
        <v>1182</v>
      </c>
      <c r="C131" t="s">
        <v>7461</v>
      </c>
      <c r="D131" s="8">
        <v>43341</v>
      </c>
      <c r="E131" s="8">
        <v>43375</v>
      </c>
      <c r="F131">
        <v>6020</v>
      </c>
      <c r="G131" t="s">
        <v>6</v>
      </c>
      <c r="H131" t="s">
        <v>7329</v>
      </c>
      <c r="I131" t="s">
        <v>7330</v>
      </c>
      <c r="J131" t="s">
        <v>7331</v>
      </c>
      <c r="K131" t="s">
        <v>7332</v>
      </c>
      <c r="L131">
        <v>3084</v>
      </c>
      <c r="M131">
        <v>3084</v>
      </c>
    </row>
    <row r="132" spans="1:13">
      <c r="A132">
        <v>2378019</v>
      </c>
      <c r="B132" t="s">
        <v>1185</v>
      </c>
      <c r="C132" t="s">
        <v>7462</v>
      </c>
      <c r="D132" s="8">
        <v>43341</v>
      </c>
      <c r="E132" s="8">
        <v>43375</v>
      </c>
      <c r="F132">
        <v>6020</v>
      </c>
      <c r="G132" t="s">
        <v>6</v>
      </c>
      <c r="H132" t="s">
        <v>7329</v>
      </c>
      <c r="I132" t="s">
        <v>7330</v>
      </c>
      <c r="J132" t="s">
        <v>7331</v>
      </c>
      <c r="K132" t="s">
        <v>7332</v>
      </c>
      <c r="L132">
        <v>392</v>
      </c>
      <c r="M132">
        <v>392</v>
      </c>
    </row>
    <row r="133" spans="1:13">
      <c r="A133">
        <v>2378465</v>
      </c>
      <c r="B133" t="s">
        <v>1200</v>
      </c>
      <c r="C133" t="s">
        <v>7463</v>
      </c>
      <c r="D133" s="8">
        <v>43341</v>
      </c>
      <c r="E133" s="8">
        <v>43375</v>
      </c>
      <c r="F133">
        <v>6020</v>
      </c>
      <c r="G133" t="s">
        <v>6</v>
      </c>
      <c r="H133" t="s">
        <v>7329</v>
      </c>
      <c r="I133" t="s">
        <v>7330</v>
      </c>
      <c r="J133" t="s">
        <v>7331</v>
      </c>
      <c r="K133" t="s">
        <v>7332</v>
      </c>
      <c r="L133">
        <v>614</v>
      </c>
      <c r="M133">
        <v>614</v>
      </c>
    </row>
    <row r="134" spans="1:13">
      <c r="A134">
        <v>2379364</v>
      </c>
      <c r="B134" t="s">
        <v>1212</v>
      </c>
      <c r="C134" t="s">
        <v>7464</v>
      </c>
      <c r="D134" s="8">
        <v>43342</v>
      </c>
      <c r="E134" s="8">
        <v>43375</v>
      </c>
      <c r="F134">
        <v>6020</v>
      </c>
      <c r="G134" t="s">
        <v>6</v>
      </c>
      <c r="H134" t="s">
        <v>7329</v>
      </c>
      <c r="I134" t="s">
        <v>7330</v>
      </c>
      <c r="J134" t="s">
        <v>7331</v>
      </c>
      <c r="K134" t="s">
        <v>7332</v>
      </c>
      <c r="L134">
        <v>1962</v>
      </c>
      <c r="M134">
        <v>1962</v>
      </c>
    </row>
    <row r="135" spans="1:13">
      <c r="A135">
        <v>2381168</v>
      </c>
      <c r="B135" t="s">
        <v>1227</v>
      </c>
      <c r="C135" t="s">
        <v>7465</v>
      </c>
      <c r="D135" s="8">
        <v>43342</v>
      </c>
      <c r="E135" s="8">
        <v>43375</v>
      </c>
      <c r="F135">
        <v>6020</v>
      </c>
      <c r="G135" t="s">
        <v>6</v>
      </c>
      <c r="H135" t="s">
        <v>7329</v>
      </c>
      <c r="I135" t="s">
        <v>7330</v>
      </c>
      <c r="J135" t="s">
        <v>7331</v>
      </c>
      <c r="K135" t="s">
        <v>7332</v>
      </c>
      <c r="L135">
        <v>1593</v>
      </c>
      <c r="M135">
        <v>1593</v>
      </c>
    </row>
    <row r="136" spans="1:13">
      <c r="A136">
        <v>2383004</v>
      </c>
      <c r="B136" t="s">
        <v>1236</v>
      </c>
      <c r="C136" t="s">
        <v>7466</v>
      </c>
      <c r="D136" s="8">
        <v>43343</v>
      </c>
      <c r="E136" s="8">
        <v>43375</v>
      </c>
      <c r="F136">
        <v>6020</v>
      </c>
      <c r="G136" t="s">
        <v>6</v>
      </c>
      <c r="H136" t="s">
        <v>7329</v>
      </c>
      <c r="I136" t="s">
        <v>7330</v>
      </c>
      <c r="J136" t="s">
        <v>7331</v>
      </c>
      <c r="K136" t="s">
        <v>7332</v>
      </c>
      <c r="L136">
        <v>2430</v>
      </c>
      <c r="M136">
        <v>2430</v>
      </c>
    </row>
    <row r="137" spans="1:13">
      <c r="A137">
        <v>2385602</v>
      </c>
      <c r="B137" t="s">
        <v>1263</v>
      </c>
      <c r="C137" t="s">
        <v>7467</v>
      </c>
      <c r="D137" s="8">
        <v>43344</v>
      </c>
      <c r="E137" s="8">
        <v>43375</v>
      </c>
      <c r="F137">
        <v>6020</v>
      </c>
      <c r="G137" t="s">
        <v>6</v>
      </c>
      <c r="H137" t="s">
        <v>7329</v>
      </c>
      <c r="I137" t="s">
        <v>7330</v>
      </c>
      <c r="J137" t="s">
        <v>7331</v>
      </c>
      <c r="K137" t="s">
        <v>7332</v>
      </c>
      <c r="L137">
        <v>754</v>
      </c>
      <c r="M137">
        <v>754</v>
      </c>
    </row>
    <row r="138" spans="1:13">
      <c r="A138">
        <v>2386117</v>
      </c>
      <c r="B138" t="s">
        <v>1272</v>
      </c>
      <c r="C138" t="s">
        <v>7468</v>
      </c>
      <c r="D138" s="8">
        <v>43344</v>
      </c>
      <c r="E138" s="8">
        <v>43375</v>
      </c>
      <c r="F138">
        <v>6020</v>
      </c>
      <c r="G138" t="s">
        <v>6</v>
      </c>
      <c r="H138" t="s">
        <v>7329</v>
      </c>
      <c r="I138" t="s">
        <v>7330</v>
      </c>
      <c r="J138" t="s">
        <v>7331</v>
      </c>
      <c r="K138" t="s">
        <v>7332</v>
      </c>
      <c r="L138">
        <v>754</v>
      </c>
      <c r="M138">
        <v>754</v>
      </c>
    </row>
    <row r="139" spans="1:13">
      <c r="A139">
        <v>2388596</v>
      </c>
      <c r="B139" t="s">
        <v>1320</v>
      </c>
      <c r="C139" t="s">
        <v>7469</v>
      </c>
      <c r="D139" s="8">
        <v>43345</v>
      </c>
      <c r="E139" s="8">
        <v>43375</v>
      </c>
      <c r="F139">
        <v>6020</v>
      </c>
      <c r="G139" t="s">
        <v>6</v>
      </c>
      <c r="H139" t="s">
        <v>7329</v>
      </c>
      <c r="I139" t="s">
        <v>7330</v>
      </c>
      <c r="J139" t="s">
        <v>7331</v>
      </c>
      <c r="K139" t="s">
        <v>7332</v>
      </c>
      <c r="L139">
        <v>2752</v>
      </c>
      <c r="M139">
        <v>2752</v>
      </c>
    </row>
    <row r="140" spans="1:13">
      <c r="A140">
        <v>2388678</v>
      </c>
      <c r="B140" t="s">
        <v>1323</v>
      </c>
      <c r="C140" t="s">
        <v>7470</v>
      </c>
      <c r="D140" s="8">
        <v>43345</v>
      </c>
      <c r="E140" s="8">
        <v>43375</v>
      </c>
      <c r="F140">
        <v>6020</v>
      </c>
      <c r="G140" t="s">
        <v>6</v>
      </c>
      <c r="H140" t="s">
        <v>7329</v>
      </c>
      <c r="I140" t="s">
        <v>7330</v>
      </c>
      <c r="J140" t="s">
        <v>7331</v>
      </c>
      <c r="K140" t="s">
        <v>7332</v>
      </c>
      <c r="L140">
        <v>1213</v>
      </c>
      <c r="M140">
        <v>1213</v>
      </c>
    </row>
    <row r="141" spans="1:13">
      <c r="A141">
        <v>2389490</v>
      </c>
      <c r="B141" t="s">
        <v>1335</v>
      </c>
      <c r="C141" t="s">
        <v>7471</v>
      </c>
      <c r="D141" s="8">
        <v>43346</v>
      </c>
      <c r="E141" s="8">
        <v>43375</v>
      </c>
      <c r="F141">
        <v>6020</v>
      </c>
      <c r="G141" t="s">
        <v>6</v>
      </c>
      <c r="H141" t="s">
        <v>7329</v>
      </c>
      <c r="I141" t="s">
        <v>7330</v>
      </c>
      <c r="J141" t="s">
        <v>7331</v>
      </c>
      <c r="K141" t="s">
        <v>7332</v>
      </c>
      <c r="L141">
        <v>1846</v>
      </c>
      <c r="M141">
        <v>1846</v>
      </c>
    </row>
    <row r="142" spans="1:13">
      <c r="A142">
        <v>2390694</v>
      </c>
      <c r="B142" t="s">
        <v>1353</v>
      </c>
      <c r="C142" t="s">
        <v>7472</v>
      </c>
      <c r="D142" s="8">
        <v>43346</v>
      </c>
      <c r="E142" s="8">
        <v>43375</v>
      </c>
      <c r="F142">
        <v>6020</v>
      </c>
      <c r="G142" t="s">
        <v>6</v>
      </c>
      <c r="H142" t="s">
        <v>7329</v>
      </c>
      <c r="I142" t="s">
        <v>7330</v>
      </c>
      <c r="J142" t="s">
        <v>7331</v>
      </c>
      <c r="K142" t="s">
        <v>7332</v>
      </c>
      <c r="L142">
        <v>1896</v>
      </c>
      <c r="M142">
        <v>1896</v>
      </c>
    </row>
    <row r="143" spans="1:13">
      <c r="A143">
        <v>2391459</v>
      </c>
      <c r="B143" t="s">
        <v>1359</v>
      </c>
      <c r="C143" t="s">
        <v>7473</v>
      </c>
      <c r="D143" s="8">
        <v>43346</v>
      </c>
      <c r="E143" s="8">
        <v>43375</v>
      </c>
      <c r="F143">
        <v>6020</v>
      </c>
      <c r="G143" t="s">
        <v>6</v>
      </c>
      <c r="H143" t="s">
        <v>7329</v>
      </c>
      <c r="I143" t="s">
        <v>7330</v>
      </c>
      <c r="J143" t="s">
        <v>7331</v>
      </c>
      <c r="K143" t="s">
        <v>7332</v>
      </c>
      <c r="L143">
        <v>2034</v>
      </c>
      <c r="M143">
        <v>2034</v>
      </c>
    </row>
    <row r="144" spans="1:13">
      <c r="A144">
        <v>2392864</v>
      </c>
      <c r="B144" t="s">
        <v>1395</v>
      </c>
      <c r="C144" t="s">
        <v>7474</v>
      </c>
      <c r="D144" s="8">
        <v>43347</v>
      </c>
      <c r="E144" s="8">
        <v>43375</v>
      </c>
      <c r="F144">
        <v>6020</v>
      </c>
      <c r="G144" t="s">
        <v>6</v>
      </c>
      <c r="H144" t="s">
        <v>7329</v>
      </c>
      <c r="I144" t="s">
        <v>7330</v>
      </c>
      <c r="J144" t="s">
        <v>7331</v>
      </c>
      <c r="K144" t="s">
        <v>7332</v>
      </c>
      <c r="L144">
        <v>2636</v>
      </c>
      <c r="M144">
        <v>2636</v>
      </c>
    </row>
    <row r="145" spans="1:13">
      <c r="A145">
        <v>2393535</v>
      </c>
      <c r="B145" t="s">
        <v>1398</v>
      </c>
      <c r="C145" t="s">
        <v>7475</v>
      </c>
      <c r="D145" s="8">
        <v>43347</v>
      </c>
      <c r="E145" s="8">
        <v>43375</v>
      </c>
      <c r="F145">
        <v>6020</v>
      </c>
      <c r="G145" t="s">
        <v>6</v>
      </c>
      <c r="H145" t="s">
        <v>7329</v>
      </c>
      <c r="I145" t="s">
        <v>7330</v>
      </c>
      <c r="J145" t="s">
        <v>7331</v>
      </c>
      <c r="K145" t="s">
        <v>7332</v>
      </c>
      <c r="L145">
        <v>754</v>
      </c>
      <c r="M145">
        <v>754</v>
      </c>
    </row>
    <row r="146" spans="1:13">
      <c r="A146">
        <v>2397251</v>
      </c>
      <c r="B146" t="s">
        <v>1428</v>
      </c>
      <c r="C146" t="s">
        <v>7476</v>
      </c>
      <c r="D146" s="8">
        <v>43348</v>
      </c>
      <c r="E146" s="8">
        <v>43375</v>
      </c>
      <c r="F146">
        <v>6020</v>
      </c>
      <c r="G146" t="s">
        <v>6</v>
      </c>
      <c r="H146" t="s">
        <v>7329</v>
      </c>
      <c r="I146" t="s">
        <v>7330</v>
      </c>
      <c r="J146" t="s">
        <v>7331</v>
      </c>
      <c r="K146" t="s">
        <v>7332</v>
      </c>
      <c r="L146">
        <v>3084</v>
      </c>
      <c r="M146">
        <v>3084</v>
      </c>
    </row>
    <row r="147" spans="1:13">
      <c r="A147">
        <v>2397413</v>
      </c>
      <c r="B147" t="s">
        <v>1443</v>
      </c>
      <c r="C147" t="s">
        <v>7477</v>
      </c>
      <c r="D147" s="8">
        <v>43348</v>
      </c>
      <c r="E147" s="8">
        <v>43375</v>
      </c>
      <c r="F147">
        <v>6020</v>
      </c>
      <c r="G147" t="s">
        <v>6</v>
      </c>
      <c r="H147" t="s">
        <v>7329</v>
      </c>
      <c r="I147" t="s">
        <v>7330</v>
      </c>
      <c r="J147" t="s">
        <v>7331</v>
      </c>
      <c r="K147" t="s">
        <v>7332</v>
      </c>
      <c r="L147">
        <v>1304</v>
      </c>
      <c r="M147">
        <v>1304</v>
      </c>
    </row>
    <row r="148" spans="1:13">
      <c r="A148">
        <v>2400224</v>
      </c>
      <c r="B148" t="s">
        <v>1488</v>
      </c>
      <c r="C148" t="s">
        <v>7478</v>
      </c>
      <c r="D148" s="8">
        <v>43349</v>
      </c>
      <c r="E148" s="8">
        <v>43375</v>
      </c>
      <c r="F148">
        <v>6020</v>
      </c>
      <c r="G148" t="s">
        <v>6</v>
      </c>
      <c r="H148" t="s">
        <v>7329</v>
      </c>
      <c r="I148" t="s">
        <v>7330</v>
      </c>
      <c r="J148" t="s">
        <v>7331</v>
      </c>
      <c r="K148" t="s">
        <v>7332</v>
      </c>
      <c r="L148">
        <v>638</v>
      </c>
      <c r="M148">
        <v>638</v>
      </c>
    </row>
    <row r="149" spans="1:13">
      <c r="A149">
        <v>2400361</v>
      </c>
      <c r="B149" t="s">
        <v>1494</v>
      </c>
      <c r="C149" t="s">
        <v>7479</v>
      </c>
      <c r="D149" s="8">
        <v>43349</v>
      </c>
      <c r="E149" s="8">
        <v>43375</v>
      </c>
      <c r="F149">
        <v>6020</v>
      </c>
      <c r="G149" t="s">
        <v>6</v>
      </c>
      <c r="H149" t="s">
        <v>7329</v>
      </c>
      <c r="I149" t="s">
        <v>7330</v>
      </c>
      <c r="J149" t="s">
        <v>7331</v>
      </c>
      <c r="K149" t="s">
        <v>7332</v>
      </c>
      <c r="L149">
        <v>2382</v>
      </c>
      <c r="M149">
        <v>2382</v>
      </c>
    </row>
    <row r="150" spans="1:13">
      <c r="A150">
        <v>2400490</v>
      </c>
      <c r="B150" t="s">
        <v>1497</v>
      </c>
      <c r="C150" t="s">
        <v>7480</v>
      </c>
      <c r="D150" s="8">
        <v>43349</v>
      </c>
      <c r="E150" s="8">
        <v>43375</v>
      </c>
      <c r="F150">
        <v>6020</v>
      </c>
      <c r="G150" t="s">
        <v>6</v>
      </c>
      <c r="H150" t="s">
        <v>7329</v>
      </c>
      <c r="I150" t="s">
        <v>7330</v>
      </c>
      <c r="J150" t="s">
        <v>7331</v>
      </c>
      <c r="K150" t="s">
        <v>7332</v>
      </c>
      <c r="L150">
        <v>6074</v>
      </c>
      <c r="M150">
        <v>6074</v>
      </c>
    </row>
    <row r="151" spans="1:13">
      <c r="A151">
        <v>2402841</v>
      </c>
      <c r="B151" t="s">
        <v>1545</v>
      </c>
      <c r="C151" t="s">
        <v>7481</v>
      </c>
      <c r="D151" s="8">
        <v>43350</v>
      </c>
      <c r="E151" s="8">
        <v>43375</v>
      </c>
      <c r="F151">
        <v>6020</v>
      </c>
      <c r="G151" t="s">
        <v>6</v>
      </c>
      <c r="H151" t="s">
        <v>7329</v>
      </c>
      <c r="I151" t="s">
        <v>7330</v>
      </c>
      <c r="J151" t="s">
        <v>7331</v>
      </c>
      <c r="K151" t="s">
        <v>7332</v>
      </c>
      <c r="L151">
        <v>469</v>
      </c>
      <c r="M151">
        <v>469</v>
      </c>
    </row>
    <row r="152" spans="1:13">
      <c r="A152">
        <v>2405332</v>
      </c>
      <c r="B152" t="s">
        <v>1596</v>
      </c>
      <c r="C152" t="s">
        <v>7482</v>
      </c>
      <c r="D152" s="8">
        <v>43351</v>
      </c>
      <c r="E152" s="8">
        <v>43375</v>
      </c>
      <c r="F152">
        <v>6020</v>
      </c>
      <c r="G152" t="s">
        <v>6</v>
      </c>
      <c r="H152" t="s">
        <v>7329</v>
      </c>
      <c r="I152" t="s">
        <v>7330</v>
      </c>
      <c r="J152" t="s">
        <v>7331</v>
      </c>
      <c r="K152" t="s">
        <v>7332</v>
      </c>
      <c r="L152">
        <v>4103</v>
      </c>
      <c r="M152">
        <v>4103</v>
      </c>
    </row>
    <row r="153" spans="1:13">
      <c r="A153">
        <v>2405516</v>
      </c>
      <c r="B153" t="s">
        <v>1608</v>
      </c>
      <c r="C153" t="s">
        <v>7483</v>
      </c>
      <c r="D153" s="8">
        <v>43351</v>
      </c>
      <c r="E153" s="8">
        <v>43375</v>
      </c>
      <c r="F153">
        <v>6020</v>
      </c>
      <c r="G153" t="s">
        <v>6</v>
      </c>
      <c r="H153" t="s">
        <v>7329</v>
      </c>
      <c r="I153" t="s">
        <v>7330</v>
      </c>
      <c r="J153" t="s">
        <v>7331</v>
      </c>
      <c r="K153" t="s">
        <v>7332</v>
      </c>
      <c r="L153">
        <v>1126</v>
      </c>
      <c r="M153">
        <v>1126</v>
      </c>
    </row>
    <row r="154" spans="1:13">
      <c r="A154">
        <v>2405694</v>
      </c>
      <c r="B154" t="s">
        <v>1617</v>
      </c>
      <c r="C154" t="s">
        <v>7484</v>
      </c>
      <c r="D154" s="8">
        <v>43351</v>
      </c>
      <c r="E154" s="8">
        <v>43375</v>
      </c>
      <c r="F154">
        <v>6020</v>
      </c>
      <c r="G154" t="s">
        <v>6</v>
      </c>
      <c r="H154" t="s">
        <v>7329</v>
      </c>
      <c r="I154" t="s">
        <v>7330</v>
      </c>
      <c r="J154" t="s">
        <v>7331</v>
      </c>
      <c r="K154" t="s">
        <v>7332</v>
      </c>
      <c r="L154">
        <v>4128</v>
      </c>
      <c r="M154">
        <v>4128</v>
      </c>
    </row>
    <row r="155" spans="1:13">
      <c r="A155">
        <v>2405873</v>
      </c>
      <c r="B155" t="s">
        <v>1620</v>
      </c>
      <c r="C155" t="s">
        <v>7485</v>
      </c>
      <c r="D155" s="8">
        <v>43352</v>
      </c>
      <c r="E155" s="8">
        <v>43375</v>
      </c>
      <c r="F155">
        <v>6020</v>
      </c>
      <c r="G155" t="s">
        <v>6</v>
      </c>
      <c r="H155" t="s">
        <v>7329</v>
      </c>
      <c r="I155" t="s">
        <v>7330</v>
      </c>
      <c r="J155" t="s">
        <v>7331</v>
      </c>
      <c r="K155" t="s">
        <v>7332</v>
      </c>
      <c r="L155">
        <v>1008</v>
      </c>
      <c r="M155">
        <v>1008</v>
      </c>
    </row>
    <row r="156" spans="1:13">
      <c r="A156">
        <v>2406442</v>
      </c>
      <c r="B156" t="s">
        <v>1641</v>
      </c>
      <c r="C156" t="s">
        <v>7486</v>
      </c>
      <c r="D156" s="8">
        <v>43352</v>
      </c>
      <c r="E156" s="8">
        <v>43375</v>
      </c>
      <c r="F156">
        <v>6020</v>
      </c>
      <c r="G156" t="s">
        <v>6</v>
      </c>
      <c r="H156" t="s">
        <v>7329</v>
      </c>
      <c r="I156" t="s">
        <v>7330</v>
      </c>
      <c r="J156" t="s">
        <v>7331</v>
      </c>
      <c r="K156" t="s">
        <v>7332</v>
      </c>
      <c r="L156">
        <v>1197</v>
      </c>
      <c r="M156">
        <v>1197</v>
      </c>
    </row>
    <row r="157" spans="1:13">
      <c r="A157">
        <v>2409678</v>
      </c>
      <c r="B157" t="s">
        <v>1746</v>
      </c>
      <c r="C157" t="s">
        <v>7487</v>
      </c>
      <c r="D157" s="8">
        <v>43353</v>
      </c>
      <c r="E157" s="8">
        <v>43375</v>
      </c>
      <c r="F157">
        <v>6020</v>
      </c>
      <c r="G157" t="s">
        <v>6</v>
      </c>
      <c r="H157" t="s">
        <v>7329</v>
      </c>
      <c r="I157" t="s">
        <v>7330</v>
      </c>
      <c r="J157" t="s">
        <v>7331</v>
      </c>
      <c r="K157" t="s">
        <v>7332</v>
      </c>
      <c r="L157">
        <v>776</v>
      </c>
      <c r="M157">
        <v>776</v>
      </c>
    </row>
    <row r="158" spans="1:13">
      <c r="A158">
        <v>2410034</v>
      </c>
      <c r="B158" t="s">
        <v>1767</v>
      </c>
      <c r="C158" t="s">
        <v>7488</v>
      </c>
      <c r="D158" s="8">
        <v>43353</v>
      </c>
      <c r="E158" s="8">
        <v>43375</v>
      </c>
      <c r="F158">
        <v>6020</v>
      </c>
      <c r="G158" t="s">
        <v>6</v>
      </c>
      <c r="H158" t="s">
        <v>7329</v>
      </c>
      <c r="I158" t="s">
        <v>7330</v>
      </c>
      <c r="J158" t="s">
        <v>7331</v>
      </c>
      <c r="K158" t="s">
        <v>7332</v>
      </c>
      <c r="L158">
        <v>1964</v>
      </c>
      <c r="M158">
        <v>1964</v>
      </c>
    </row>
    <row r="159" spans="1:13">
      <c r="A159">
        <v>2411275</v>
      </c>
      <c r="B159" t="s">
        <v>1809</v>
      </c>
      <c r="C159" t="s">
        <v>7489</v>
      </c>
      <c r="D159" s="8">
        <v>43354</v>
      </c>
      <c r="E159" s="8">
        <v>43375</v>
      </c>
      <c r="F159">
        <v>6020</v>
      </c>
      <c r="G159" t="s">
        <v>6</v>
      </c>
      <c r="H159" t="s">
        <v>7329</v>
      </c>
      <c r="I159" t="s">
        <v>7330</v>
      </c>
      <c r="J159" t="s">
        <v>7331</v>
      </c>
      <c r="K159" t="s">
        <v>7332</v>
      </c>
      <c r="L159">
        <v>2024</v>
      </c>
      <c r="M159">
        <v>2024</v>
      </c>
    </row>
    <row r="160" spans="1:13">
      <c r="A160">
        <v>2412261</v>
      </c>
      <c r="B160" t="s">
        <v>1824</v>
      </c>
      <c r="C160" t="s">
        <v>7490</v>
      </c>
      <c r="D160" s="8">
        <v>43354</v>
      </c>
      <c r="E160" s="8">
        <v>43375</v>
      </c>
      <c r="F160">
        <v>6020</v>
      </c>
      <c r="G160" t="s">
        <v>6</v>
      </c>
      <c r="H160" t="s">
        <v>7329</v>
      </c>
      <c r="I160" t="s">
        <v>7330</v>
      </c>
      <c r="J160" t="s">
        <v>7331</v>
      </c>
      <c r="K160" t="s">
        <v>7332</v>
      </c>
      <c r="L160">
        <v>502</v>
      </c>
      <c r="M160">
        <v>502</v>
      </c>
    </row>
    <row r="161" spans="1:13">
      <c r="A161">
        <v>2415291</v>
      </c>
      <c r="B161" t="s">
        <v>1893</v>
      </c>
      <c r="C161" t="s">
        <v>7491</v>
      </c>
      <c r="D161" s="8">
        <v>43355</v>
      </c>
      <c r="E161" s="8">
        <v>43375</v>
      </c>
      <c r="F161">
        <v>6020</v>
      </c>
      <c r="G161" t="s">
        <v>6</v>
      </c>
      <c r="H161" t="s">
        <v>7329</v>
      </c>
      <c r="I161" t="s">
        <v>7330</v>
      </c>
      <c r="J161" t="s">
        <v>7331</v>
      </c>
      <c r="K161" t="s">
        <v>7332</v>
      </c>
      <c r="L161">
        <v>357</v>
      </c>
      <c r="M161">
        <v>357</v>
      </c>
    </row>
    <row r="162" spans="1:13">
      <c r="A162">
        <v>2415295</v>
      </c>
      <c r="B162" t="s">
        <v>1896</v>
      </c>
      <c r="C162" t="s">
        <v>7492</v>
      </c>
      <c r="D162" s="8">
        <v>43355</v>
      </c>
      <c r="E162" s="8">
        <v>43375</v>
      </c>
      <c r="F162">
        <v>6020</v>
      </c>
      <c r="G162" t="s">
        <v>6</v>
      </c>
      <c r="H162" t="s">
        <v>7329</v>
      </c>
      <c r="I162" t="s">
        <v>7330</v>
      </c>
      <c r="J162" t="s">
        <v>7331</v>
      </c>
      <c r="K162" t="s">
        <v>7332</v>
      </c>
      <c r="L162">
        <v>357</v>
      </c>
      <c r="M162">
        <v>357</v>
      </c>
    </row>
    <row r="163" spans="1:13">
      <c r="A163">
        <v>2415299</v>
      </c>
      <c r="B163" t="s">
        <v>1899</v>
      </c>
      <c r="C163" t="s">
        <v>7493</v>
      </c>
      <c r="D163" s="8">
        <v>43355</v>
      </c>
      <c r="E163" s="8">
        <v>43375</v>
      </c>
      <c r="F163">
        <v>6020</v>
      </c>
      <c r="G163" t="s">
        <v>6</v>
      </c>
      <c r="H163" t="s">
        <v>7329</v>
      </c>
      <c r="I163" t="s">
        <v>7330</v>
      </c>
      <c r="J163" t="s">
        <v>7331</v>
      </c>
      <c r="K163" t="s">
        <v>7332</v>
      </c>
      <c r="L163">
        <v>357</v>
      </c>
      <c r="M163">
        <v>357</v>
      </c>
    </row>
    <row r="164" spans="1:13">
      <c r="A164">
        <v>2416454</v>
      </c>
      <c r="B164" t="s">
        <v>1926</v>
      </c>
      <c r="C164" t="s">
        <v>7494</v>
      </c>
      <c r="D164" s="8">
        <v>43356</v>
      </c>
      <c r="E164" s="8">
        <v>43375</v>
      </c>
      <c r="F164">
        <v>6020</v>
      </c>
      <c r="G164" t="s">
        <v>6</v>
      </c>
      <c r="H164" t="s">
        <v>7329</v>
      </c>
      <c r="I164" t="s">
        <v>7330</v>
      </c>
      <c r="J164" t="s">
        <v>7331</v>
      </c>
      <c r="K164" t="s">
        <v>7332</v>
      </c>
      <c r="L164">
        <v>181</v>
      </c>
      <c r="M164">
        <v>181</v>
      </c>
    </row>
    <row r="165" spans="1:13">
      <c r="A165">
        <v>2418692</v>
      </c>
      <c r="B165" t="s">
        <v>1947</v>
      </c>
      <c r="C165" t="s">
        <v>7495</v>
      </c>
      <c r="D165" s="8">
        <v>43356</v>
      </c>
      <c r="E165" s="8">
        <v>43375</v>
      </c>
      <c r="F165">
        <v>6020</v>
      </c>
      <c r="G165" t="s">
        <v>6</v>
      </c>
      <c r="H165" t="s">
        <v>7329</v>
      </c>
      <c r="I165" t="s">
        <v>7330</v>
      </c>
      <c r="J165" t="s">
        <v>7331</v>
      </c>
      <c r="K165" t="s">
        <v>7332</v>
      </c>
      <c r="L165">
        <v>807</v>
      </c>
      <c r="M165">
        <v>807</v>
      </c>
    </row>
    <row r="166" spans="1:13">
      <c r="A166">
        <v>2436492</v>
      </c>
      <c r="B166" t="s">
        <v>2067</v>
      </c>
      <c r="C166" t="s">
        <v>7496</v>
      </c>
      <c r="D166" s="8">
        <v>43363</v>
      </c>
      <c r="E166" s="8">
        <v>43375</v>
      </c>
      <c r="F166">
        <v>6020</v>
      </c>
      <c r="G166" t="s">
        <v>6</v>
      </c>
      <c r="H166" t="s">
        <v>7329</v>
      </c>
      <c r="I166" t="s">
        <v>7330</v>
      </c>
      <c r="J166" t="s">
        <v>7331</v>
      </c>
      <c r="K166" t="s">
        <v>7332</v>
      </c>
      <c r="L166">
        <v>778</v>
      </c>
      <c r="M166">
        <v>778</v>
      </c>
    </row>
    <row r="167" spans="1:13">
      <c r="A167">
        <v>2436619</v>
      </c>
      <c r="B167" t="s">
        <v>2070</v>
      </c>
      <c r="C167" t="s">
        <v>7497</v>
      </c>
      <c r="D167" s="8">
        <v>43363</v>
      </c>
      <c r="E167" s="8">
        <v>43375</v>
      </c>
      <c r="F167">
        <v>6020</v>
      </c>
      <c r="G167" t="s">
        <v>6</v>
      </c>
      <c r="H167" t="s">
        <v>7329</v>
      </c>
      <c r="I167" t="s">
        <v>7330</v>
      </c>
      <c r="J167" t="s">
        <v>7331</v>
      </c>
      <c r="K167" t="s">
        <v>7332</v>
      </c>
      <c r="L167">
        <v>2190</v>
      </c>
      <c r="M167">
        <v>2190</v>
      </c>
    </row>
    <row r="168" spans="1:13">
      <c r="A168">
        <v>2440160</v>
      </c>
      <c r="B168" t="s">
        <v>2115</v>
      </c>
      <c r="C168" t="s">
        <v>7498</v>
      </c>
      <c r="D168" s="8">
        <v>43364</v>
      </c>
      <c r="E168" s="8">
        <v>43375</v>
      </c>
      <c r="F168">
        <v>6020</v>
      </c>
      <c r="G168" t="s">
        <v>6</v>
      </c>
      <c r="H168" t="s">
        <v>7329</v>
      </c>
      <c r="I168" t="s">
        <v>7330</v>
      </c>
      <c r="J168" t="s">
        <v>7331</v>
      </c>
      <c r="K168" t="s">
        <v>7332</v>
      </c>
      <c r="L168">
        <v>403</v>
      </c>
      <c r="M168">
        <v>403</v>
      </c>
    </row>
    <row r="169" spans="1:13">
      <c r="A169">
        <v>2443807</v>
      </c>
      <c r="B169" t="s">
        <v>2151</v>
      </c>
      <c r="C169" t="s">
        <v>7499</v>
      </c>
      <c r="D169" s="8">
        <v>43366</v>
      </c>
      <c r="E169" s="8">
        <v>43375</v>
      </c>
      <c r="F169">
        <v>6020</v>
      </c>
      <c r="G169" t="s">
        <v>6</v>
      </c>
      <c r="H169" t="s">
        <v>7329</v>
      </c>
      <c r="I169" t="s">
        <v>7330</v>
      </c>
      <c r="J169" t="s">
        <v>7331</v>
      </c>
      <c r="K169" t="s">
        <v>7332</v>
      </c>
      <c r="L169">
        <v>403</v>
      </c>
      <c r="M169">
        <v>403</v>
      </c>
    </row>
    <row r="170" spans="1:13">
      <c r="A170">
        <v>2457116</v>
      </c>
      <c r="B170" t="s">
        <v>2241</v>
      </c>
      <c r="C170" t="s">
        <v>7500</v>
      </c>
      <c r="D170" s="8">
        <v>43371</v>
      </c>
      <c r="E170" s="8">
        <v>43375</v>
      </c>
      <c r="F170">
        <v>6020</v>
      </c>
      <c r="G170" t="s">
        <v>6</v>
      </c>
      <c r="H170" t="s">
        <v>7329</v>
      </c>
      <c r="I170" t="s">
        <v>7330</v>
      </c>
      <c r="J170" t="s">
        <v>7331</v>
      </c>
      <c r="K170" t="s">
        <v>7332</v>
      </c>
      <c r="L170">
        <v>1062</v>
      </c>
      <c r="M170">
        <v>1062</v>
      </c>
    </row>
    <row r="171" spans="1:13">
      <c r="A171">
        <v>2457638</v>
      </c>
      <c r="B171" t="s">
        <v>2244</v>
      </c>
      <c r="C171" t="s">
        <v>7501</v>
      </c>
      <c r="D171" s="8">
        <v>43371</v>
      </c>
      <c r="E171" s="8">
        <v>43375</v>
      </c>
      <c r="F171">
        <v>6020</v>
      </c>
      <c r="G171" t="s">
        <v>6</v>
      </c>
      <c r="H171" t="s">
        <v>7329</v>
      </c>
      <c r="I171" t="s">
        <v>7330</v>
      </c>
      <c r="J171" t="s">
        <v>7331</v>
      </c>
      <c r="K171" t="s">
        <v>7332</v>
      </c>
      <c r="L171">
        <v>1170</v>
      </c>
      <c r="M171">
        <v>1170</v>
      </c>
    </row>
    <row r="172" spans="1:13">
      <c r="A172">
        <v>2458882</v>
      </c>
      <c r="B172" t="s">
        <v>2253</v>
      </c>
      <c r="C172" t="s">
        <v>7502</v>
      </c>
      <c r="D172" s="8">
        <v>43371</v>
      </c>
      <c r="E172" s="8">
        <v>43375</v>
      </c>
      <c r="F172">
        <v>6020</v>
      </c>
      <c r="G172" t="s">
        <v>6</v>
      </c>
      <c r="H172" t="s">
        <v>7329</v>
      </c>
      <c r="I172" t="s">
        <v>7330</v>
      </c>
      <c r="J172" t="s">
        <v>7331</v>
      </c>
      <c r="K172" t="s">
        <v>7332</v>
      </c>
      <c r="L172">
        <v>462</v>
      </c>
      <c r="M172">
        <v>462</v>
      </c>
    </row>
    <row r="173" spans="1:13">
      <c r="A173">
        <v>2458905</v>
      </c>
      <c r="B173" t="s">
        <v>2256</v>
      </c>
      <c r="C173" t="s">
        <v>7503</v>
      </c>
      <c r="D173" s="8">
        <v>43371</v>
      </c>
      <c r="E173" s="8">
        <v>43375</v>
      </c>
      <c r="F173">
        <v>6020</v>
      </c>
      <c r="G173" t="s">
        <v>6</v>
      </c>
      <c r="H173" t="s">
        <v>7329</v>
      </c>
      <c r="I173" t="s">
        <v>7330</v>
      </c>
      <c r="J173" t="s">
        <v>7331</v>
      </c>
      <c r="K173" t="s">
        <v>7332</v>
      </c>
      <c r="L173">
        <v>462</v>
      </c>
      <c r="M173">
        <v>462</v>
      </c>
    </row>
    <row r="174" spans="1:13">
      <c r="A174">
        <v>2462343</v>
      </c>
      <c r="B174" t="s">
        <v>2295</v>
      </c>
      <c r="C174" t="s">
        <v>7504</v>
      </c>
      <c r="D174" s="8">
        <v>43372</v>
      </c>
      <c r="E174" s="8">
        <v>43375</v>
      </c>
      <c r="F174">
        <v>6020</v>
      </c>
      <c r="G174" t="s">
        <v>6</v>
      </c>
      <c r="H174" t="s">
        <v>7329</v>
      </c>
      <c r="I174" t="s">
        <v>7330</v>
      </c>
      <c r="J174" t="s">
        <v>7331</v>
      </c>
      <c r="K174" t="s">
        <v>7332</v>
      </c>
      <c r="L174">
        <v>1423</v>
      </c>
      <c r="M174">
        <v>1423</v>
      </c>
    </row>
    <row r="175" spans="1:13">
      <c r="A175">
        <v>2463519</v>
      </c>
      <c r="B175" t="s">
        <v>2325</v>
      </c>
      <c r="C175" t="s">
        <v>7505</v>
      </c>
      <c r="D175" s="8">
        <v>43373</v>
      </c>
      <c r="E175" s="8">
        <v>43375</v>
      </c>
      <c r="F175">
        <v>6020</v>
      </c>
      <c r="G175" t="s">
        <v>6</v>
      </c>
      <c r="H175" t="s">
        <v>7329</v>
      </c>
      <c r="I175" t="s">
        <v>7330</v>
      </c>
      <c r="J175" t="s">
        <v>7331</v>
      </c>
      <c r="K175" t="s">
        <v>7332</v>
      </c>
      <c r="L175">
        <v>239</v>
      </c>
      <c r="M175">
        <v>239</v>
      </c>
    </row>
    <row r="176" spans="1:13">
      <c r="A176">
        <v>2463764</v>
      </c>
      <c r="B176" t="s">
        <v>2337</v>
      </c>
      <c r="C176" t="s">
        <v>7506</v>
      </c>
      <c r="D176" s="8">
        <v>43373</v>
      </c>
      <c r="E176" s="8">
        <v>43375</v>
      </c>
      <c r="F176">
        <v>6020</v>
      </c>
      <c r="G176" t="s">
        <v>6</v>
      </c>
      <c r="H176" t="s">
        <v>7329</v>
      </c>
      <c r="I176" t="s">
        <v>7330</v>
      </c>
      <c r="J176" t="s">
        <v>7331</v>
      </c>
      <c r="K176" t="s">
        <v>7332</v>
      </c>
      <c r="L176">
        <v>5628</v>
      </c>
      <c r="M176">
        <v>5628</v>
      </c>
    </row>
    <row r="177" spans="1:13">
      <c r="A177">
        <v>2463798</v>
      </c>
      <c r="B177" t="s">
        <v>2340</v>
      </c>
      <c r="C177" t="s">
        <v>7507</v>
      </c>
      <c r="D177" s="8">
        <v>43373</v>
      </c>
      <c r="E177" s="8">
        <v>43375</v>
      </c>
      <c r="F177">
        <v>6020</v>
      </c>
      <c r="G177" t="s">
        <v>6</v>
      </c>
      <c r="H177" t="s">
        <v>7329</v>
      </c>
      <c r="I177" t="s">
        <v>7330</v>
      </c>
      <c r="J177" t="s">
        <v>7331</v>
      </c>
      <c r="K177" t="s">
        <v>7332</v>
      </c>
      <c r="L177">
        <v>1809</v>
      </c>
      <c r="M177">
        <v>1809</v>
      </c>
    </row>
    <row r="178" spans="1:13">
      <c r="A178">
        <v>2463990</v>
      </c>
      <c r="B178" t="s">
        <v>2346</v>
      </c>
      <c r="C178" t="s">
        <v>7508</v>
      </c>
      <c r="D178" s="8">
        <v>43373</v>
      </c>
      <c r="E178" s="8">
        <v>43375</v>
      </c>
      <c r="F178">
        <v>6020</v>
      </c>
      <c r="G178" t="s">
        <v>6</v>
      </c>
      <c r="H178" t="s">
        <v>7329</v>
      </c>
      <c r="I178" t="s">
        <v>7330</v>
      </c>
      <c r="J178" t="s">
        <v>7331</v>
      </c>
      <c r="K178" t="s">
        <v>7332</v>
      </c>
      <c r="L178">
        <v>1170</v>
      </c>
      <c r="M178">
        <v>1170</v>
      </c>
    </row>
    <row r="179" spans="1:13">
      <c r="A179">
        <v>2464399</v>
      </c>
      <c r="B179" t="s">
        <v>2364</v>
      </c>
      <c r="C179" t="s">
        <v>7509</v>
      </c>
      <c r="D179" s="8">
        <v>43373</v>
      </c>
      <c r="E179" s="8">
        <v>43375</v>
      </c>
      <c r="F179">
        <v>6020</v>
      </c>
      <c r="G179" t="s">
        <v>6</v>
      </c>
      <c r="H179" t="s">
        <v>7329</v>
      </c>
      <c r="I179" t="s">
        <v>7330</v>
      </c>
      <c r="J179" t="s">
        <v>7331</v>
      </c>
      <c r="K179" t="s">
        <v>7332</v>
      </c>
      <c r="L179">
        <v>9901</v>
      </c>
      <c r="M179">
        <v>9901</v>
      </c>
    </row>
    <row r="180" spans="1:13">
      <c r="A180">
        <v>2464469</v>
      </c>
      <c r="B180" t="s">
        <v>2370</v>
      </c>
      <c r="C180" t="s">
        <v>7510</v>
      </c>
      <c r="D180" s="8">
        <v>43373</v>
      </c>
      <c r="E180" s="8">
        <v>43375</v>
      </c>
      <c r="F180">
        <v>6020</v>
      </c>
      <c r="G180" t="s">
        <v>6</v>
      </c>
      <c r="H180" t="s">
        <v>7329</v>
      </c>
      <c r="I180" t="s">
        <v>7330</v>
      </c>
      <c r="J180" t="s">
        <v>7331</v>
      </c>
      <c r="K180" t="s">
        <v>7332</v>
      </c>
      <c r="L180">
        <v>380</v>
      </c>
      <c r="M180">
        <v>380</v>
      </c>
    </row>
    <row r="181" spans="1:13">
      <c r="A181">
        <v>2464837</v>
      </c>
      <c r="B181" t="s">
        <v>2397</v>
      </c>
      <c r="C181" t="s">
        <v>7511</v>
      </c>
      <c r="D181" s="8">
        <v>43373</v>
      </c>
      <c r="E181" s="8">
        <v>43375</v>
      </c>
      <c r="F181">
        <v>6020</v>
      </c>
      <c r="G181" t="s">
        <v>6</v>
      </c>
      <c r="H181" t="s">
        <v>7329</v>
      </c>
      <c r="I181" t="s">
        <v>7330</v>
      </c>
      <c r="J181" t="s">
        <v>7331</v>
      </c>
      <c r="K181" t="s">
        <v>7332</v>
      </c>
      <c r="L181">
        <v>1004</v>
      </c>
      <c r="M181">
        <v>1004</v>
      </c>
    </row>
    <row r="182" spans="1:13">
      <c r="A182">
        <v>2464975</v>
      </c>
      <c r="B182" t="s">
        <v>2400</v>
      </c>
      <c r="C182" t="s">
        <v>7512</v>
      </c>
      <c r="D182" s="8">
        <v>43373</v>
      </c>
      <c r="E182" s="8">
        <v>43375</v>
      </c>
      <c r="F182">
        <v>6020</v>
      </c>
      <c r="G182" t="s">
        <v>6</v>
      </c>
      <c r="H182" t="s">
        <v>7329</v>
      </c>
      <c r="I182" t="s">
        <v>7330</v>
      </c>
      <c r="J182" t="s">
        <v>7331</v>
      </c>
      <c r="K182" t="s">
        <v>7332</v>
      </c>
      <c r="L182">
        <v>224</v>
      </c>
      <c r="M182">
        <v>224</v>
      </c>
    </row>
    <row r="183" spans="1:13">
      <c r="A183">
        <v>2465357</v>
      </c>
      <c r="B183" t="s">
        <v>2409</v>
      </c>
      <c r="C183" t="s">
        <v>7513</v>
      </c>
      <c r="D183" s="8">
        <v>43374</v>
      </c>
      <c r="E183" s="8">
        <v>43375</v>
      </c>
      <c r="F183">
        <v>6020</v>
      </c>
      <c r="G183" t="s">
        <v>6</v>
      </c>
      <c r="H183" t="s">
        <v>7329</v>
      </c>
      <c r="I183" t="s">
        <v>7330</v>
      </c>
      <c r="J183" t="s">
        <v>7331</v>
      </c>
      <c r="K183" t="s">
        <v>7332</v>
      </c>
      <c r="L183">
        <v>530</v>
      </c>
      <c r="M183">
        <v>530</v>
      </c>
    </row>
    <row r="184" spans="1:13">
      <c r="A184">
        <v>2465508</v>
      </c>
      <c r="B184" t="s">
        <v>2418</v>
      </c>
      <c r="C184" t="s">
        <v>7514</v>
      </c>
      <c r="D184" s="8">
        <v>43374</v>
      </c>
      <c r="E184" s="8">
        <v>43375</v>
      </c>
      <c r="F184">
        <v>6020</v>
      </c>
      <c r="G184" t="s">
        <v>6</v>
      </c>
      <c r="H184" t="s">
        <v>7329</v>
      </c>
      <c r="I184" t="s">
        <v>7330</v>
      </c>
      <c r="J184" t="s">
        <v>7331</v>
      </c>
      <c r="K184" t="s">
        <v>7332</v>
      </c>
      <c r="L184">
        <v>996</v>
      </c>
      <c r="M184">
        <v>996</v>
      </c>
    </row>
    <row r="185" spans="1:13">
      <c r="A185">
        <v>2465682</v>
      </c>
      <c r="B185" t="s">
        <v>2427</v>
      </c>
      <c r="C185" t="s">
        <v>7515</v>
      </c>
      <c r="D185" s="8">
        <v>43374</v>
      </c>
      <c r="E185" s="8">
        <v>43375</v>
      </c>
      <c r="F185">
        <v>6020</v>
      </c>
      <c r="G185" t="s">
        <v>6</v>
      </c>
      <c r="H185" t="s">
        <v>7329</v>
      </c>
      <c r="I185" t="s">
        <v>7330</v>
      </c>
      <c r="J185" t="s">
        <v>7331</v>
      </c>
      <c r="K185" t="s">
        <v>7332</v>
      </c>
      <c r="L185">
        <v>945</v>
      </c>
      <c r="M185">
        <v>945</v>
      </c>
    </row>
    <row r="186" spans="1:13">
      <c r="A186">
        <v>2465712</v>
      </c>
      <c r="B186" t="s">
        <v>2430</v>
      </c>
      <c r="C186" t="s">
        <v>7516</v>
      </c>
      <c r="D186" s="8">
        <v>43374</v>
      </c>
      <c r="E186" s="8">
        <v>43375</v>
      </c>
      <c r="F186">
        <v>6020</v>
      </c>
      <c r="G186" t="s">
        <v>6</v>
      </c>
      <c r="H186" t="s">
        <v>7329</v>
      </c>
      <c r="I186" t="s">
        <v>7330</v>
      </c>
      <c r="J186" t="s">
        <v>7331</v>
      </c>
      <c r="K186" t="s">
        <v>7332</v>
      </c>
      <c r="L186">
        <v>478</v>
      </c>
      <c r="M186">
        <v>478</v>
      </c>
    </row>
    <row r="187" spans="1:13">
      <c r="A187">
        <v>2465722</v>
      </c>
      <c r="B187" t="s">
        <v>2433</v>
      </c>
      <c r="C187" t="s">
        <v>7517</v>
      </c>
      <c r="D187" s="8">
        <v>43374</v>
      </c>
      <c r="E187" s="8">
        <v>43375</v>
      </c>
      <c r="F187">
        <v>6020</v>
      </c>
      <c r="G187" t="s">
        <v>6</v>
      </c>
      <c r="H187" t="s">
        <v>7329</v>
      </c>
      <c r="I187" t="s">
        <v>7330</v>
      </c>
      <c r="J187" t="s">
        <v>7331</v>
      </c>
      <c r="K187" t="s">
        <v>7332</v>
      </c>
      <c r="L187">
        <v>2940</v>
      </c>
      <c r="M187">
        <v>2940</v>
      </c>
    </row>
    <row r="188" spans="1:13">
      <c r="A188">
        <v>2465900</v>
      </c>
      <c r="B188" t="s">
        <v>2442</v>
      </c>
      <c r="C188" t="s">
        <v>7518</v>
      </c>
      <c r="D188" s="8">
        <v>43374</v>
      </c>
      <c r="E188" s="8">
        <v>43375</v>
      </c>
      <c r="F188">
        <v>6020</v>
      </c>
      <c r="G188" t="s">
        <v>6</v>
      </c>
      <c r="H188" t="s">
        <v>7329</v>
      </c>
      <c r="I188" t="s">
        <v>7330</v>
      </c>
      <c r="J188" t="s">
        <v>7331</v>
      </c>
      <c r="K188" t="s">
        <v>7332</v>
      </c>
      <c r="L188">
        <v>2514</v>
      </c>
      <c r="M188">
        <v>2514</v>
      </c>
    </row>
    <row r="189" spans="1:13">
      <c r="A189">
        <v>2466013</v>
      </c>
      <c r="B189" t="s">
        <v>2457</v>
      </c>
      <c r="C189" t="s">
        <v>7519</v>
      </c>
      <c r="D189" s="8">
        <v>43374</v>
      </c>
      <c r="E189" s="8">
        <v>43375</v>
      </c>
      <c r="F189">
        <v>6020</v>
      </c>
      <c r="G189" t="s">
        <v>6</v>
      </c>
      <c r="H189" t="s">
        <v>7329</v>
      </c>
      <c r="I189" t="s">
        <v>7330</v>
      </c>
      <c r="J189" t="s">
        <v>7331</v>
      </c>
      <c r="K189" t="s">
        <v>7332</v>
      </c>
      <c r="L189">
        <v>239</v>
      </c>
      <c r="M189">
        <v>239</v>
      </c>
    </row>
    <row r="190" spans="1:13">
      <c r="A190">
        <v>2466141</v>
      </c>
      <c r="B190" t="s">
        <v>2463</v>
      </c>
      <c r="C190" t="s">
        <v>7520</v>
      </c>
      <c r="D190" s="8">
        <v>43374</v>
      </c>
      <c r="E190" s="8">
        <v>43375</v>
      </c>
      <c r="F190">
        <v>6020</v>
      </c>
      <c r="G190" t="s">
        <v>6</v>
      </c>
      <c r="H190" t="s">
        <v>7329</v>
      </c>
      <c r="I190" t="s">
        <v>7330</v>
      </c>
      <c r="J190" t="s">
        <v>7331</v>
      </c>
      <c r="K190" t="s">
        <v>7332</v>
      </c>
      <c r="L190">
        <v>1101</v>
      </c>
      <c r="M190">
        <v>1101</v>
      </c>
    </row>
    <row r="191" spans="1:13">
      <c r="A191">
        <v>2466160</v>
      </c>
      <c r="B191" t="s">
        <v>2466</v>
      </c>
      <c r="C191" t="s">
        <v>7521</v>
      </c>
      <c r="D191" s="8">
        <v>43374</v>
      </c>
      <c r="E191" s="8">
        <v>43375</v>
      </c>
      <c r="F191">
        <v>6020</v>
      </c>
      <c r="G191" t="s">
        <v>6</v>
      </c>
      <c r="H191" t="s">
        <v>7329</v>
      </c>
      <c r="I191" t="s">
        <v>7330</v>
      </c>
      <c r="J191" t="s">
        <v>7331</v>
      </c>
      <c r="K191" t="s">
        <v>7332</v>
      </c>
      <c r="L191">
        <v>298</v>
      </c>
      <c r="M191">
        <v>298</v>
      </c>
    </row>
    <row r="192" spans="1:13">
      <c r="A192">
        <v>2466420</v>
      </c>
      <c r="B192" t="s">
        <v>2475</v>
      </c>
      <c r="C192" t="s">
        <v>7522</v>
      </c>
      <c r="D192" s="8">
        <v>43374</v>
      </c>
      <c r="E192" s="8">
        <v>43375</v>
      </c>
      <c r="F192">
        <v>6020</v>
      </c>
      <c r="G192" t="s">
        <v>6</v>
      </c>
      <c r="H192" t="s">
        <v>7329</v>
      </c>
      <c r="I192" t="s">
        <v>7330</v>
      </c>
      <c r="J192" t="s">
        <v>7331</v>
      </c>
      <c r="K192" t="s">
        <v>7332</v>
      </c>
      <c r="L192">
        <v>9797</v>
      </c>
      <c r="M192">
        <v>9797</v>
      </c>
    </row>
    <row r="193" spans="1:13">
      <c r="A193">
        <v>2466532</v>
      </c>
      <c r="B193" t="s">
        <v>2481</v>
      </c>
      <c r="C193" t="s">
        <v>7523</v>
      </c>
      <c r="D193" s="8">
        <v>43374</v>
      </c>
      <c r="E193" s="8">
        <v>43375</v>
      </c>
      <c r="F193">
        <v>6020</v>
      </c>
      <c r="G193" t="s">
        <v>6</v>
      </c>
      <c r="H193" t="s">
        <v>7329</v>
      </c>
      <c r="I193" t="s">
        <v>7330</v>
      </c>
      <c r="J193" t="s">
        <v>7331</v>
      </c>
      <c r="K193" t="s">
        <v>7332</v>
      </c>
      <c r="L193">
        <v>2872</v>
      </c>
      <c r="M193">
        <v>2872</v>
      </c>
    </row>
    <row r="194" spans="1:13">
      <c r="A194">
        <v>2466610</v>
      </c>
      <c r="B194" t="s">
        <v>2484</v>
      </c>
      <c r="C194" t="s">
        <v>7524</v>
      </c>
      <c r="D194" s="8">
        <v>43374</v>
      </c>
      <c r="E194" s="8">
        <v>43375</v>
      </c>
      <c r="F194">
        <v>6020</v>
      </c>
      <c r="G194" t="s">
        <v>6</v>
      </c>
      <c r="H194" t="s">
        <v>7329</v>
      </c>
      <c r="I194" t="s">
        <v>7330</v>
      </c>
      <c r="J194" t="s">
        <v>7331</v>
      </c>
      <c r="K194" t="s">
        <v>7332</v>
      </c>
      <c r="L194">
        <v>4204</v>
      </c>
      <c r="M194">
        <v>4204</v>
      </c>
    </row>
    <row r="195" spans="1:13">
      <c r="A195">
        <v>2466767</v>
      </c>
      <c r="B195" t="s">
        <v>2487</v>
      </c>
      <c r="C195" t="s">
        <v>7525</v>
      </c>
      <c r="D195" s="8">
        <v>43374</v>
      </c>
      <c r="E195" s="8">
        <v>43375</v>
      </c>
      <c r="F195">
        <v>6020</v>
      </c>
      <c r="G195" t="s">
        <v>6</v>
      </c>
      <c r="H195" t="s">
        <v>7329</v>
      </c>
      <c r="I195" t="s">
        <v>7330</v>
      </c>
      <c r="J195" t="s">
        <v>7331</v>
      </c>
      <c r="K195" t="s">
        <v>7332</v>
      </c>
      <c r="L195">
        <v>380</v>
      </c>
      <c r="M195">
        <v>380</v>
      </c>
    </row>
    <row r="196" spans="1:13">
      <c r="A196">
        <v>2466797</v>
      </c>
      <c r="B196" t="s">
        <v>2493</v>
      </c>
      <c r="C196" t="s">
        <v>7526</v>
      </c>
      <c r="D196" s="8">
        <v>43374</v>
      </c>
      <c r="E196" s="8">
        <v>43375</v>
      </c>
      <c r="F196">
        <v>6020</v>
      </c>
      <c r="G196" t="s">
        <v>6</v>
      </c>
      <c r="H196" t="s">
        <v>7329</v>
      </c>
      <c r="I196" t="s">
        <v>7330</v>
      </c>
      <c r="J196" t="s">
        <v>7331</v>
      </c>
      <c r="K196" t="s">
        <v>7332</v>
      </c>
      <c r="L196">
        <v>1037</v>
      </c>
      <c r="M196">
        <v>1037</v>
      </c>
    </row>
    <row r="197" spans="1:13">
      <c r="A197">
        <v>2466848</v>
      </c>
      <c r="B197" t="s">
        <v>2496</v>
      </c>
      <c r="C197" t="s">
        <v>7527</v>
      </c>
      <c r="D197" s="8">
        <v>43374</v>
      </c>
      <c r="E197" s="8">
        <v>43375</v>
      </c>
      <c r="F197">
        <v>6020</v>
      </c>
      <c r="G197" t="s">
        <v>6</v>
      </c>
      <c r="H197" t="s">
        <v>7329</v>
      </c>
      <c r="I197" t="s">
        <v>7330</v>
      </c>
      <c r="J197" t="s">
        <v>7331</v>
      </c>
      <c r="K197" t="s">
        <v>7332</v>
      </c>
      <c r="L197">
        <v>483</v>
      </c>
      <c r="M197">
        <v>483</v>
      </c>
    </row>
    <row r="198" spans="1:13">
      <c r="A198">
        <v>2467039</v>
      </c>
      <c r="B198" t="s">
        <v>2499</v>
      </c>
      <c r="C198" t="s">
        <v>7528</v>
      </c>
      <c r="D198" s="8">
        <v>43374</v>
      </c>
      <c r="E198" s="8">
        <v>43375</v>
      </c>
      <c r="F198">
        <v>6020</v>
      </c>
      <c r="G198" t="s">
        <v>6</v>
      </c>
      <c r="H198" t="s">
        <v>7329</v>
      </c>
      <c r="I198" t="s">
        <v>7330</v>
      </c>
      <c r="J198" t="s">
        <v>7331</v>
      </c>
      <c r="K198" t="s">
        <v>7332</v>
      </c>
      <c r="L198">
        <v>1037</v>
      </c>
      <c r="M198">
        <v>1037</v>
      </c>
    </row>
    <row r="199" spans="1:13">
      <c r="A199">
        <v>2248100</v>
      </c>
      <c r="B199" t="s">
        <v>24</v>
      </c>
      <c r="C199" t="s">
        <v>7529</v>
      </c>
      <c r="D199" s="8">
        <v>43289</v>
      </c>
      <c r="E199" s="8">
        <v>43376</v>
      </c>
      <c r="F199">
        <v>6020</v>
      </c>
      <c r="G199" t="s">
        <v>6</v>
      </c>
      <c r="H199" t="s">
        <v>7329</v>
      </c>
      <c r="I199" t="s">
        <v>7330</v>
      </c>
      <c r="J199" t="s">
        <v>7331</v>
      </c>
      <c r="K199" t="s">
        <v>7332</v>
      </c>
      <c r="L199">
        <v>1273</v>
      </c>
      <c r="M199">
        <v>1273</v>
      </c>
    </row>
    <row r="200" spans="1:13">
      <c r="A200">
        <v>2248635</v>
      </c>
      <c r="B200" t="s">
        <v>31</v>
      </c>
      <c r="C200" t="s">
        <v>7530</v>
      </c>
      <c r="D200" s="8">
        <v>43289</v>
      </c>
      <c r="E200" s="8">
        <v>43376</v>
      </c>
      <c r="F200">
        <v>6020</v>
      </c>
      <c r="G200" t="s">
        <v>6</v>
      </c>
      <c r="H200" t="s">
        <v>7329</v>
      </c>
      <c r="I200" t="s">
        <v>7330</v>
      </c>
      <c r="J200" t="s">
        <v>7331</v>
      </c>
      <c r="K200" t="s">
        <v>7332</v>
      </c>
      <c r="L200">
        <v>1946</v>
      </c>
      <c r="M200">
        <v>1946</v>
      </c>
    </row>
    <row r="201" spans="1:13">
      <c r="A201">
        <v>2280179</v>
      </c>
      <c r="B201" t="s">
        <v>97</v>
      </c>
      <c r="C201" t="s">
        <v>7531</v>
      </c>
      <c r="D201" s="8">
        <v>43303</v>
      </c>
      <c r="E201" s="8">
        <v>43376</v>
      </c>
      <c r="F201">
        <v>6020</v>
      </c>
      <c r="G201" t="s">
        <v>6</v>
      </c>
      <c r="H201" t="s">
        <v>7329</v>
      </c>
      <c r="I201" t="s">
        <v>7330</v>
      </c>
      <c r="J201" t="s">
        <v>7331</v>
      </c>
      <c r="K201" t="s">
        <v>7332</v>
      </c>
      <c r="L201">
        <v>1241</v>
      </c>
      <c r="M201">
        <v>1241</v>
      </c>
    </row>
    <row r="202" spans="1:13">
      <c r="A202">
        <v>2289581</v>
      </c>
      <c r="B202" t="s">
        <v>139</v>
      </c>
      <c r="C202" t="s">
        <v>7532</v>
      </c>
      <c r="D202" s="8">
        <v>43307</v>
      </c>
      <c r="E202" s="8">
        <v>43376</v>
      </c>
      <c r="F202">
        <v>6020</v>
      </c>
      <c r="G202" t="s">
        <v>6</v>
      </c>
      <c r="H202" t="s">
        <v>7329</v>
      </c>
      <c r="I202" t="s">
        <v>7330</v>
      </c>
      <c r="J202" t="s">
        <v>7331</v>
      </c>
      <c r="K202" t="s">
        <v>7332</v>
      </c>
      <c r="L202">
        <v>2621</v>
      </c>
      <c r="M202">
        <v>2621</v>
      </c>
    </row>
    <row r="203" spans="1:13">
      <c r="A203">
        <v>2289855</v>
      </c>
      <c r="B203" t="s">
        <v>142</v>
      </c>
      <c r="C203" t="s">
        <v>7533</v>
      </c>
      <c r="D203" s="8">
        <v>43307</v>
      </c>
      <c r="E203" s="8">
        <v>43376</v>
      </c>
      <c r="F203">
        <v>6020</v>
      </c>
      <c r="G203" t="s">
        <v>6</v>
      </c>
      <c r="H203" t="s">
        <v>7329</v>
      </c>
      <c r="I203" t="s">
        <v>7330</v>
      </c>
      <c r="J203" t="s">
        <v>7331</v>
      </c>
      <c r="K203" t="s">
        <v>7332</v>
      </c>
      <c r="L203">
        <v>2484</v>
      </c>
      <c r="M203">
        <v>2484</v>
      </c>
    </row>
    <row r="204" spans="1:13">
      <c r="A204">
        <v>2299973</v>
      </c>
      <c r="B204" t="s">
        <v>202</v>
      </c>
      <c r="C204" t="s">
        <v>7534</v>
      </c>
      <c r="D204" s="8">
        <v>43312</v>
      </c>
      <c r="E204" s="8">
        <v>43376</v>
      </c>
      <c r="F204">
        <v>6020</v>
      </c>
      <c r="G204" t="s">
        <v>6</v>
      </c>
      <c r="H204" t="s">
        <v>7329</v>
      </c>
      <c r="I204" t="s">
        <v>7330</v>
      </c>
      <c r="J204" t="s">
        <v>7331</v>
      </c>
      <c r="K204" t="s">
        <v>7332</v>
      </c>
      <c r="L204">
        <v>298</v>
      </c>
      <c r="M204">
        <v>298</v>
      </c>
    </row>
    <row r="205" spans="1:13">
      <c r="A205">
        <v>2299975</v>
      </c>
      <c r="B205" t="s">
        <v>205</v>
      </c>
      <c r="C205" t="s">
        <v>7535</v>
      </c>
      <c r="D205" s="8">
        <v>43312</v>
      </c>
      <c r="E205" s="8">
        <v>43376</v>
      </c>
      <c r="F205">
        <v>6020</v>
      </c>
      <c r="G205" t="s">
        <v>6</v>
      </c>
      <c r="H205" t="s">
        <v>7329</v>
      </c>
      <c r="I205" t="s">
        <v>7330</v>
      </c>
      <c r="J205" t="s">
        <v>7331</v>
      </c>
      <c r="K205" t="s">
        <v>7332</v>
      </c>
      <c r="L205">
        <v>505</v>
      </c>
      <c r="M205">
        <v>505</v>
      </c>
    </row>
    <row r="206" spans="1:13">
      <c r="A206">
        <v>2303055</v>
      </c>
      <c r="B206" t="s">
        <v>226</v>
      </c>
      <c r="C206" t="s">
        <v>7536</v>
      </c>
      <c r="D206" s="8">
        <v>43313</v>
      </c>
      <c r="E206" s="8">
        <v>43376</v>
      </c>
      <c r="F206">
        <v>6020</v>
      </c>
      <c r="G206" t="s">
        <v>6</v>
      </c>
      <c r="H206" t="s">
        <v>7329</v>
      </c>
      <c r="I206" t="s">
        <v>7330</v>
      </c>
      <c r="J206" t="s">
        <v>7331</v>
      </c>
      <c r="K206" t="s">
        <v>7332</v>
      </c>
      <c r="L206">
        <v>3272</v>
      </c>
      <c r="M206">
        <v>3272</v>
      </c>
    </row>
    <row r="207" spans="1:13">
      <c r="A207">
        <v>2304296</v>
      </c>
      <c r="B207" t="s">
        <v>247</v>
      </c>
      <c r="C207" t="s">
        <v>7537</v>
      </c>
      <c r="D207" s="8">
        <v>43313</v>
      </c>
      <c r="E207" s="8">
        <v>43376</v>
      </c>
      <c r="F207">
        <v>6020</v>
      </c>
      <c r="G207" t="s">
        <v>6</v>
      </c>
      <c r="H207" t="s">
        <v>7329</v>
      </c>
      <c r="I207" t="s">
        <v>7330</v>
      </c>
      <c r="J207" t="s">
        <v>7331</v>
      </c>
      <c r="K207" t="s">
        <v>7332</v>
      </c>
      <c r="L207">
        <v>1066</v>
      </c>
      <c r="M207">
        <v>1066</v>
      </c>
    </row>
    <row r="208" spans="1:13">
      <c r="A208">
        <v>2308580</v>
      </c>
      <c r="B208" t="s">
        <v>271</v>
      </c>
      <c r="C208" t="s">
        <v>7538</v>
      </c>
      <c r="D208" s="8">
        <v>43315</v>
      </c>
      <c r="E208" s="8">
        <v>43376</v>
      </c>
      <c r="F208">
        <v>6020</v>
      </c>
      <c r="G208" t="s">
        <v>6</v>
      </c>
      <c r="H208" t="s">
        <v>7329</v>
      </c>
      <c r="I208" t="s">
        <v>7330</v>
      </c>
      <c r="J208" t="s">
        <v>7331</v>
      </c>
      <c r="K208" t="s">
        <v>7332</v>
      </c>
      <c r="L208">
        <v>1072</v>
      </c>
      <c r="M208">
        <v>1072</v>
      </c>
    </row>
    <row r="209" spans="1:13">
      <c r="A209">
        <v>2309605</v>
      </c>
      <c r="B209" t="s">
        <v>280</v>
      </c>
      <c r="C209" t="s">
        <v>7539</v>
      </c>
      <c r="D209" s="8">
        <v>43316</v>
      </c>
      <c r="E209" s="8">
        <v>43376</v>
      </c>
      <c r="F209">
        <v>6020</v>
      </c>
      <c r="G209" t="s">
        <v>6</v>
      </c>
      <c r="H209" t="s">
        <v>7329</v>
      </c>
      <c r="I209" t="s">
        <v>7330</v>
      </c>
      <c r="J209" t="s">
        <v>7331</v>
      </c>
      <c r="K209" t="s">
        <v>7332</v>
      </c>
      <c r="L209">
        <v>1896</v>
      </c>
      <c r="M209">
        <v>1896</v>
      </c>
    </row>
    <row r="210" spans="1:13">
      <c r="A210">
        <v>2315300</v>
      </c>
      <c r="B210" t="s">
        <v>328</v>
      </c>
      <c r="C210" t="s">
        <v>7540</v>
      </c>
      <c r="D210" s="8">
        <v>43318</v>
      </c>
      <c r="E210" s="8">
        <v>43376</v>
      </c>
      <c r="F210">
        <v>6020</v>
      </c>
      <c r="G210" t="s">
        <v>6</v>
      </c>
      <c r="H210" t="s">
        <v>7329</v>
      </c>
      <c r="I210" t="s">
        <v>7330</v>
      </c>
      <c r="J210" t="s">
        <v>7331</v>
      </c>
      <c r="K210" t="s">
        <v>7332</v>
      </c>
      <c r="L210">
        <v>2474</v>
      </c>
      <c r="M210">
        <v>2474</v>
      </c>
    </row>
    <row r="211" spans="1:13">
      <c r="A211">
        <v>2315481</v>
      </c>
      <c r="B211" t="s">
        <v>331</v>
      </c>
      <c r="C211" t="s">
        <v>7541</v>
      </c>
      <c r="D211" s="8">
        <v>43318</v>
      </c>
      <c r="E211" s="8">
        <v>43376</v>
      </c>
      <c r="F211">
        <v>6020</v>
      </c>
      <c r="G211" t="s">
        <v>6</v>
      </c>
      <c r="H211" t="s">
        <v>7329</v>
      </c>
      <c r="I211" t="s">
        <v>7330</v>
      </c>
      <c r="J211" t="s">
        <v>7331</v>
      </c>
      <c r="K211" t="s">
        <v>7332</v>
      </c>
      <c r="L211">
        <v>3143</v>
      </c>
      <c r="M211">
        <v>3143</v>
      </c>
    </row>
    <row r="212" spans="1:13">
      <c r="A212">
        <v>2317842</v>
      </c>
      <c r="B212" t="s">
        <v>355</v>
      </c>
      <c r="C212" t="s">
        <v>7542</v>
      </c>
      <c r="D212" s="8">
        <v>43319</v>
      </c>
      <c r="E212" s="8">
        <v>43376</v>
      </c>
      <c r="F212">
        <v>6020</v>
      </c>
      <c r="G212" t="s">
        <v>6</v>
      </c>
      <c r="H212" t="s">
        <v>7329</v>
      </c>
      <c r="I212" t="s">
        <v>7330</v>
      </c>
      <c r="J212" t="s">
        <v>7331</v>
      </c>
      <c r="K212" t="s">
        <v>7332</v>
      </c>
      <c r="L212">
        <v>1308</v>
      </c>
      <c r="M212">
        <v>1308</v>
      </c>
    </row>
    <row r="213" spans="1:13">
      <c r="A213">
        <v>2322358</v>
      </c>
      <c r="B213" t="s">
        <v>439</v>
      </c>
      <c r="C213" t="s">
        <v>7543</v>
      </c>
      <c r="D213" s="8">
        <v>43321</v>
      </c>
      <c r="E213" s="8">
        <v>43376</v>
      </c>
      <c r="F213">
        <v>6020</v>
      </c>
      <c r="G213" t="s">
        <v>6</v>
      </c>
      <c r="H213" t="s">
        <v>7329</v>
      </c>
      <c r="I213" t="s">
        <v>7330</v>
      </c>
      <c r="J213" t="s">
        <v>7331</v>
      </c>
      <c r="K213" t="s">
        <v>7332</v>
      </c>
      <c r="L213">
        <v>416</v>
      </c>
      <c r="M213">
        <v>416</v>
      </c>
    </row>
    <row r="214" spans="1:13">
      <c r="A214">
        <v>2322690</v>
      </c>
      <c r="B214" t="s">
        <v>445</v>
      </c>
      <c r="C214" t="s">
        <v>7544</v>
      </c>
      <c r="D214" s="8">
        <v>43321</v>
      </c>
      <c r="E214" s="8">
        <v>43376</v>
      </c>
      <c r="F214">
        <v>6020</v>
      </c>
      <c r="G214" t="s">
        <v>6</v>
      </c>
      <c r="H214" t="s">
        <v>7329</v>
      </c>
      <c r="I214" t="s">
        <v>7330</v>
      </c>
      <c r="J214" t="s">
        <v>7331</v>
      </c>
      <c r="K214" t="s">
        <v>7332</v>
      </c>
      <c r="L214">
        <v>1019</v>
      </c>
      <c r="M214">
        <v>1019</v>
      </c>
    </row>
    <row r="215" spans="1:13">
      <c r="A215">
        <v>2322918</v>
      </c>
      <c r="B215" t="s">
        <v>451</v>
      </c>
      <c r="C215" t="s">
        <v>7545</v>
      </c>
      <c r="D215" s="8">
        <v>43321</v>
      </c>
      <c r="E215" s="8">
        <v>43376</v>
      </c>
      <c r="F215">
        <v>6020</v>
      </c>
      <c r="G215" t="s">
        <v>6</v>
      </c>
      <c r="H215" t="s">
        <v>7329</v>
      </c>
      <c r="I215" t="s">
        <v>7330</v>
      </c>
      <c r="J215" t="s">
        <v>7331</v>
      </c>
      <c r="K215" t="s">
        <v>7332</v>
      </c>
      <c r="L215">
        <v>509</v>
      </c>
      <c r="M215">
        <v>509</v>
      </c>
    </row>
    <row r="216" spans="1:13">
      <c r="A216">
        <v>2323027</v>
      </c>
      <c r="B216" t="s">
        <v>454</v>
      </c>
      <c r="C216" t="s">
        <v>7546</v>
      </c>
      <c r="D216" s="8">
        <v>43321</v>
      </c>
      <c r="E216" s="8">
        <v>43376</v>
      </c>
      <c r="F216">
        <v>6020</v>
      </c>
      <c r="G216" t="s">
        <v>6</v>
      </c>
      <c r="H216" t="s">
        <v>7329</v>
      </c>
      <c r="I216" t="s">
        <v>7330</v>
      </c>
      <c r="J216" t="s">
        <v>7331</v>
      </c>
      <c r="K216" t="s">
        <v>7332</v>
      </c>
      <c r="L216">
        <v>2052</v>
      </c>
      <c r="M216">
        <v>2052</v>
      </c>
    </row>
    <row r="217" spans="1:13">
      <c r="A217">
        <v>2323404</v>
      </c>
      <c r="B217" t="s">
        <v>472</v>
      </c>
      <c r="C217" t="s">
        <v>7547</v>
      </c>
      <c r="D217" s="8">
        <v>43321</v>
      </c>
      <c r="E217" s="8">
        <v>43376</v>
      </c>
      <c r="F217">
        <v>6020</v>
      </c>
      <c r="G217" t="s">
        <v>6</v>
      </c>
      <c r="H217" t="s">
        <v>7329</v>
      </c>
      <c r="I217" t="s">
        <v>7330</v>
      </c>
      <c r="J217" t="s">
        <v>7331</v>
      </c>
      <c r="K217" t="s">
        <v>7332</v>
      </c>
      <c r="L217">
        <v>2470</v>
      </c>
      <c r="M217">
        <v>2470</v>
      </c>
    </row>
    <row r="218" spans="1:13">
      <c r="A218">
        <v>2323725</v>
      </c>
      <c r="B218" t="s">
        <v>481</v>
      </c>
      <c r="C218" t="s">
        <v>7548</v>
      </c>
      <c r="D218" s="8">
        <v>43321</v>
      </c>
      <c r="E218" s="8">
        <v>43376</v>
      </c>
      <c r="F218">
        <v>6020</v>
      </c>
      <c r="G218" t="s">
        <v>6</v>
      </c>
      <c r="H218" t="s">
        <v>7329</v>
      </c>
      <c r="I218" t="s">
        <v>7330</v>
      </c>
      <c r="J218" t="s">
        <v>7331</v>
      </c>
      <c r="K218" t="s">
        <v>7332</v>
      </c>
      <c r="L218">
        <v>836</v>
      </c>
      <c r="M218">
        <v>836</v>
      </c>
    </row>
    <row r="219" spans="1:13">
      <c r="A219">
        <v>2324830</v>
      </c>
      <c r="B219" t="s">
        <v>505</v>
      </c>
      <c r="C219" t="s">
        <v>7549</v>
      </c>
      <c r="D219" s="8">
        <v>43322</v>
      </c>
      <c r="E219" s="8">
        <v>43376</v>
      </c>
      <c r="F219">
        <v>6020</v>
      </c>
      <c r="G219" t="s">
        <v>6</v>
      </c>
      <c r="H219" t="s">
        <v>7329</v>
      </c>
      <c r="I219" t="s">
        <v>7330</v>
      </c>
      <c r="J219" t="s">
        <v>7331</v>
      </c>
      <c r="K219" t="s">
        <v>7332</v>
      </c>
      <c r="L219">
        <v>2864</v>
      </c>
      <c r="M219">
        <v>2864</v>
      </c>
    </row>
    <row r="220" spans="1:13">
      <c r="A220">
        <v>2324918</v>
      </c>
      <c r="B220" t="s">
        <v>508</v>
      </c>
      <c r="C220" t="s">
        <v>7550</v>
      </c>
      <c r="D220" s="8">
        <v>43322</v>
      </c>
      <c r="E220" s="8">
        <v>43376</v>
      </c>
      <c r="F220">
        <v>6020</v>
      </c>
      <c r="G220" t="s">
        <v>6</v>
      </c>
      <c r="H220" t="s">
        <v>7329</v>
      </c>
      <c r="I220" t="s">
        <v>7330</v>
      </c>
      <c r="J220" t="s">
        <v>7331</v>
      </c>
      <c r="K220" t="s">
        <v>7332</v>
      </c>
      <c r="L220">
        <v>661</v>
      </c>
      <c r="M220">
        <v>661</v>
      </c>
    </row>
    <row r="221" spans="1:13">
      <c r="A221">
        <v>2324988</v>
      </c>
      <c r="B221" t="s">
        <v>514</v>
      </c>
      <c r="C221" t="s">
        <v>7551</v>
      </c>
      <c r="D221" s="8">
        <v>43322</v>
      </c>
      <c r="E221" s="8">
        <v>43376</v>
      </c>
      <c r="F221">
        <v>6020</v>
      </c>
      <c r="G221" t="s">
        <v>6</v>
      </c>
      <c r="H221" t="s">
        <v>7329</v>
      </c>
      <c r="I221" t="s">
        <v>7330</v>
      </c>
      <c r="J221" t="s">
        <v>7331</v>
      </c>
      <c r="K221" t="s">
        <v>7332</v>
      </c>
      <c r="L221">
        <v>778</v>
      </c>
      <c r="M221">
        <v>778</v>
      </c>
    </row>
    <row r="222" spans="1:13">
      <c r="A222">
        <v>2325341</v>
      </c>
      <c r="B222" t="s">
        <v>523</v>
      </c>
      <c r="C222" t="s">
        <v>7552</v>
      </c>
      <c r="D222" s="8">
        <v>43322</v>
      </c>
      <c r="E222" s="8">
        <v>43376</v>
      </c>
      <c r="F222">
        <v>6020</v>
      </c>
      <c r="G222" t="s">
        <v>6</v>
      </c>
      <c r="H222" t="s">
        <v>7329</v>
      </c>
      <c r="I222" t="s">
        <v>7330</v>
      </c>
      <c r="J222" t="s">
        <v>7331</v>
      </c>
      <c r="K222" t="s">
        <v>7332</v>
      </c>
      <c r="L222">
        <v>461</v>
      </c>
      <c r="M222">
        <v>461</v>
      </c>
    </row>
    <row r="223" spans="1:13">
      <c r="A223">
        <v>2330674</v>
      </c>
      <c r="B223" t="s">
        <v>592</v>
      </c>
      <c r="C223" t="s">
        <v>7553</v>
      </c>
      <c r="D223" s="8">
        <v>43324</v>
      </c>
      <c r="E223" s="8">
        <v>43376</v>
      </c>
      <c r="F223">
        <v>6020</v>
      </c>
      <c r="G223" t="s">
        <v>6</v>
      </c>
      <c r="H223" t="s">
        <v>7329</v>
      </c>
      <c r="I223" t="s">
        <v>7330</v>
      </c>
      <c r="J223" t="s">
        <v>7331</v>
      </c>
      <c r="K223" t="s">
        <v>7332</v>
      </c>
      <c r="L223">
        <v>2774</v>
      </c>
      <c r="M223">
        <v>2774</v>
      </c>
    </row>
    <row r="224" spans="1:13">
      <c r="A224">
        <v>2333635</v>
      </c>
      <c r="B224" t="s">
        <v>616</v>
      </c>
      <c r="C224" t="s">
        <v>7554</v>
      </c>
      <c r="D224" s="8">
        <v>43325</v>
      </c>
      <c r="E224" s="8">
        <v>43376</v>
      </c>
      <c r="F224">
        <v>6020</v>
      </c>
      <c r="G224" t="s">
        <v>6</v>
      </c>
      <c r="H224" t="s">
        <v>7329</v>
      </c>
      <c r="I224" t="s">
        <v>7330</v>
      </c>
      <c r="J224" t="s">
        <v>7331</v>
      </c>
      <c r="K224" t="s">
        <v>7332</v>
      </c>
      <c r="L224">
        <v>1146</v>
      </c>
      <c r="M224">
        <v>1146</v>
      </c>
    </row>
    <row r="225" spans="1:13">
      <c r="A225">
        <v>2336028</v>
      </c>
      <c r="B225" t="s">
        <v>637</v>
      </c>
      <c r="C225" t="s">
        <v>7555</v>
      </c>
      <c r="D225" s="8">
        <v>43326</v>
      </c>
      <c r="E225" s="8">
        <v>43376</v>
      </c>
      <c r="F225">
        <v>6020</v>
      </c>
      <c r="G225" t="s">
        <v>6</v>
      </c>
      <c r="H225" t="s">
        <v>7329</v>
      </c>
      <c r="I225" t="s">
        <v>7330</v>
      </c>
      <c r="J225" t="s">
        <v>7331</v>
      </c>
      <c r="K225" t="s">
        <v>7332</v>
      </c>
      <c r="L225">
        <v>684</v>
      </c>
      <c r="M225">
        <v>684</v>
      </c>
    </row>
    <row r="226" spans="1:13">
      <c r="A226">
        <v>2338976</v>
      </c>
      <c r="B226" t="s">
        <v>673</v>
      </c>
      <c r="C226" t="s">
        <v>7556</v>
      </c>
      <c r="D226" s="8">
        <v>43327</v>
      </c>
      <c r="E226" s="8">
        <v>43376</v>
      </c>
      <c r="F226">
        <v>6020</v>
      </c>
      <c r="G226" t="s">
        <v>6</v>
      </c>
      <c r="H226" t="s">
        <v>7329</v>
      </c>
      <c r="I226" t="s">
        <v>7330</v>
      </c>
      <c r="J226" t="s">
        <v>7331</v>
      </c>
      <c r="K226" t="s">
        <v>7332</v>
      </c>
      <c r="L226">
        <v>575</v>
      </c>
      <c r="M226">
        <v>575</v>
      </c>
    </row>
    <row r="227" spans="1:13">
      <c r="A227">
        <v>2339105</v>
      </c>
      <c r="B227" t="s">
        <v>679</v>
      </c>
      <c r="C227" t="s">
        <v>7557</v>
      </c>
      <c r="D227" s="8">
        <v>43327</v>
      </c>
      <c r="E227" s="8">
        <v>43376</v>
      </c>
      <c r="F227">
        <v>6020</v>
      </c>
      <c r="G227" t="s">
        <v>6</v>
      </c>
      <c r="H227" t="s">
        <v>7329</v>
      </c>
      <c r="I227" t="s">
        <v>7330</v>
      </c>
      <c r="J227" t="s">
        <v>7331</v>
      </c>
      <c r="K227" t="s">
        <v>7332</v>
      </c>
      <c r="L227">
        <v>575</v>
      </c>
      <c r="M227">
        <v>575</v>
      </c>
    </row>
    <row r="228" spans="1:13">
      <c r="A228">
        <v>2339767</v>
      </c>
      <c r="B228" t="s">
        <v>694</v>
      </c>
      <c r="C228" t="s">
        <v>7558</v>
      </c>
      <c r="D228" s="8">
        <v>43327</v>
      </c>
      <c r="E228" s="8">
        <v>43376</v>
      </c>
      <c r="F228">
        <v>6020</v>
      </c>
      <c r="G228" t="s">
        <v>6</v>
      </c>
      <c r="H228" t="s">
        <v>7329</v>
      </c>
      <c r="I228" t="s">
        <v>7330</v>
      </c>
      <c r="J228" t="s">
        <v>7331</v>
      </c>
      <c r="K228" t="s">
        <v>7332</v>
      </c>
      <c r="L228">
        <v>1150</v>
      </c>
      <c r="M228">
        <v>1150</v>
      </c>
    </row>
    <row r="229" spans="1:13">
      <c r="A229">
        <v>2339882</v>
      </c>
      <c r="B229" t="s">
        <v>697</v>
      </c>
      <c r="C229" t="s">
        <v>7559</v>
      </c>
      <c r="D229" s="8">
        <v>43327</v>
      </c>
      <c r="E229" s="8">
        <v>43376</v>
      </c>
      <c r="F229">
        <v>6020</v>
      </c>
      <c r="G229" t="s">
        <v>6</v>
      </c>
      <c r="H229" t="s">
        <v>7329</v>
      </c>
      <c r="I229" t="s">
        <v>7330</v>
      </c>
      <c r="J229" t="s">
        <v>7331</v>
      </c>
      <c r="K229" t="s">
        <v>7332</v>
      </c>
      <c r="L229">
        <v>2452</v>
      </c>
      <c r="M229">
        <v>2452</v>
      </c>
    </row>
    <row r="230" spans="1:13">
      <c r="A230">
        <v>2341044</v>
      </c>
      <c r="B230" t="s">
        <v>730</v>
      </c>
      <c r="C230" t="s">
        <v>7560</v>
      </c>
      <c r="D230" s="8">
        <v>43328</v>
      </c>
      <c r="E230" s="8">
        <v>43376</v>
      </c>
      <c r="F230">
        <v>6020</v>
      </c>
      <c r="G230" t="s">
        <v>6</v>
      </c>
      <c r="H230" t="s">
        <v>7329</v>
      </c>
      <c r="I230" t="s">
        <v>7330</v>
      </c>
      <c r="J230" t="s">
        <v>7331</v>
      </c>
      <c r="K230" t="s">
        <v>7332</v>
      </c>
      <c r="L230">
        <v>1150</v>
      </c>
      <c r="M230">
        <v>1150</v>
      </c>
    </row>
    <row r="231" spans="1:13">
      <c r="A231">
        <v>2342910</v>
      </c>
      <c r="B231" t="s">
        <v>769</v>
      </c>
      <c r="C231" t="s">
        <v>7561</v>
      </c>
      <c r="D231" s="8">
        <v>43328</v>
      </c>
      <c r="E231" s="8">
        <v>43376</v>
      </c>
      <c r="F231">
        <v>6020</v>
      </c>
      <c r="G231" t="s">
        <v>6</v>
      </c>
      <c r="H231" t="s">
        <v>7329</v>
      </c>
      <c r="I231" t="s">
        <v>7330</v>
      </c>
      <c r="J231" t="s">
        <v>7331</v>
      </c>
      <c r="K231" t="s">
        <v>7332</v>
      </c>
      <c r="L231">
        <v>868</v>
      </c>
      <c r="M231">
        <v>868</v>
      </c>
    </row>
    <row r="232" spans="1:13">
      <c r="A232">
        <v>2347516</v>
      </c>
      <c r="B232" t="s">
        <v>850</v>
      </c>
      <c r="C232" t="s">
        <v>7562</v>
      </c>
      <c r="D232" s="8">
        <v>43330</v>
      </c>
      <c r="E232" s="8">
        <v>43376</v>
      </c>
      <c r="F232">
        <v>6020</v>
      </c>
      <c r="G232" t="s">
        <v>6</v>
      </c>
      <c r="H232" t="s">
        <v>7329</v>
      </c>
      <c r="I232" t="s">
        <v>7330</v>
      </c>
      <c r="J232" t="s">
        <v>7331</v>
      </c>
      <c r="K232" t="s">
        <v>7332</v>
      </c>
      <c r="L232">
        <v>3313</v>
      </c>
      <c r="M232">
        <v>3313</v>
      </c>
    </row>
    <row r="233" spans="1:13">
      <c r="A233">
        <v>2347747</v>
      </c>
      <c r="B233" t="s">
        <v>865</v>
      </c>
      <c r="C233" t="s">
        <v>7563</v>
      </c>
      <c r="D233" s="8">
        <v>43330</v>
      </c>
      <c r="E233" s="8">
        <v>43376</v>
      </c>
      <c r="F233">
        <v>6020</v>
      </c>
      <c r="G233" t="s">
        <v>6</v>
      </c>
      <c r="H233" t="s">
        <v>7329</v>
      </c>
      <c r="I233" t="s">
        <v>7330</v>
      </c>
      <c r="J233" t="s">
        <v>7331</v>
      </c>
      <c r="K233" t="s">
        <v>7332</v>
      </c>
      <c r="L233">
        <v>2748</v>
      </c>
      <c r="M233">
        <v>2748</v>
      </c>
    </row>
    <row r="234" spans="1:13">
      <c r="A234">
        <v>2351509</v>
      </c>
      <c r="B234" t="s">
        <v>958</v>
      </c>
      <c r="C234" t="s">
        <v>7564</v>
      </c>
      <c r="D234" s="8">
        <v>43332</v>
      </c>
      <c r="E234" s="8">
        <v>43376</v>
      </c>
      <c r="F234">
        <v>6020</v>
      </c>
      <c r="G234" t="s">
        <v>6</v>
      </c>
      <c r="H234" t="s">
        <v>7329</v>
      </c>
      <c r="I234" t="s">
        <v>7330</v>
      </c>
      <c r="J234" t="s">
        <v>7331</v>
      </c>
      <c r="K234" t="s">
        <v>7332</v>
      </c>
      <c r="L234">
        <v>914</v>
      </c>
      <c r="M234">
        <v>914</v>
      </c>
    </row>
    <row r="235" spans="1:13">
      <c r="A235">
        <v>2352037</v>
      </c>
      <c r="B235" t="s">
        <v>973</v>
      </c>
      <c r="C235" t="s">
        <v>7565</v>
      </c>
      <c r="D235" s="8">
        <v>43332</v>
      </c>
      <c r="E235" s="8">
        <v>43376</v>
      </c>
      <c r="F235">
        <v>6020</v>
      </c>
      <c r="G235" t="s">
        <v>6</v>
      </c>
      <c r="H235" t="s">
        <v>7329</v>
      </c>
      <c r="I235" t="s">
        <v>7330</v>
      </c>
      <c r="J235" t="s">
        <v>7331</v>
      </c>
      <c r="K235" t="s">
        <v>7332</v>
      </c>
      <c r="L235">
        <v>2002</v>
      </c>
      <c r="M235">
        <v>2002</v>
      </c>
    </row>
    <row r="236" spans="1:13">
      <c r="A236">
        <v>2352364</v>
      </c>
      <c r="B236" t="s">
        <v>982</v>
      </c>
      <c r="C236" t="s">
        <v>7566</v>
      </c>
      <c r="D236" s="8">
        <v>43332</v>
      </c>
      <c r="E236" s="8">
        <v>43376</v>
      </c>
      <c r="F236">
        <v>6020</v>
      </c>
      <c r="G236" t="s">
        <v>6</v>
      </c>
      <c r="H236" t="s">
        <v>7329</v>
      </c>
      <c r="I236" t="s">
        <v>7330</v>
      </c>
      <c r="J236" t="s">
        <v>7331</v>
      </c>
      <c r="K236" t="s">
        <v>7332</v>
      </c>
      <c r="L236">
        <v>1028</v>
      </c>
      <c r="M236">
        <v>1028</v>
      </c>
    </row>
    <row r="237" spans="1:13">
      <c r="A237">
        <v>2352791</v>
      </c>
      <c r="B237" t="s">
        <v>988</v>
      </c>
      <c r="C237" t="s">
        <v>7567</v>
      </c>
      <c r="D237" s="8">
        <v>43332</v>
      </c>
      <c r="E237" s="8">
        <v>43376</v>
      </c>
      <c r="F237">
        <v>6020</v>
      </c>
      <c r="G237" t="s">
        <v>6</v>
      </c>
      <c r="H237" t="s">
        <v>7329</v>
      </c>
      <c r="I237" t="s">
        <v>7330</v>
      </c>
      <c r="J237" t="s">
        <v>7331</v>
      </c>
      <c r="K237" t="s">
        <v>7332</v>
      </c>
      <c r="L237">
        <v>634</v>
      </c>
      <c r="M237">
        <v>634</v>
      </c>
    </row>
    <row r="238" spans="1:13">
      <c r="A238">
        <v>2355638</v>
      </c>
      <c r="B238" t="s">
        <v>1000</v>
      </c>
      <c r="C238" t="s">
        <v>7568</v>
      </c>
      <c r="D238" s="8">
        <v>43333</v>
      </c>
      <c r="E238" s="8">
        <v>43376</v>
      </c>
      <c r="F238">
        <v>6020</v>
      </c>
      <c r="G238" t="s">
        <v>6</v>
      </c>
      <c r="H238" t="s">
        <v>7329</v>
      </c>
      <c r="I238" t="s">
        <v>7330</v>
      </c>
      <c r="J238" t="s">
        <v>7331</v>
      </c>
      <c r="K238" t="s">
        <v>7332</v>
      </c>
      <c r="L238">
        <v>1507</v>
      </c>
      <c r="M238">
        <v>1507</v>
      </c>
    </row>
    <row r="239" spans="1:13">
      <c r="A239">
        <v>2355651</v>
      </c>
      <c r="B239" t="s">
        <v>1003</v>
      </c>
      <c r="C239" t="s">
        <v>7569</v>
      </c>
      <c r="D239" s="8">
        <v>43333</v>
      </c>
      <c r="E239" s="8">
        <v>43376</v>
      </c>
      <c r="F239">
        <v>6020</v>
      </c>
      <c r="G239" t="s">
        <v>6</v>
      </c>
      <c r="H239" t="s">
        <v>7329</v>
      </c>
      <c r="I239" t="s">
        <v>7330</v>
      </c>
      <c r="J239" t="s">
        <v>7331</v>
      </c>
      <c r="K239" t="s">
        <v>7332</v>
      </c>
      <c r="L239">
        <v>1507</v>
      </c>
      <c r="M239">
        <v>1507</v>
      </c>
    </row>
    <row r="240" spans="1:13">
      <c r="A240">
        <v>2355672</v>
      </c>
      <c r="B240" t="s">
        <v>1006</v>
      </c>
      <c r="C240" t="s">
        <v>7570</v>
      </c>
      <c r="D240" s="8">
        <v>43333</v>
      </c>
      <c r="E240" s="8">
        <v>43376</v>
      </c>
      <c r="F240">
        <v>6020</v>
      </c>
      <c r="G240" t="s">
        <v>6</v>
      </c>
      <c r="H240" t="s">
        <v>7329</v>
      </c>
      <c r="I240" t="s">
        <v>7330</v>
      </c>
      <c r="J240" t="s">
        <v>7331</v>
      </c>
      <c r="K240" t="s">
        <v>7332</v>
      </c>
      <c r="L240">
        <v>1507</v>
      </c>
      <c r="M240">
        <v>1507</v>
      </c>
    </row>
    <row r="241" spans="1:13">
      <c r="A241">
        <v>2357333</v>
      </c>
      <c r="B241" t="s">
        <v>1012</v>
      </c>
      <c r="C241" t="s">
        <v>7571</v>
      </c>
      <c r="D241" s="8">
        <v>43334</v>
      </c>
      <c r="E241" s="8">
        <v>43376</v>
      </c>
      <c r="F241">
        <v>6020</v>
      </c>
      <c r="G241" t="s">
        <v>6</v>
      </c>
      <c r="H241" t="s">
        <v>7329</v>
      </c>
      <c r="I241" t="s">
        <v>7330</v>
      </c>
      <c r="J241" t="s">
        <v>7331</v>
      </c>
      <c r="K241" t="s">
        <v>7332</v>
      </c>
      <c r="L241">
        <v>547</v>
      </c>
      <c r="M241">
        <v>547</v>
      </c>
    </row>
    <row r="242" spans="1:13">
      <c r="A242">
        <v>2358545</v>
      </c>
      <c r="B242" t="s">
        <v>1033</v>
      </c>
      <c r="C242" t="s">
        <v>7572</v>
      </c>
      <c r="D242" s="8">
        <v>43334</v>
      </c>
      <c r="E242" s="8">
        <v>43376</v>
      </c>
      <c r="F242">
        <v>6020</v>
      </c>
      <c r="G242" t="s">
        <v>6</v>
      </c>
      <c r="H242" t="s">
        <v>7329</v>
      </c>
      <c r="I242" t="s">
        <v>7330</v>
      </c>
      <c r="J242" t="s">
        <v>7331</v>
      </c>
      <c r="K242" t="s">
        <v>7332</v>
      </c>
      <c r="L242">
        <v>1846</v>
      </c>
      <c r="M242">
        <v>1846</v>
      </c>
    </row>
    <row r="243" spans="1:13">
      <c r="A243">
        <v>2359739</v>
      </c>
      <c r="B243" t="s">
        <v>1042</v>
      </c>
      <c r="C243" t="s">
        <v>7573</v>
      </c>
      <c r="D243" s="8">
        <v>43335</v>
      </c>
      <c r="E243" s="8">
        <v>43376</v>
      </c>
      <c r="F243">
        <v>6020</v>
      </c>
      <c r="G243" t="s">
        <v>6</v>
      </c>
      <c r="H243" t="s">
        <v>7329</v>
      </c>
      <c r="I243" t="s">
        <v>7330</v>
      </c>
      <c r="J243" t="s">
        <v>7331</v>
      </c>
      <c r="K243" t="s">
        <v>7332</v>
      </c>
      <c r="L243">
        <v>2418</v>
      </c>
      <c r="M243">
        <v>2418</v>
      </c>
    </row>
    <row r="244" spans="1:13">
      <c r="A244">
        <v>2363145</v>
      </c>
      <c r="B244" t="s">
        <v>1063</v>
      </c>
      <c r="C244" t="s">
        <v>7574</v>
      </c>
      <c r="D244" s="8">
        <v>43336</v>
      </c>
      <c r="E244" s="8">
        <v>43376</v>
      </c>
      <c r="F244">
        <v>6020</v>
      </c>
      <c r="G244" t="s">
        <v>6</v>
      </c>
      <c r="H244" t="s">
        <v>7329</v>
      </c>
      <c r="I244" t="s">
        <v>7330</v>
      </c>
      <c r="J244" t="s">
        <v>7331</v>
      </c>
      <c r="K244" t="s">
        <v>7332</v>
      </c>
      <c r="L244">
        <v>1481</v>
      </c>
      <c r="M244">
        <v>1481</v>
      </c>
    </row>
    <row r="245" spans="1:13">
      <c r="A245">
        <v>2367092</v>
      </c>
      <c r="B245" t="s">
        <v>1099</v>
      </c>
      <c r="C245" t="s">
        <v>7575</v>
      </c>
      <c r="D245" s="8">
        <v>43337</v>
      </c>
      <c r="E245" s="8">
        <v>43376</v>
      </c>
      <c r="F245">
        <v>6020</v>
      </c>
      <c r="G245" t="s">
        <v>6</v>
      </c>
      <c r="H245" t="s">
        <v>7329</v>
      </c>
      <c r="I245" t="s">
        <v>7330</v>
      </c>
      <c r="J245" t="s">
        <v>7331</v>
      </c>
      <c r="K245" t="s">
        <v>7332</v>
      </c>
      <c r="L245">
        <v>3516</v>
      </c>
      <c r="M245">
        <v>3516</v>
      </c>
    </row>
    <row r="246" spans="1:13">
      <c r="A246">
        <v>2368603</v>
      </c>
      <c r="B246" t="s">
        <v>1117</v>
      </c>
      <c r="C246" t="s">
        <v>7576</v>
      </c>
      <c r="D246" s="8">
        <v>43338</v>
      </c>
      <c r="E246" s="8">
        <v>43376</v>
      </c>
      <c r="F246">
        <v>6020</v>
      </c>
      <c r="G246" t="s">
        <v>6</v>
      </c>
      <c r="H246" t="s">
        <v>7329</v>
      </c>
      <c r="I246" t="s">
        <v>7330</v>
      </c>
      <c r="J246" t="s">
        <v>7331</v>
      </c>
      <c r="K246" t="s">
        <v>7332</v>
      </c>
      <c r="L246">
        <v>701</v>
      </c>
      <c r="M246">
        <v>701</v>
      </c>
    </row>
    <row r="247" spans="1:13">
      <c r="A247">
        <v>2371994</v>
      </c>
      <c r="B247" t="s">
        <v>1147</v>
      </c>
      <c r="C247" t="s">
        <v>7577</v>
      </c>
      <c r="D247" s="8">
        <v>43339</v>
      </c>
      <c r="E247" s="8">
        <v>43376</v>
      </c>
      <c r="F247">
        <v>6020</v>
      </c>
      <c r="G247" t="s">
        <v>6</v>
      </c>
      <c r="H247" t="s">
        <v>7329</v>
      </c>
      <c r="I247" t="s">
        <v>7330</v>
      </c>
      <c r="J247" t="s">
        <v>7331</v>
      </c>
      <c r="K247" t="s">
        <v>7332</v>
      </c>
      <c r="L247">
        <v>915</v>
      </c>
      <c r="M247">
        <v>915</v>
      </c>
    </row>
    <row r="248" spans="1:13">
      <c r="A248">
        <v>2374068</v>
      </c>
      <c r="B248" t="s">
        <v>1160</v>
      </c>
      <c r="C248" t="s">
        <v>7578</v>
      </c>
      <c r="D248" s="8">
        <v>43340</v>
      </c>
      <c r="E248" s="8">
        <v>43376</v>
      </c>
      <c r="F248">
        <v>6020</v>
      </c>
      <c r="G248" t="s">
        <v>6</v>
      </c>
      <c r="H248" t="s">
        <v>7329</v>
      </c>
      <c r="I248" t="s">
        <v>7330</v>
      </c>
      <c r="J248" t="s">
        <v>7331</v>
      </c>
      <c r="K248" t="s">
        <v>7332</v>
      </c>
      <c r="L248">
        <v>515</v>
      </c>
      <c r="M248">
        <v>515</v>
      </c>
    </row>
    <row r="249" spans="1:13">
      <c r="A249">
        <v>2375354</v>
      </c>
      <c r="B249" t="s">
        <v>1170</v>
      </c>
      <c r="C249" t="s">
        <v>7579</v>
      </c>
      <c r="D249" s="8">
        <v>43340</v>
      </c>
      <c r="E249" s="8">
        <v>43376</v>
      </c>
      <c r="F249">
        <v>6020</v>
      </c>
      <c r="G249" t="s">
        <v>6</v>
      </c>
      <c r="H249" t="s">
        <v>7329</v>
      </c>
      <c r="I249" t="s">
        <v>7330</v>
      </c>
      <c r="J249" t="s">
        <v>7331</v>
      </c>
      <c r="K249" t="s">
        <v>7332</v>
      </c>
      <c r="L249">
        <v>6777</v>
      </c>
      <c r="M249">
        <v>6777</v>
      </c>
    </row>
    <row r="250" spans="1:13">
      <c r="A250">
        <v>2378508</v>
      </c>
      <c r="B250" t="s">
        <v>1203</v>
      </c>
      <c r="C250" t="s">
        <v>7580</v>
      </c>
      <c r="D250" s="8">
        <v>43341</v>
      </c>
      <c r="E250" s="8">
        <v>43376</v>
      </c>
      <c r="F250">
        <v>6020</v>
      </c>
      <c r="G250" t="s">
        <v>6</v>
      </c>
      <c r="H250" t="s">
        <v>7329</v>
      </c>
      <c r="I250" t="s">
        <v>7330</v>
      </c>
      <c r="J250" t="s">
        <v>7331</v>
      </c>
      <c r="K250" t="s">
        <v>7332</v>
      </c>
      <c r="L250">
        <v>833</v>
      </c>
      <c r="M250">
        <v>833</v>
      </c>
    </row>
    <row r="251" spans="1:13">
      <c r="A251">
        <v>2384048</v>
      </c>
      <c r="B251" t="s">
        <v>1251</v>
      </c>
      <c r="C251" t="s">
        <v>7581</v>
      </c>
      <c r="D251" s="8">
        <v>43343</v>
      </c>
      <c r="E251" s="8">
        <v>43376</v>
      </c>
      <c r="F251">
        <v>6020</v>
      </c>
      <c r="G251" t="s">
        <v>6</v>
      </c>
      <c r="H251" t="s">
        <v>7329</v>
      </c>
      <c r="I251" t="s">
        <v>7330</v>
      </c>
      <c r="J251" t="s">
        <v>7331</v>
      </c>
      <c r="K251" t="s">
        <v>7332</v>
      </c>
      <c r="L251">
        <v>1197</v>
      </c>
      <c r="M251">
        <v>1197</v>
      </c>
    </row>
    <row r="252" spans="1:13">
      <c r="A252">
        <v>2385403</v>
      </c>
      <c r="B252" t="s">
        <v>1260</v>
      </c>
      <c r="C252" t="s">
        <v>7582</v>
      </c>
      <c r="D252" s="8">
        <v>43344</v>
      </c>
      <c r="E252" s="8">
        <v>43376</v>
      </c>
      <c r="F252">
        <v>6020</v>
      </c>
      <c r="G252" t="s">
        <v>6</v>
      </c>
      <c r="H252" t="s">
        <v>7329</v>
      </c>
      <c r="I252" t="s">
        <v>7330</v>
      </c>
      <c r="J252" t="s">
        <v>7331</v>
      </c>
      <c r="K252" t="s">
        <v>7332</v>
      </c>
      <c r="L252">
        <v>2088</v>
      </c>
      <c r="M252">
        <v>2088</v>
      </c>
    </row>
    <row r="253" spans="1:13">
      <c r="A253">
        <v>2388703</v>
      </c>
      <c r="B253" t="s">
        <v>1326</v>
      </c>
      <c r="C253" t="s">
        <v>7583</v>
      </c>
      <c r="D253" s="8">
        <v>43345</v>
      </c>
      <c r="E253" s="8">
        <v>43376</v>
      </c>
      <c r="F253">
        <v>6020</v>
      </c>
      <c r="G253" t="s">
        <v>6</v>
      </c>
      <c r="H253" t="s">
        <v>7329</v>
      </c>
      <c r="I253" t="s">
        <v>7330</v>
      </c>
      <c r="J253" t="s">
        <v>7331</v>
      </c>
      <c r="K253" t="s">
        <v>7332</v>
      </c>
      <c r="L253">
        <v>5069</v>
      </c>
      <c r="M253">
        <v>5069</v>
      </c>
    </row>
    <row r="254" spans="1:13">
      <c r="A254">
        <v>2390519</v>
      </c>
      <c r="B254" t="s">
        <v>1350</v>
      </c>
      <c r="C254" t="s">
        <v>7584</v>
      </c>
      <c r="D254" s="8">
        <v>43346</v>
      </c>
      <c r="E254" s="8">
        <v>43376</v>
      </c>
      <c r="F254">
        <v>6020</v>
      </c>
      <c r="G254" t="s">
        <v>6</v>
      </c>
      <c r="H254" t="s">
        <v>7329</v>
      </c>
      <c r="I254" t="s">
        <v>7330</v>
      </c>
      <c r="J254" t="s">
        <v>7331</v>
      </c>
      <c r="K254" t="s">
        <v>7332</v>
      </c>
      <c r="L254">
        <v>754</v>
      </c>
      <c r="M254">
        <v>754</v>
      </c>
    </row>
    <row r="255" spans="1:13">
      <c r="A255">
        <v>2391677</v>
      </c>
      <c r="B255" t="s">
        <v>1368</v>
      </c>
      <c r="C255" t="s">
        <v>7585</v>
      </c>
      <c r="D255" s="8">
        <v>43346</v>
      </c>
      <c r="E255" s="8">
        <v>43376</v>
      </c>
      <c r="F255">
        <v>6020</v>
      </c>
      <c r="G255" t="s">
        <v>6</v>
      </c>
      <c r="H255" t="s">
        <v>7329</v>
      </c>
      <c r="I255" t="s">
        <v>7330</v>
      </c>
      <c r="J255" t="s">
        <v>7331</v>
      </c>
      <c r="K255" t="s">
        <v>7332</v>
      </c>
      <c r="L255">
        <v>754</v>
      </c>
      <c r="M255">
        <v>754</v>
      </c>
    </row>
    <row r="256" spans="1:13">
      <c r="A256">
        <v>2392456</v>
      </c>
      <c r="B256" t="s">
        <v>1386</v>
      </c>
      <c r="C256" t="s">
        <v>7586</v>
      </c>
      <c r="D256" s="8">
        <v>43347</v>
      </c>
      <c r="E256" s="8">
        <v>43376</v>
      </c>
      <c r="F256">
        <v>6020</v>
      </c>
      <c r="G256" t="s">
        <v>6</v>
      </c>
      <c r="H256" t="s">
        <v>7329</v>
      </c>
      <c r="I256" t="s">
        <v>7330</v>
      </c>
      <c r="J256" t="s">
        <v>7331</v>
      </c>
      <c r="K256" t="s">
        <v>7332</v>
      </c>
      <c r="L256">
        <v>950</v>
      </c>
      <c r="M256">
        <v>950</v>
      </c>
    </row>
    <row r="257" spans="1:13">
      <c r="A257">
        <v>2394923</v>
      </c>
      <c r="B257" t="s">
        <v>1419</v>
      </c>
      <c r="C257" t="s">
        <v>7587</v>
      </c>
      <c r="D257" s="8">
        <v>43347</v>
      </c>
      <c r="E257" s="8">
        <v>43376</v>
      </c>
      <c r="F257">
        <v>6020</v>
      </c>
      <c r="G257" t="s">
        <v>6</v>
      </c>
      <c r="H257" t="s">
        <v>7329</v>
      </c>
      <c r="I257" t="s">
        <v>7330</v>
      </c>
      <c r="J257" t="s">
        <v>7331</v>
      </c>
      <c r="K257" t="s">
        <v>7332</v>
      </c>
      <c r="L257">
        <v>622</v>
      </c>
      <c r="M257">
        <v>622</v>
      </c>
    </row>
    <row r="258" spans="1:13">
      <c r="A258">
        <v>2398463</v>
      </c>
      <c r="B258" t="s">
        <v>1461</v>
      </c>
      <c r="C258" t="s">
        <v>7588</v>
      </c>
      <c r="D258" s="8">
        <v>43349</v>
      </c>
      <c r="E258" s="8">
        <v>43376</v>
      </c>
      <c r="F258">
        <v>6020</v>
      </c>
      <c r="G258" t="s">
        <v>6</v>
      </c>
      <c r="H258" t="s">
        <v>7329</v>
      </c>
      <c r="I258" t="s">
        <v>7330</v>
      </c>
      <c r="J258" t="s">
        <v>7331</v>
      </c>
      <c r="K258" t="s">
        <v>7332</v>
      </c>
      <c r="L258">
        <v>1326</v>
      </c>
      <c r="M258">
        <v>1326</v>
      </c>
    </row>
    <row r="259" spans="1:13">
      <c r="A259">
        <v>2399907</v>
      </c>
      <c r="B259" t="s">
        <v>1473</v>
      </c>
      <c r="C259" t="s">
        <v>7589</v>
      </c>
      <c r="D259" s="8">
        <v>43349</v>
      </c>
      <c r="E259" s="8">
        <v>43376</v>
      </c>
      <c r="F259">
        <v>6020</v>
      </c>
      <c r="G259" t="s">
        <v>6</v>
      </c>
      <c r="H259" t="s">
        <v>7329</v>
      </c>
      <c r="I259" t="s">
        <v>7330</v>
      </c>
      <c r="J259" t="s">
        <v>7331</v>
      </c>
      <c r="K259" t="s">
        <v>7332</v>
      </c>
      <c r="L259">
        <v>4474</v>
      </c>
      <c r="M259">
        <v>4474</v>
      </c>
    </row>
    <row r="260" spans="1:13">
      <c r="A260">
        <v>2402271</v>
      </c>
      <c r="B260" t="s">
        <v>1536</v>
      </c>
      <c r="C260" t="s">
        <v>7590</v>
      </c>
      <c r="D260" s="8">
        <v>43350</v>
      </c>
      <c r="E260" s="8">
        <v>43376</v>
      </c>
      <c r="F260">
        <v>6020</v>
      </c>
      <c r="G260" t="s">
        <v>6</v>
      </c>
      <c r="H260" t="s">
        <v>7329</v>
      </c>
      <c r="I260" t="s">
        <v>7330</v>
      </c>
      <c r="J260" t="s">
        <v>7331</v>
      </c>
      <c r="K260" t="s">
        <v>7332</v>
      </c>
      <c r="L260">
        <v>220</v>
      </c>
      <c r="M260">
        <v>220</v>
      </c>
    </row>
    <row r="261" spans="1:13">
      <c r="A261">
        <v>2402957</v>
      </c>
      <c r="B261" t="s">
        <v>1548</v>
      </c>
      <c r="C261" t="s">
        <v>7591</v>
      </c>
      <c r="D261" s="8">
        <v>43350</v>
      </c>
      <c r="E261" s="8">
        <v>43376</v>
      </c>
      <c r="F261">
        <v>6020</v>
      </c>
      <c r="G261" t="s">
        <v>6</v>
      </c>
      <c r="H261" t="s">
        <v>7329</v>
      </c>
      <c r="I261" t="s">
        <v>7330</v>
      </c>
      <c r="J261" t="s">
        <v>7331</v>
      </c>
      <c r="K261" t="s">
        <v>7332</v>
      </c>
      <c r="L261">
        <v>761</v>
      </c>
      <c r="M261">
        <v>761</v>
      </c>
    </row>
    <row r="262" spans="1:13">
      <c r="A262">
        <v>2402958</v>
      </c>
      <c r="B262" t="s">
        <v>1551</v>
      </c>
      <c r="C262" t="s">
        <v>7592</v>
      </c>
      <c r="D262" s="8">
        <v>43350</v>
      </c>
      <c r="E262" s="8">
        <v>43376</v>
      </c>
      <c r="F262">
        <v>6020</v>
      </c>
      <c r="G262" t="s">
        <v>6</v>
      </c>
      <c r="H262" t="s">
        <v>7329</v>
      </c>
      <c r="I262" t="s">
        <v>7330</v>
      </c>
      <c r="J262" t="s">
        <v>7331</v>
      </c>
      <c r="K262" t="s">
        <v>7332</v>
      </c>
      <c r="L262">
        <v>1060</v>
      </c>
      <c r="M262">
        <v>1060</v>
      </c>
    </row>
    <row r="263" spans="1:13">
      <c r="A263">
        <v>2406662</v>
      </c>
      <c r="B263" t="s">
        <v>1647</v>
      </c>
      <c r="C263" t="s">
        <v>7593</v>
      </c>
      <c r="D263" s="8">
        <v>43352</v>
      </c>
      <c r="E263" s="8">
        <v>43376</v>
      </c>
      <c r="F263">
        <v>6020</v>
      </c>
      <c r="G263" t="s">
        <v>6</v>
      </c>
      <c r="H263" t="s">
        <v>7329</v>
      </c>
      <c r="I263" t="s">
        <v>7330</v>
      </c>
      <c r="J263" t="s">
        <v>7331</v>
      </c>
      <c r="K263" t="s">
        <v>7332</v>
      </c>
      <c r="L263">
        <v>769</v>
      </c>
      <c r="M263">
        <v>769</v>
      </c>
    </row>
    <row r="264" spans="1:13">
      <c r="A264">
        <v>2407367</v>
      </c>
      <c r="B264" t="s">
        <v>1671</v>
      </c>
      <c r="C264" t="s">
        <v>7594</v>
      </c>
      <c r="D264" s="8">
        <v>43352</v>
      </c>
      <c r="E264" s="8">
        <v>43376</v>
      </c>
      <c r="F264">
        <v>6020</v>
      </c>
      <c r="G264" t="s">
        <v>6</v>
      </c>
      <c r="H264" t="s">
        <v>7329</v>
      </c>
      <c r="I264" t="s">
        <v>7330</v>
      </c>
      <c r="J264" t="s">
        <v>7331</v>
      </c>
      <c r="K264" t="s">
        <v>7332</v>
      </c>
      <c r="L264">
        <v>3366</v>
      </c>
      <c r="M264">
        <v>3366</v>
      </c>
    </row>
    <row r="265" spans="1:13">
      <c r="A265">
        <v>2407540</v>
      </c>
      <c r="B265" t="s">
        <v>1674</v>
      </c>
      <c r="C265" t="s">
        <v>7595</v>
      </c>
      <c r="D265" s="8">
        <v>43352</v>
      </c>
      <c r="E265" s="8">
        <v>43376</v>
      </c>
      <c r="F265">
        <v>6020</v>
      </c>
      <c r="G265" t="s">
        <v>6</v>
      </c>
      <c r="H265" t="s">
        <v>7329</v>
      </c>
      <c r="I265" t="s">
        <v>7330</v>
      </c>
      <c r="J265" t="s">
        <v>7331</v>
      </c>
      <c r="K265" t="s">
        <v>7332</v>
      </c>
      <c r="L265">
        <v>416</v>
      </c>
      <c r="M265">
        <v>416</v>
      </c>
    </row>
    <row r="266" spans="1:13">
      <c r="A266">
        <v>2407579</v>
      </c>
      <c r="B266" t="s">
        <v>1677</v>
      </c>
      <c r="C266" t="s">
        <v>7596</v>
      </c>
      <c r="D266" s="8">
        <v>43352</v>
      </c>
      <c r="E266" s="8">
        <v>43376</v>
      </c>
      <c r="F266">
        <v>6020</v>
      </c>
      <c r="G266" t="s">
        <v>6</v>
      </c>
      <c r="H266" t="s">
        <v>7329</v>
      </c>
      <c r="I266" t="s">
        <v>7330</v>
      </c>
      <c r="J266" t="s">
        <v>7331</v>
      </c>
      <c r="K266" t="s">
        <v>7332</v>
      </c>
      <c r="L266">
        <v>1707</v>
      </c>
      <c r="M266">
        <v>1707</v>
      </c>
    </row>
    <row r="267" spans="1:13">
      <c r="A267">
        <v>2407812</v>
      </c>
      <c r="B267" t="s">
        <v>1692</v>
      </c>
      <c r="C267" t="s">
        <v>7597</v>
      </c>
      <c r="D267" s="8">
        <v>43353</v>
      </c>
      <c r="E267" s="8">
        <v>43376</v>
      </c>
      <c r="F267">
        <v>6020</v>
      </c>
      <c r="G267" t="s">
        <v>6</v>
      </c>
      <c r="H267" t="s">
        <v>7329</v>
      </c>
      <c r="I267" t="s">
        <v>7330</v>
      </c>
      <c r="J267" t="s">
        <v>7331</v>
      </c>
      <c r="K267" t="s">
        <v>7332</v>
      </c>
      <c r="L267">
        <v>2567</v>
      </c>
      <c r="M267">
        <v>2567</v>
      </c>
    </row>
    <row r="268" spans="1:13">
      <c r="A268">
        <v>2409479</v>
      </c>
      <c r="B268" t="s">
        <v>1731</v>
      </c>
      <c r="C268" t="s">
        <v>7598</v>
      </c>
      <c r="D268" s="8">
        <v>43353</v>
      </c>
      <c r="E268" s="8">
        <v>43376</v>
      </c>
      <c r="F268">
        <v>6020</v>
      </c>
      <c r="G268" t="s">
        <v>6</v>
      </c>
      <c r="H268" t="s">
        <v>7329</v>
      </c>
      <c r="I268" t="s">
        <v>7330</v>
      </c>
      <c r="J268" t="s">
        <v>7331</v>
      </c>
      <c r="K268" t="s">
        <v>7332</v>
      </c>
      <c r="L268">
        <v>298</v>
      </c>
      <c r="M268">
        <v>298</v>
      </c>
    </row>
    <row r="269" spans="1:13">
      <c r="A269">
        <v>2409690</v>
      </c>
      <c r="B269" t="s">
        <v>1749</v>
      </c>
      <c r="C269" t="s">
        <v>7599</v>
      </c>
      <c r="D269" s="8">
        <v>43353</v>
      </c>
      <c r="E269" s="8">
        <v>43376</v>
      </c>
      <c r="F269">
        <v>6020</v>
      </c>
      <c r="G269" t="s">
        <v>6</v>
      </c>
      <c r="H269" t="s">
        <v>7329</v>
      </c>
      <c r="I269" t="s">
        <v>7330</v>
      </c>
      <c r="J269" t="s">
        <v>7331</v>
      </c>
      <c r="K269" t="s">
        <v>7332</v>
      </c>
      <c r="L269">
        <v>894</v>
      </c>
      <c r="M269">
        <v>894</v>
      </c>
    </row>
    <row r="270" spans="1:13">
      <c r="A270">
        <v>2410026</v>
      </c>
      <c r="B270" t="s">
        <v>1764</v>
      </c>
      <c r="C270" t="s">
        <v>7600</v>
      </c>
      <c r="D270" s="8">
        <v>43353</v>
      </c>
      <c r="E270" s="8">
        <v>43376</v>
      </c>
      <c r="F270">
        <v>6020</v>
      </c>
      <c r="G270" t="s">
        <v>6</v>
      </c>
      <c r="H270" t="s">
        <v>7329</v>
      </c>
      <c r="I270" t="s">
        <v>7330</v>
      </c>
      <c r="J270" t="s">
        <v>7331</v>
      </c>
      <c r="K270" t="s">
        <v>7332</v>
      </c>
      <c r="L270">
        <v>769</v>
      </c>
      <c r="M270">
        <v>769</v>
      </c>
    </row>
    <row r="271" spans="1:13">
      <c r="A271">
        <v>2410288</v>
      </c>
      <c r="B271" t="s">
        <v>1770</v>
      </c>
      <c r="C271" t="s">
        <v>7601</v>
      </c>
      <c r="D271" s="8">
        <v>43353</v>
      </c>
      <c r="E271" s="8">
        <v>43376</v>
      </c>
      <c r="F271">
        <v>6020</v>
      </c>
      <c r="G271" t="s">
        <v>6</v>
      </c>
      <c r="H271" t="s">
        <v>7329</v>
      </c>
      <c r="I271" t="s">
        <v>7330</v>
      </c>
      <c r="J271" t="s">
        <v>7331</v>
      </c>
      <c r="K271" t="s">
        <v>7332</v>
      </c>
      <c r="L271">
        <v>1579</v>
      </c>
      <c r="M271">
        <v>1579</v>
      </c>
    </row>
    <row r="272" spans="1:13">
      <c r="A272">
        <v>2412643</v>
      </c>
      <c r="B272" t="s">
        <v>1836</v>
      </c>
      <c r="C272" t="s">
        <v>7602</v>
      </c>
      <c r="D272" s="8">
        <v>43354</v>
      </c>
      <c r="E272" s="8">
        <v>43376</v>
      </c>
      <c r="F272">
        <v>6020</v>
      </c>
      <c r="G272" t="s">
        <v>6</v>
      </c>
      <c r="H272" t="s">
        <v>7329</v>
      </c>
      <c r="I272" t="s">
        <v>7330</v>
      </c>
      <c r="J272" t="s">
        <v>7331</v>
      </c>
      <c r="K272" t="s">
        <v>7332</v>
      </c>
      <c r="L272">
        <v>738</v>
      </c>
      <c r="M272">
        <v>738</v>
      </c>
    </row>
    <row r="273" spans="1:13">
      <c r="A273">
        <v>2415427</v>
      </c>
      <c r="B273" t="s">
        <v>1914</v>
      </c>
      <c r="C273" t="s">
        <v>7603</v>
      </c>
      <c r="D273" s="8">
        <v>43355</v>
      </c>
      <c r="E273" s="8">
        <v>43376</v>
      </c>
      <c r="F273">
        <v>6020</v>
      </c>
      <c r="G273" t="s">
        <v>6</v>
      </c>
      <c r="H273" t="s">
        <v>7329</v>
      </c>
      <c r="I273" t="s">
        <v>7330</v>
      </c>
      <c r="J273" t="s">
        <v>7331</v>
      </c>
      <c r="K273" t="s">
        <v>7332</v>
      </c>
      <c r="L273">
        <v>700</v>
      </c>
      <c r="M273">
        <v>700</v>
      </c>
    </row>
    <row r="274" spans="1:13">
      <c r="A274">
        <v>2417226</v>
      </c>
      <c r="B274" t="s">
        <v>1929</v>
      </c>
      <c r="C274" t="s">
        <v>7604</v>
      </c>
      <c r="D274" s="8">
        <v>43356</v>
      </c>
      <c r="E274" s="8">
        <v>43376</v>
      </c>
      <c r="F274">
        <v>6020</v>
      </c>
      <c r="G274" t="s">
        <v>6</v>
      </c>
      <c r="H274" t="s">
        <v>7329</v>
      </c>
      <c r="I274" t="s">
        <v>7330</v>
      </c>
      <c r="J274" t="s">
        <v>7331</v>
      </c>
      <c r="K274" t="s">
        <v>7332</v>
      </c>
      <c r="L274">
        <v>1462</v>
      </c>
      <c r="M274">
        <v>1462</v>
      </c>
    </row>
    <row r="275" spans="1:13">
      <c r="A275">
        <v>2451620</v>
      </c>
      <c r="B275" t="s">
        <v>2193</v>
      </c>
      <c r="C275" t="s">
        <v>7605</v>
      </c>
      <c r="D275" s="8">
        <v>43369</v>
      </c>
      <c r="E275" s="8">
        <v>43376</v>
      </c>
      <c r="F275">
        <v>6020</v>
      </c>
      <c r="G275" t="s">
        <v>6</v>
      </c>
      <c r="H275" t="s">
        <v>7329</v>
      </c>
      <c r="I275" t="s">
        <v>7330</v>
      </c>
      <c r="J275" t="s">
        <v>7331</v>
      </c>
      <c r="K275" t="s">
        <v>7332</v>
      </c>
      <c r="L275">
        <v>1180</v>
      </c>
      <c r="M275">
        <v>1180</v>
      </c>
    </row>
    <row r="276" spans="1:13">
      <c r="A276">
        <v>2454242</v>
      </c>
      <c r="B276" t="s">
        <v>2220</v>
      </c>
      <c r="C276" t="s">
        <v>7606</v>
      </c>
      <c r="D276" s="8">
        <v>43370</v>
      </c>
      <c r="E276" s="8">
        <v>43376</v>
      </c>
      <c r="F276">
        <v>6020</v>
      </c>
      <c r="G276" t="s">
        <v>6</v>
      </c>
      <c r="H276" t="s">
        <v>7329</v>
      </c>
      <c r="I276" t="s">
        <v>7330</v>
      </c>
      <c r="J276" t="s">
        <v>7331</v>
      </c>
      <c r="K276" t="s">
        <v>7332</v>
      </c>
      <c r="L276">
        <v>403</v>
      </c>
      <c r="M276">
        <v>403</v>
      </c>
    </row>
    <row r="277" spans="1:13">
      <c r="A277">
        <v>2463282</v>
      </c>
      <c r="B277" t="s">
        <v>2316</v>
      </c>
      <c r="C277" t="s">
        <v>7607</v>
      </c>
      <c r="D277" s="8">
        <v>43373</v>
      </c>
      <c r="E277" s="8">
        <v>43376</v>
      </c>
      <c r="F277">
        <v>6020</v>
      </c>
      <c r="G277" t="s">
        <v>6</v>
      </c>
      <c r="H277" t="s">
        <v>7329</v>
      </c>
      <c r="I277" t="s">
        <v>7330</v>
      </c>
      <c r="J277" t="s">
        <v>7331</v>
      </c>
      <c r="K277" t="s">
        <v>7332</v>
      </c>
      <c r="L277">
        <v>1118</v>
      </c>
      <c r="M277">
        <v>1118</v>
      </c>
    </row>
    <row r="278" spans="1:13">
      <c r="A278">
        <v>2463520</v>
      </c>
      <c r="B278" t="s">
        <v>2328</v>
      </c>
      <c r="C278" t="s">
        <v>7608</v>
      </c>
      <c r="D278" s="8">
        <v>43373</v>
      </c>
      <c r="E278" s="8">
        <v>43376</v>
      </c>
      <c r="F278">
        <v>6020</v>
      </c>
      <c r="G278" t="s">
        <v>6</v>
      </c>
      <c r="H278" t="s">
        <v>7329</v>
      </c>
      <c r="I278" t="s">
        <v>7330</v>
      </c>
      <c r="J278" t="s">
        <v>7331</v>
      </c>
      <c r="K278" t="s">
        <v>7332</v>
      </c>
      <c r="L278">
        <v>516</v>
      </c>
      <c r="M278">
        <v>516</v>
      </c>
    </row>
    <row r="279" spans="1:13">
      <c r="A279">
        <v>2463556</v>
      </c>
      <c r="B279" t="s">
        <v>2331</v>
      </c>
      <c r="C279" t="s">
        <v>7609</v>
      </c>
      <c r="D279" s="8">
        <v>43373</v>
      </c>
      <c r="E279" s="8">
        <v>43376</v>
      </c>
      <c r="F279">
        <v>6020</v>
      </c>
      <c r="G279" t="s">
        <v>6</v>
      </c>
      <c r="H279" t="s">
        <v>7329</v>
      </c>
      <c r="I279" t="s">
        <v>7330</v>
      </c>
      <c r="J279" t="s">
        <v>7331</v>
      </c>
      <c r="K279" t="s">
        <v>7332</v>
      </c>
      <c r="L279">
        <v>648</v>
      </c>
      <c r="M279">
        <v>648</v>
      </c>
    </row>
    <row r="280" spans="1:13">
      <c r="A280">
        <v>2464027</v>
      </c>
      <c r="B280" t="s">
        <v>2352</v>
      </c>
      <c r="C280" t="s">
        <v>7610</v>
      </c>
      <c r="D280" s="8">
        <v>43373</v>
      </c>
      <c r="E280" s="8">
        <v>43376</v>
      </c>
      <c r="F280">
        <v>6020</v>
      </c>
      <c r="G280" t="s">
        <v>6</v>
      </c>
      <c r="H280" t="s">
        <v>7329</v>
      </c>
      <c r="I280" t="s">
        <v>7330</v>
      </c>
      <c r="J280" t="s">
        <v>7331</v>
      </c>
      <c r="K280" t="s">
        <v>7332</v>
      </c>
      <c r="L280">
        <v>2254</v>
      </c>
      <c r="M280">
        <v>2254</v>
      </c>
    </row>
    <row r="281" spans="1:13">
      <c r="A281">
        <v>2465403</v>
      </c>
      <c r="B281" t="s">
        <v>2415</v>
      </c>
      <c r="C281" t="s">
        <v>7611</v>
      </c>
      <c r="D281" s="8">
        <v>43374</v>
      </c>
      <c r="E281" s="8">
        <v>43376</v>
      </c>
      <c r="F281">
        <v>6020</v>
      </c>
      <c r="G281" t="s">
        <v>6</v>
      </c>
      <c r="H281" t="s">
        <v>7329</v>
      </c>
      <c r="I281" t="s">
        <v>7330</v>
      </c>
      <c r="J281" t="s">
        <v>7331</v>
      </c>
      <c r="K281" t="s">
        <v>7332</v>
      </c>
      <c r="L281">
        <v>1180</v>
      </c>
      <c r="M281">
        <v>1180</v>
      </c>
    </row>
    <row r="282" spans="1:13">
      <c r="A282">
        <v>2465601</v>
      </c>
      <c r="B282" t="s">
        <v>2424</v>
      </c>
      <c r="C282" t="s">
        <v>7612</v>
      </c>
      <c r="D282" s="8">
        <v>43374</v>
      </c>
      <c r="E282" s="8">
        <v>43376</v>
      </c>
      <c r="F282">
        <v>6020</v>
      </c>
      <c r="G282" t="s">
        <v>6</v>
      </c>
      <c r="H282" t="s">
        <v>7329</v>
      </c>
      <c r="I282" t="s">
        <v>7330</v>
      </c>
      <c r="J282" t="s">
        <v>7331</v>
      </c>
      <c r="K282" t="s">
        <v>7332</v>
      </c>
      <c r="L282">
        <v>2158</v>
      </c>
      <c r="M282">
        <v>2158</v>
      </c>
    </row>
    <row r="283" spans="1:13">
      <c r="A283">
        <v>2466006</v>
      </c>
      <c r="B283" t="s">
        <v>2454</v>
      </c>
      <c r="C283" t="s">
        <v>7613</v>
      </c>
      <c r="D283" s="8">
        <v>43374</v>
      </c>
      <c r="E283" s="8">
        <v>43376</v>
      </c>
      <c r="F283">
        <v>6020</v>
      </c>
      <c r="G283" t="s">
        <v>6</v>
      </c>
      <c r="H283" t="s">
        <v>7329</v>
      </c>
      <c r="I283" t="s">
        <v>7330</v>
      </c>
      <c r="J283" t="s">
        <v>7331</v>
      </c>
      <c r="K283" t="s">
        <v>7332</v>
      </c>
      <c r="L283">
        <v>1390</v>
      </c>
      <c r="M283">
        <v>1390</v>
      </c>
    </row>
    <row r="284" spans="1:13">
      <c r="A284">
        <v>2467808</v>
      </c>
      <c r="B284" t="s">
        <v>2508</v>
      </c>
      <c r="C284" t="s">
        <v>7614</v>
      </c>
      <c r="D284" s="8">
        <v>43375</v>
      </c>
      <c r="E284" s="8">
        <v>43376</v>
      </c>
      <c r="F284">
        <v>6020</v>
      </c>
      <c r="G284" t="s">
        <v>6</v>
      </c>
      <c r="H284" t="s">
        <v>7329</v>
      </c>
      <c r="I284" t="s">
        <v>7330</v>
      </c>
      <c r="J284" t="s">
        <v>7331</v>
      </c>
      <c r="K284" t="s">
        <v>7332</v>
      </c>
      <c r="L284">
        <v>802</v>
      </c>
      <c r="M284">
        <v>802</v>
      </c>
    </row>
    <row r="285" spans="1:13">
      <c r="A285">
        <v>2467864</v>
      </c>
      <c r="B285" t="s">
        <v>2514</v>
      </c>
      <c r="C285" t="s">
        <v>7615</v>
      </c>
      <c r="D285" s="8">
        <v>43375</v>
      </c>
      <c r="E285" s="8">
        <v>43376</v>
      </c>
      <c r="F285">
        <v>6020</v>
      </c>
      <c r="G285" t="s">
        <v>6</v>
      </c>
      <c r="H285" t="s">
        <v>7329</v>
      </c>
      <c r="I285" t="s">
        <v>7330</v>
      </c>
      <c r="J285" t="s">
        <v>7331</v>
      </c>
      <c r="K285" t="s">
        <v>7332</v>
      </c>
      <c r="L285">
        <v>925</v>
      </c>
      <c r="M285">
        <v>925</v>
      </c>
    </row>
    <row r="286" spans="1:13">
      <c r="A286">
        <v>2467992</v>
      </c>
      <c r="B286" t="s">
        <v>2520</v>
      </c>
      <c r="C286" t="s">
        <v>7616</v>
      </c>
      <c r="D286" s="8">
        <v>43375</v>
      </c>
      <c r="E286" s="8">
        <v>43376</v>
      </c>
      <c r="F286">
        <v>6020</v>
      </c>
      <c r="G286" t="s">
        <v>6</v>
      </c>
      <c r="H286" t="s">
        <v>7329</v>
      </c>
      <c r="I286" t="s">
        <v>7330</v>
      </c>
      <c r="J286" t="s">
        <v>7331</v>
      </c>
      <c r="K286" t="s">
        <v>7332</v>
      </c>
      <c r="L286">
        <v>595</v>
      </c>
      <c r="M286">
        <v>595</v>
      </c>
    </row>
    <row r="287" spans="1:13">
      <c r="A287">
        <v>2468029</v>
      </c>
      <c r="B287" t="s">
        <v>2523</v>
      </c>
      <c r="C287" t="s">
        <v>7617</v>
      </c>
      <c r="D287" s="8">
        <v>43375</v>
      </c>
      <c r="E287" s="8">
        <v>43376</v>
      </c>
      <c r="F287">
        <v>6020</v>
      </c>
      <c r="G287" t="s">
        <v>6</v>
      </c>
      <c r="H287" t="s">
        <v>7329</v>
      </c>
      <c r="I287" t="s">
        <v>7330</v>
      </c>
      <c r="J287" t="s">
        <v>7331</v>
      </c>
      <c r="K287" t="s">
        <v>7332</v>
      </c>
      <c r="L287">
        <v>1039</v>
      </c>
      <c r="M287">
        <v>1039</v>
      </c>
    </row>
    <row r="288" spans="1:13">
      <c r="A288">
        <v>2468047</v>
      </c>
      <c r="B288" t="s">
        <v>2529</v>
      </c>
      <c r="C288" t="s">
        <v>7618</v>
      </c>
      <c r="D288" s="8">
        <v>43375</v>
      </c>
      <c r="E288" s="8">
        <v>43376</v>
      </c>
      <c r="F288">
        <v>6020</v>
      </c>
      <c r="G288" t="s">
        <v>6</v>
      </c>
      <c r="H288" t="s">
        <v>7329</v>
      </c>
      <c r="I288" t="s">
        <v>7330</v>
      </c>
      <c r="J288" t="s">
        <v>7331</v>
      </c>
      <c r="K288" t="s">
        <v>7332</v>
      </c>
      <c r="L288">
        <v>5066</v>
      </c>
      <c r="M288">
        <v>5066</v>
      </c>
    </row>
    <row r="289" spans="1:13">
      <c r="A289">
        <v>2468191</v>
      </c>
      <c r="B289" t="s">
        <v>2535</v>
      </c>
      <c r="C289" t="s">
        <v>7619</v>
      </c>
      <c r="D289" s="8">
        <v>43375</v>
      </c>
      <c r="E289" s="8">
        <v>43376</v>
      </c>
      <c r="F289">
        <v>6020</v>
      </c>
      <c r="G289" t="s">
        <v>6</v>
      </c>
      <c r="H289" t="s">
        <v>7329</v>
      </c>
      <c r="I289" t="s">
        <v>7330</v>
      </c>
      <c r="J289" t="s">
        <v>7331</v>
      </c>
      <c r="K289" t="s">
        <v>7332</v>
      </c>
      <c r="L289">
        <v>1271</v>
      </c>
      <c r="M289">
        <v>1271</v>
      </c>
    </row>
    <row r="290" spans="1:13">
      <c r="A290">
        <v>2468322</v>
      </c>
      <c r="B290" t="s">
        <v>2547</v>
      </c>
      <c r="C290" t="s">
        <v>7620</v>
      </c>
      <c r="D290" s="8">
        <v>43375</v>
      </c>
      <c r="E290" s="8">
        <v>43376</v>
      </c>
      <c r="F290">
        <v>6020</v>
      </c>
      <c r="G290" t="s">
        <v>6</v>
      </c>
      <c r="H290" t="s">
        <v>7329</v>
      </c>
      <c r="I290" t="s">
        <v>7330</v>
      </c>
      <c r="J290" t="s">
        <v>7331</v>
      </c>
      <c r="K290" t="s">
        <v>7332</v>
      </c>
      <c r="L290">
        <v>802</v>
      </c>
      <c r="M290">
        <v>802</v>
      </c>
    </row>
    <row r="291" spans="1:13">
      <c r="A291">
        <v>2468554</v>
      </c>
      <c r="B291" t="s">
        <v>2553</v>
      </c>
      <c r="C291" t="s">
        <v>7621</v>
      </c>
      <c r="D291" s="8">
        <v>43375</v>
      </c>
      <c r="E291" s="8">
        <v>43376</v>
      </c>
      <c r="F291">
        <v>6020</v>
      </c>
      <c r="G291" t="s">
        <v>6</v>
      </c>
      <c r="H291" t="s">
        <v>7329</v>
      </c>
      <c r="I291" t="s">
        <v>7330</v>
      </c>
      <c r="J291" t="s">
        <v>7331</v>
      </c>
      <c r="K291" t="s">
        <v>7332</v>
      </c>
      <c r="L291">
        <v>771</v>
      </c>
      <c r="M291">
        <v>771</v>
      </c>
    </row>
    <row r="292" spans="1:13">
      <c r="A292">
        <v>2468555</v>
      </c>
      <c r="B292" t="s">
        <v>2556</v>
      </c>
      <c r="C292" t="s">
        <v>7622</v>
      </c>
      <c r="D292" s="8">
        <v>43375</v>
      </c>
      <c r="E292" s="8">
        <v>43376</v>
      </c>
      <c r="F292">
        <v>6020</v>
      </c>
      <c r="G292" t="s">
        <v>6</v>
      </c>
      <c r="H292" t="s">
        <v>7329</v>
      </c>
      <c r="I292" t="s">
        <v>7330</v>
      </c>
      <c r="J292" t="s">
        <v>7331</v>
      </c>
      <c r="K292" t="s">
        <v>7332</v>
      </c>
      <c r="L292">
        <v>915</v>
      </c>
      <c r="M292">
        <v>915</v>
      </c>
    </row>
    <row r="293" spans="1:13">
      <c r="A293">
        <v>2468629</v>
      </c>
      <c r="B293" t="s">
        <v>2559</v>
      </c>
      <c r="C293" t="s">
        <v>7623</v>
      </c>
      <c r="D293" s="8">
        <v>43375</v>
      </c>
      <c r="E293" s="8">
        <v>43376</v>
      </c>
      <c r="F293">
        <v>6020</v>
      </c>
      <c r="G293" t="s">
        <v>6</v>
      </c>
      <c r="H293" t="s">
        <v>7329</v>
      </c>
      <c r="I293" t="s">
        <v>7330</v>
      </c>
      <c r="J293" t="s">
        <v>7331</v>
      </c>
      <c r="K293" t="s">
        <v>7332</v>
      </c>
      <c r="L293">
        <v>1594</v>
      </c>
      <c r="M293">
        <v>1594</v>
      </c>
    </row>
    <row r="294" spans="1:13">
      <c r="A294">
        <v>2468871</v>
      </c>
      <c r="B294" t="s">
        <v>2565</v>
      </c>
      <c r="C294" t="s">
        <v>7624</v>
      </c>
      <c r="D294" s="8">
        <v>43375</v>
      </c>
      <c r="E294" s="8">
        <v>43376</v>
      </c>
      <c r="F294">
        <v>6020</v>
      </c>
      <c r="G294" t="s">
        <v>6</v>
      </c>
      <c r="H294" t="s">
        <v>7329</v>
      </c>
      <c r="I294" t="s">
        <v>7330</v>
      </c>
      <c r="J294" t="s">
        <v>7331</v>
      </c>
      <c r="K294" t="s">
        <v>7332</v>
      </c>
      <c r="L294">
        <v>2035</v>
      </c>
      <c r="M294">
        <v>2035</v>
      </c>
    </row>
    <row r="295" spans="1:13">
      <c r="A295">
        <v>2468924</v>
      </c>
      <c r="B295" t="s">
        <v>2571</v>
      </c>
      <c r="C295" t="s">
        <v>7625</v>
      </c>
      <c r="D295" s="8">
        <v>43375</v>
      </c>
      <c r="E295" s="8">
        <v>43376</v>
      </c>
      <c r="F295">
        <v>6020</v>
      </c>
      <c r="G295" t="s">
        <v>6</v>
      </c>
      <c r="H295" t="s">
        <v>7329</v>
      </c>
      <c r="I295" t="s">
        <v>7330</v>
      </c>
      <c r="J295" t="s">
        <v>7331</v>
      </c>
      <c r="K295" t="s">
        <v>7332</v>
      </c>
      <c r="L295">
        <v>424</v>
      </c>
      <c r="M295">
        <v>424</v>
      </c>
    </row>
    <row r="296" spans="1:13">
      <c r="A296">
        <v>2469114</v>
      </c>
      <c r="B296" t="s">
        <v>2589</v>
      </c>
      <c r="C296" t="s">
        <v>7626</v>
      </c>
      <c r="D296" s="8">
        <v>43375</v>
      </c>
      <c r="E296" s="8">
        <v>43376</v>
      </c>
      <c r="F296">
        <v>6020</v>
      </c>
      <c r="G296" t="s">
        <v>6</v>
      </c>
      <c r="H296" t="s">
        <v>7329</v>
      </c>
      <c r="I296" t="s">
        <v>7330</v>
      </c>
      <c r="J296" t="s">
        <v>7331</v>
      </c>
      <c r="K296" t="s">
        <v>7332</v>
      </c>
      <c r="L296">
        <v>369</v>
      </c>
      <c r="M296">
        <v>369</v>
      </c>
    </row>
    <row r="297" spans="1:13">
      <c r="A297">
        <v>2469216</v>
      </c>
      <c r="B297" t="s">
        <v>2595</v>
      </c>
      <c r="C297" t="s">
        <v>7627</v>
      </c>
      <c r="D297" s="8">
        <v>43375</v>
      </c>
      <c r="E297" s="8">
        <v>43376</v>
      </c>
      <c r="F297">
        <v>6020</v>
      </c>
      <c r="G297" t="s">
        <v>6</v>
      </c>
      <c r="H297" t="s">
        <v>7329</v>
      </c>
      <c r="I297" t="s">
        <v>7330</v>
      </c>
      <c r="J297" t="s">
        <v>7331</v>
      </c>
      <c r="K297" t="s">
        <v>7332</v>
      </c>
      <c r="L297">
        <v>598</v>
      </c>
      <c r="M297">
        <v>598</v>
      </c>
    </row>
    <row r="298" spans="1:13">
      <c r="A298">
        <v>2469563</v>
      </c>
      <c r="B298" t="s">
        <v>2607</v>
      </c>
      <c r="C298" t="s">
        <v>7628</v>
      </c>
      <c r="D298" s="8">
        <v>43375</v>
      </c>
      <c r="E298" s="8">
        <v>43376</v>
      </c>
      <c r="F298">
        <v>6020</v>
      </c>
      <c r="G298" t="s">
        <v>6</v>
      </c>
      <c r="H298" t="s">
        <v>7329</v>
      </c>
      <c r="I298" t="s">
        <v>7330</v>
      </c>
      <c r="J298" t="s">
        <v>7331</v>
      </c>
      <c r="K298" t="s">
        <v>7332</v>
      </c>
      <c r="L298">
        <v>242</v>
      </c>
      <c r="M298">
        <v>242</v>
      </c>
    </row>
    <row r="299" spans="1:13">
      <c r="A299">
        <v>2469884</v>
      </c>
      <c r="B299" t="s">
        <v>2619</v>
      </c>
      <c r="C299" t="s">
        <v>7629</v>
      </c>
      <c r="D299" s="8">
        <v>43376</v>
      </c>
      <c r="E299" s="8">
        <v>43376</v>
      </c>
      <c r="F299">
        <v>6020</v>
      </c>
      <c r="G299" t="s">
        <v>6</v>
      </c>
      <c r="H299" t="s">
        <v>7329</v>
      </c>
      <c r="I299" t="s">
        <v>7330</v>
      </c>
      <c r="J299" t="s">
        <v>7331</v>
      </c>
      <c r="K299" t="s">
        <v>7332</v>
      </c>
      <c r="L299">
        <v>601</v>
      </c>
      <c r="M299">
        <v>601</v>
      </c>
    </row>
    <row r="300" spans="1:13">
      <c r="A300">
        <v>2266969</v>
      </c>
      <c r="B300" t="s">
        <v>46</v>
      </c>
      <c r="C300" t="s">
        <v>7630</v>
      </c>
      <c r="D300" s="8">
        <v>43298</v>
      </c>
      <c r="E300" s="8">
        <v>43377</v>
      </c>
      <c r="F300">
        <v>6020</v>
      </c>
      <c r="G300" t="s">
        <v>6</v>
      </c>
      <c r="H300" t="s">
        <v>7329</v>
      </c>
      <c r="I300" t="s">
        <v>7330</v>
      </c>
      <c r="J300" t="s">
        <v>7331</v>
      </c>
      <c r="K300" t="s">
        <v>7332</v>
      </c>
      <c r="L300">
        <v>1400</v>
      </c>
      <c r="M300">
        <v>1400</v>
      </c>
    </row>
    <row r="301" spans="1:13">
      <c r="A301">
        <v>2269066</v>
      </c>
      <c r="B301" t="s">
        <v>49</v>
      </c>
      <c r="C301" t="s">
        <v>7631</v>
      </c>
      <c r="D301" s="8">
        <v>43298</v>
      </c>
      <c r="E301" s="8">
        <v>43377</v>
      </c>
      <c r="F301">
        <v>6020</v>
      </c>
      <c r="G301" t="s">
        <v>6</v>
      </c>
      <c r="H301" t="s">
        <v>7329</v>
      </c>
      <c r="I301" t="s">
        <v>7330</v>
      </c>
      <c r="J301" t="s">
        <v>7331</v>
      </c>
      <c r="K301" t="s">
        <v>7332</v>
      </c>
      <c r="L301">
        <v>1071</v>
      </c>
      <c r="M301">
        <v>1071</v>
      </c>
    </row>
    <row r="302" spans="1:13">
      <c r="A302">
        <v>2276459</v>
      </c>
      <c r="B302" t="s">
        <v>79</v>
      </c>
      <c r="C302" t="s">
        <v>7632</v>
      </c>
      <c r="D302" s="8">
        <v>43301</v>
      </c>
      <c r="E302" s="8">
        <v>43377</v>
      </c>
      <c r="F302">
        <v>6020</v>
      </c>
      <c r="G302" t="s">
        <v>6</v>
      </c>
      <c r="H302" t="s">
        <v>7329</v>
      </c>
      <c r="I302" t="s">
        <v>7330</v>
      </c>
      <c r="J302" t="s">
        <v>7331</v>
      </c>
      <c r="K302" t="s">
        <v>7332</v>
      </c>
      <c r="L302">
        <v>4537</v>
      </c>
      <c r="M302">
        <v>4537</v>
      </c>
    </row>
    <row r="303" spans="1:13">
      <c r="A303">
        <v>2287400</v>
      </c>
      <c r="B303" t="s">
        <v>130</v>
      </c>
      <c r="C303" t="s">
        <v>7633</v>
      </c>
      <c r="D303" s="8">
        <v>43306</v>
      </c>
      <c r="E303" s="8">
        <v>43377</v>
      </c>
      <c r="F303">
        <v>6020</v>
      </c>
      <c r="G303" t="s">
        <v>6</v>
      </c>
      <c r="H303" t="s">
        <v>7329</v>
      </c>
      <c r="I303" t="s">
        <v>7330</v>
      </c>
      <c r="J303" t="s">
        <v>7331</v>
      </c>
      <c r="K303" t="s">
        <v>7332</v>
      </c>
      <c r="L303">
        <v>1548</v>
      </c>
      <c r="M303">
        <v>1548</v>
      </c>
    </row>
    <row r="304" spans="1:13">
      <c r="A304">
        <v>2293398</v>
      </c>
      <c r="B304" t="s">
        <v>160</v>
      </c>
      <c r="C304" t="s">
        <v>7634</v>
      </c>
      <c r="D304" s="8">
        <v>43309</v>
      </c>
      <c r="E304" s="8">
        <v>43377</v>
      </c>
      <c r="F304">
        <v>6020</v>
      </c>
      <c r="G304" t="s">
        <v>6</v>
      </c>
      <c r="H304" t="s">
        <v>7329</v>
      </c>
      <c r="I304" t="s">
        <v>7330</v>
      </c>
      <c r="J304" t="s">
        <v>7331</v>
      </c>
      <c r="K304" t="s">
        <v>7332</v>
      </c>
      <c r="L304">
        <v>3808</v>
      </c>
      <c r="M304">
        <v>3808</v>
      </c>
    </row>
    <row r="305" spans="1:13">
      <c r="A305">
        <v>2294565</v>
      </c>
      <c r="B305" t="s">
        <v>172</v>
      </c>
      <c r="C305" t="s">
        <v>7635</v>
      </c>
      <c r="D305" s="8">
        <v>43309</v>
      </c>
      <c r="E305" s="8">
        <v>43377</v>
      </c>
      <c r="F305">
        <v>6020</v>
      </c>
      <c r="G305" t="s">
        <v>6</v>
      </c>
      <c r="H305" t="s">
        <v>7329</v>
      </c>
      <c r="I305" t="s">
        <v>7330</v>
      </c>
      <c r="J305" t="s">
        <v>7331</v>
      </c>
      <c r="K305" t="s">
        <v>7332</v>
      </c>
      <c r="L305">
        <v>6204</v>
      </c>
      <c r="M305">
        <v>6204</v>
      </c>
    </row>
    <row r="306" spans="1:13">
      <c r="A306">
        <v>2295575</v>
      </c>
      <c r="B306" t="s">
        <v>178</v>
      </c>
      <c r="C306" t="s">
        <v>7636</v>
      </c>
      <c r="D306" s="8">
        <v>43310</v>
      </c>
      <c r="E306" s="8">
        <v>43377</v>
      </c>
      <c r="F306">
        <v>6020</v>
      </c>
      <c r="G306" t="s">
        <v>6</v>
      </c>
      <c r="H306" t="s">
        <v>7329</v>
      </c>
      <c r="I306" t="s">
        <v>7330</v>
      </c>
      <c r="J306" t="s">
        <v>7331</v>
      </c>
      <c r="K306" t="s">
        <v>7332</v>
      </c>
      <c r="L306">
        <v>1762</v>
      </c>
      <c r="M306">
        <v>1762</v>
      </c>
    </row>
    <row r="307" spans="1:13">
      <c r="A307">
        <v>2295703</v>
      </c>
      <c r="B307" t="s">
        <v>187</v>
      </c>
      <c r="C307" t="s">
        <v>7637</v>
      </c>
      <c r="D307" s="8">
        <v>43310</v>
      </c>
      <c r="E307" s="8">
        <v>43377</v>
      </c>
      <c r="F307">
        <v>6020</v>
      </c>
      <c r="G307" t="s">
        <v>6</v>
      </c>
      <c r="H307" t="s">
        <v>7329</v>
      </c>
      <c r="I307" t="s">
        <v>7330</v>
      </c>
      <c r="J307" t="s">
        <v>7331</v>
      </c>
      <c r="K307" t="s">
        <v>7332</v>
      </c>
      <c r="L307">
        <v>667</v>
      </c>
      <c r="M307">
        <v>667</v>
      </c>
    </row>
    <row r="308" spans="1:13">
      <c r="A308">
        <v>2300380</v>
      </c>
      <c r="B308" t="s">
        <v>208</v>
      </c>
      <c r="C308" t="s">
        <v>7638</v>
      </c>
      <c r="D308" s="8">
        <v>43312</v>
      </c>
      <c r="E308" s="8">
        <v>43377</v>
      </c>
      <c r="F308">
        <v>6020</v>
      </c>
      <c r="G308" t="s">
        <v>6</v>
      </c>
      <c r="H308" t="s">
        <v>7329</v>
      </c>
      <c r="I308" t="s">
        <v>7330</v>
      </c>
      <c r="J308" t="s">
        <v>7331</v>
      </c>
      <c r="K308" t="s">
        <v>7332</v>
      </c>
      <c r="L308">
        <v>860</v>
      </c>
      <c r="M308">
        <v>860</v>
      </c>
    </row>
    <row r="309" spans="1:13">
      <c r="A309">
        <v>2305563</v>
      </c>
      <c r="B309" t="s">
        <v>253</v>
      </c>
      <c r="C309" t="s">
        <v>7639</v>
      </c>
      <c r="D309" s="8">
        <v>43314</v>
      </c>
      <c r="E309" s="8">
        <v>43377</v>
      </c>
      <c r="F309">
        <v>6020</v>
      </c>
      <c r="G309" t="s">
        <v>6</v>
      </c>
      <c r="H309" t="s">
        <v>7329</v>
      </c>
      <c r="I309" t="s">
        <v>7330</v>
      </c>
      <c r="J309" t="s">
        <v>7331</v>
      </c>
      <c r="K309" t="s">
        <v>7332</v>
      </c>
      <c r="L309">
        <v>3012</v>
      </c>
      <c r="M309">
        <v>3012</v>
      </c>
    </row>
    <row r="310" spans="1:13">
      <c r="A310">
        <v>2306601</v>
      </c>
      <c r="B310" t="s">
        <v>259</v>
      </c>
      <c r="C310" t="s">
        <v>7640</v>
      </c>
      <c r="D310" s="8">
        <v>43314</v>
      </c>
      <c r="E310" s="8">
        <v>43377</v>
      </c>
      <c r="F310">
        <v>6020</v>
      </c>
      <c r="G310" t="s">
        <v>6</v>
      </c>
      <c r="H310" t="s">
        <v>7329</v>
      </c>
      <c r="I310" t="s">
        <v>7330</v>
      </c>
      <c r="J310" t="s">
        <v>7331</v>
      </c>
      <c r="K310" t="s">
        <v>7332</v>
      </c>
      <c r="L310">
        <v>2985</v>
      </c>
      <c r="M310">
        <v>2985</v>
      </c>
    </row>
    <row r="311" spans="1:13">
      <c r="A311">
        <v>2308579</v>
      </c>
      <c r="B311" t="s">
        <v>268</v>
      </c>
      <c r="C311" t="s">
        <v>7641</v>
      </c>
      <c r="D311" s="8">
        <v>43315</v>
      </c>
      <c r="E311" s="8">
        <v>43377</v>
      </c>
      <c r="F311">
        <v>6020</v>
      </c>
      <c r="G311" t="s">
        <v>6</v>
      </c>
      <c r="H311" t="s">
        <v>7329</v>
      </c>
      <c r="I311" t="s">
        <v>7330</v>
      </c>
      <c r="J311" t="s">
        <v>7331</v>
      </c>
      <c r="K311" t="s">
        <v>7332</v>
      </c>
      <c r="L311">
        <v>1086</v>
      </c>
      <c r="M311">
        <v>1086</v>
      </c>
    </row>
    <row r="312" spans="1:13">
      <c r="A312">
        <v>2315708</v>
      </c>
      <c r="B312" t="s">
        <v>337</v>
      </c>
      <c r="C312" t="s">
        <v>7642</v>
      </c>
      <c r="D312" s="8">
        <v>43318</v>
      </c>
      <c r="E312" s="8">
        <v>43377</v>
      </c>
      <c r="F312">
        <v>6020</v>
      </c>
      <c r="G312" t="s">
        <v>6</v>
      </c>
      <c r="H312" t="s">
        <v>7329</v>
      </c>
      <c r="I312" t="s">
        <v>7330</v>
      </c>
      <c r="J312" t="s">
        <v>7331</v>
      </c>
      <c r="K312" t="s">
        <v>7332</v>
      </c>
      <c r="L312">
        <v>2940</v>
      </c>
      <c r="M312">
        <v>2940</v>
      </c>
    </row>
    <row r="313" spans="1:13">
      <c r="A313">
        <v>2316324</v>
      </c>
      <c r="B313" t="s">
        <v>340</v>
      </c>
      <c r="C313" t="s">
        <v>7643</v>
      </c>
      <c r="D313" s="8">
        <v>43319</v>
      </c>
      <c r="E313" s="8">
        <v>43377</v>
      </c>
      <c r="F313">
        <v>6020</v>
      </c>
      <c r="G313" t="s">
        <v>6</v>
      </c>
      <c r="H313" t="s">
        <v>7329</v>
      </c>
      <c r="I313" t="s">
        <v>7330</v>
      </c>
      <c r="J313" t="s">
        <v>7331</v>
      </c>
      <c r="K313" t="s">
        <v>7332</v>
      </c>
      <c r="L313">
        <v>5356</v>
      </c>
      <c r="M313">
        <v>5356</v>
      </c>
    </row>
    <row r="314" spans="1:13">
      <c r="A314">
        <v>2317432</v>
      </c>
      <c r="B314" t="s">
        <v>349</v>
      </c>
      <c r="C314" t="s">
        <v>7644</v>
      </c>
      <c r="D314" s="8">
        <v>43319</v>
      </c>
      <c r="E314" s="8">
        <v>43377</v>
      </c>
      <c r="F314">
        <v>6020</v>
      </c>
      <c r="G314" t="s">
        <v>6</v>
      </c>
      <c r="H314" t="s">
        <v>7329</v>
      </c>
      <c r="I314" t="s">
        <v>7330</v>
      </c>
      <c r="J314" t="s">
        <v>7331</v>
      </c>
      <c r="K314" t="s">
        <v>7332</v>
      </c>
      <c r="L314">
        <v>671</v>
      </c>
      <c r="M314">
        <v>671</v>
      </c>
    </row>
    <row r="315" spans="1:13">
      <c r="A315">
        <v>2317670</v>
      </c>
      <c r="B315" t="s">
        <v>352</v>
      </c>
      <c r="C315" t="s">
        <v>7645</v>
      </c>
      <c r="D315" s="8">
        <v>43319</v>
      </c>
      <c r="E315" s="8">
        <v>43377</v>
      </c>
      <c r="F315">
        <v>6020</v>
      </c>
      <c r="G315" t="s">
        <v>6</v>
      </c>
      <c r="H315" t="s">
        <v>7329</v>
      </c>
      <c r="I315" t="s">
        <v>7330</v>
      </c>
      <c r="J315" t="s">
        <v>7331</v>
      </c>
      <c r="K315" t="s">
        <v>7332</v>
      </c>
      <c r="L315">
        <v>2464</v>
      </c>
      <c r="M315">
        <v>2464</v>
      </c>
    </row>
    <row r="316" spans="1:13">
      <c r="A316">
        <v>2321459</v>
      </c>
      <c r="B316" t="s">
        <v>403</v>
      </c>
      <c r="C316" t="s">
        <v>7646</v>
      </c>
      <c r="D316" s="8">
        <v>43320</v>
      </c>
      <c r="E316" s="8">
        <v>43377</v>
      </c>
      <c r="F316">
        <v>6020</v>
      </c>
      <c r="G316" t="s">
        <v>6</v>
      </c>
      <c r="H316" t="s">
        <v>7329</v>
      </c>
      <c r="I316" t="s">
        <v>7330</v>
      </c>
      <c r="J316" t="s">
        <v>7331</v>
      </c>
      <c r="K316" t="s">
        <v>7332</v>
      </c>
      <c r="L316">
        <v>620</v>
      </c>
      <c r="M316">
        <v>620</v>
      </c>
    </row>
    <row r="317" spans="1:13">
      <c r="A317">
        <v>2321813</v>
      </c>
      <c r="B317" t="s">
        <v>412</v>
      </c>
      <c r="C317" t="s">
        <v>7647</v>
      </c>
      <c r="D317" s="8">
        <v>43321</v>
      </c>
      <c r="E317" s="8">
        <v>43377</v>
      </c>
      <c r="F317">
        <v>6020</v>
      </c>
      <c r="G317" t="s">
        <v>6</v>
      </c>
      <c r="H317" t="s">
        <v>7329</v>
      </c>
      <c r="I317" t="s">
        <v>7330</v>
      </c>
      <c r="J317" t="s">
        <v>7331</v>
      </c>
      <c r="K317" t="s">
        <v>7332</v>
      </c>
      <c r="L317">
        <v>1318</v>
      </c>
      <c r="M317">
        <v>1318</v>
      </c>
    </row>
    <row r="318" spans="1:13">
      <c r="A318">
        <v>2323268</v>
      </c>
      <c r="B318" t="s">
        <v>469</v>
      </c>
      <c r="C318" t="s">
        <v>7648</v>
      </c>
      <c r="D318" s="8">
        <v>43321</v>
      </c>
      <c r="E318" s="8">
        <v>43377</v>
      </c>
      <c r="F318">
        <v>6020</v>
      </c>
      <c r="G318" t="s">
        <v>6</v>
      </c>
      <c r="H318" t="s">
        <v>7329</v>
      </c>
      <c r="I318" t="s">
        <v>7330</v>
      </c>
      <c r="J318" t="s">
        <v>7331</v>
      </c>
      <c r="K318" t="s">
        <v>7332</v>
      </c>
      <c r="L318">
        <v>1396</v>
      </c>
      <c r="M318">
        <v>1396</v>
      </c>
    </row>
    <row r="319" spans="1:13">
      <c r="A319">
        <v>2324155</v>
      </c>
      <c r="B319" t="s">
        <v>493</v>
      </c>
      <c r="C319" t="s">
        <v>7649</v>
      </c>
      <c r="D319" s="8">
        <v>43321</v>
      </c>
      <c r="E319" s="8">
        <v>43377</v>
      </c>
      <c r="F319">
        <v>6020</v>
      </c>
      <c r="G319" t="s">
        <v>6</v>
      </c>
      <c r="H319" t="s">
        <v>7329</v>
      </c>
      <c r="I319" t="s">
        <v>7330</v>
      </c>
      <c r="J319" t="s">
        <v>7331</v>
      </c>
      <c r="K319" t="s">
        <v>7332</v>
      </c>
      <c r="L319">
        <v>586</v>
      </c>
      <c r="M319">
        <v>586</v>
      </c>
    </row>
    <row r="320" spans="1:13">
      <c r="A320">
        <v>2326312</v>
      </c>
      <c r="B320" t="s">
        <v>532</v>
      </c>
      <c r="C320" t="s">
        <v>7650</v>
      </c>
      <c r="D320" s="8">
        <v>43322</v>
      </c>
      <c r="E320" s="8">
        <v>43377</v>
      </c>
      <c r="F320">
        <v>6020</v>
      </c>
      <c r="G320" t="s">
        <v>6</v>
      </c>
      <c r="H320" t="s">
        <v>7329</v>
      </c>
      <c r="I320" t="s">
        <v>7330</v>
      </c>
      <c r="J320" t="s">
        <v>7331</v>
      </c>
      <c r="K320" t="s">
        <v>7332</v>
      </c>
      <c r="L320">
        <v>1322</v>
      </c>
      <c r="M320">
        <v>1322</v>
      </c>
    </row>
    <row r="321" spans="1:13">
      <c r="A321">
        <v>2327153</v>
      </c>
      <c r="B321" t="s">
        <v>550</v>
      </c>
      <c r="C321" t="s">
        <v>7651</v>
      </c>
      <c r="D321" s="8">
        <v>43322</v>
      </c>
      <c r="E321" s="8">
        <v>43377</v>
      </c>
      <c r="F321">
        <v>6020</v>
      </c>
      <c r="G321" t="s">
        <v>6</v>
      </c>
      <c r="H321" t="s">
        <v>7329</v>
      </c>
      <c r="I321" t="s">
        <v>7330</v>
      </c>
      <c r="J321" t="s">
        <v>7331</v>
      </c>
      <c r="K321" t="s">
        <v>7332</v>
      </c>
      <c r="L321">
        <v>369</v>
      </c>
      <c r="M321">
        <v>369</v>
      </c>
    </row>
    <row r="322" spans="1:13">
      <c r="A322">
        <v>2328079</v>
      </c>
      <c r="B322" t="s">
        <v>562</v>
      </c>
      <c r="C322" t="s">
        <v>7652</v>
      </c>
      <c r="D322" s="8">
        <v>43323</v>
      </c>
      <c r="E322" s="8">
        <v>43377</v>
      </c>
      <c r="F322">
        <v>6020</v>
      </c>
      <c r="G322" t="s">
        <v>6</v>
      </c>
      <c r="H322" t="s">
        <v>7329</v>
      </c>
      <c r="I322" t="s">
        <v>7330</v>
      </c>
      <c r="J322" t="s">
        <v>7331</v>
      </c>
      <c r="K322" t="s">
        <v>7332</v>
      </c>
      <c r="L322">
        <v>534</v>
      </c>
      <c r="M322">
        <v>534</v>
      </c>
    </row>
    <row r="323" spans="1:13">
      <c r="A323">
        <v>2328118</v>
      </c>
      <c r="B323" t="s">
        <v>565</v>
      </c>
      <c r="C323" t="s">
        <v>7653</v>
      </c>
      <c r="D323" s="8">
        <v>43323</v>
      </c>
      <c r="E323" s="8">
        <v>43377</v>
      </c>
      <c r="F323">
        <v>6020</v>
      </c>
      <c r="G323" t="s">
        <v>6</v>
      </c>
      <c r="H323" t="s">
        <v>7329</v>
      </c>
      <c r="I323" t="s">
        <v>7330</v>
      </c>
      <c r="J323" t="s">
        <v>7331</v>
      </c>
      <c r="K323" t="s">
        <v>7332</v>
      </c>
      <c r="L323">
        <v>436</v>
      </c>
      <c r="M323">
        <v>436</v>
      </c>
    </row>
    <row r="324" spans="1:13">
      <c r="A324">
        <v>2328734</v>
      </c>
      <c r="B324" t="s">
        <v>568</v>
      </c>
      <c r="C324" t="s">
        <v>7654</v>
      </c>
      <c r="D324" s="8">
        <v>43323</v>
      </c>
      <c r="E324" s="8">
        <v>43377</v>
      </c>
      <c r="F324">
        <v>6020</v>
      </c>
      <c r="G324" t="s">
        <v>6</v>
      </c>
      <c r="H324" t="s">
        <v>7329</v>
      </c>
      <c r="I324" t="s">
        <v>7330</v>
      </c>
      <c r="J324" t="s">
        <v>7331</v>
      </c>
      <c r="K324" t="s">
        <v>7332</v>
      </c>
      <c r="L324">
        <v>1525</v>
      </c>
      <c r="M324">
        <v>1525</v>
      </c>
    </row>
    <row r="325" spans="1:13">
      <c r="A325">
        <v>2329120</v>
      </c>
      <c r="B325" t="s">
        <v>580</v>
      </c>
      <c r="C325" t="s">
        <v>7655</v>
      </c>
      <c r="D325" s="8">
        <v>43323</v>
      </c>
      <c r="E325" s="8">
        <v>43377</v>
      </c>
      <c r="F325">
        <v>6020</v>
      </c>
      <c r="G325" t="s">
        <v>6</v>
      </c>
      <c r="H325" t="s">
        <v>7329</v>
      </c>
      <c r="I325" t="s">
        <v>7330</v>
      </c>
      <c r="J325" t="s">
        <v>7331</v>
      </c>
      <c r="K325" t="s">
        <v>7332</v>
      </c>
      <c r="L325">
        <v>1947</v>
      </c>
      <c r="M325">
        <v>1947</v>
      </c>
    </row>
    <row r="326" spans="1:13">
      <c r="A326">
        <v>2332061</v>
      </c>
      <c r="B326" t="s">
        <v>601</v>
      </c>
      <c r="C326" t="s">
        <v>7656</v>
      </c>
      <c r="D326" s="8">
        <v>43325</v>
      </c>
      <c r="E326" s="8">
        <v>43377</v>
      </c>
      <c r="F326">
        <v>6020</v>
      </c>
      <c r="G326" t="s">
        <v>6</v>
      </c>
      <c r="H326" t="s">
        <v>7329</v>
      </c>
      <c r="I326" t="s">
        <v>7330</v>
      </c>
      <c r="J326" t="s">
        <v>7331</v>
      </c>
      <c r="K326" t="s">
        <v>7332</v>
      </c>
      <c r="L326">
        <v>7267</v>
      </c>
      <c r="M326">
        <v>7267</v>
      </c>
    </row>
    <row r="327" spans="1:13">
      <c r="A327">
        <v>2332087</v>
      </c>
      <c r="B327" t="s">
        <v>604</v>
      </c>
      <c r="C327" t="s">
        <v>7657</v>
      </c>
      <c r="D327" s="8">
        <v>43325</v>
      </c>
      <c r="E327" s="8">
        <v>43377</v>
      </c>
      <c r="F327">
        <v>6020</v>
      </c>
      <c r="G327" t="s">
        <v>6</v>
      </c>
      <c r="H327" t="s">
        <v>7329</v>
      </c>
      <c r="I327" t="s">
        <v>7330</v>
      </c>
      <c r="J327" t="s">
        <v>7331</v>
      </c>
      <c r="K327" t="s">
        <v>7332</v>
      </c>
      <c r="L327">
        <v>7267</v>
      </c>
      <c r="M327">
        <v>7267</v>
      </c>
    </row>
    <row r="328" spans="1:13">
      <c r="A328">
        <v>2332340</v>
      </c>
      <c r="B328" t="s">
        <v>610</v>
      </c>
      <c r="C328" t="s">
        <v>7658</v>
      </c>
      <c r="D328" s="8">
        <v>43325</v>
      </c>
      <c r="E328" s="8">
        <v>43377</v>
      </c>
      <c r="F328">
        <v>6020</v>
      </c>
      <c r="G328" t="s">
        <v>6</v>
      </c>
      <c r="H328" t="s">
        <v>7329</v>
      </c>
      <c r="I328" t="s">
        <v>7330</v>
      </c>
      <c r="J328" t="s">
        <v>7331</v>
      </c>
      <c r="K328" t="s">
        <v>7332</v>
      </c>
      <c r="L328">
        <v>3702</v>
      </c>
      <c r="M328">
        <v>3702</v>
      </c>
    </row>
    <row r="329" spans="1:13">
      <c r="A329">
        <v>2336477</v>
      </c>
      <c r="B329" t="s">
        <v>646</v>
      </c>
      <c r="C329" t="s">
        <v>7659</v>
      </c>
      <c r="D329" s="8">
        <v>43326</v>
      </c>
      <c r="E329" s="8">
        <v>43377</v>
      </c>
      <c r="F329">
        <v>6020</v>
      </c>
      <c r="G329" t="s">
        <v>6</v>
      </c>
      <c r="H329" t="s">
        <v>7329</v>
      </c>
      <c r="I329" t="s">
        <v>7330</v>
      </c>
      <c r="J329" t="s">
        <v>7331</v>
      </c>
      <c r="K329" t="s">
        <v>7332</v>
      </c>
      <c r="L329">
        <v>4936</v>
      </c>
      <c r="M329">
        <v>4936</v>
      </c>
    </row>
    <row r="330" spans="1:13">
      <c r="A330">
        <v>2337189</v>
      </c>
      <c r="B330" t="s">
        <v>655</v>
      </c>
      <c r="C330" t="s">
        <v>7660</v>
      </c>
      <c r="D330" s="8">
        <v>43326</v>
      </c>
      <c r="E330" s="8">
        <v>43377</v>
      </c>
      <c r="F330">
        <v>6020</v>
      </c>
      <c r="G330" t="s">
        <v>6</v>
      </c>
      <c r="H330" t="s">
        <v>7329</v>
      </c>
      <c r="I330" t="s">
        <v>7330</v>
      </c>
      <c r="J330" t="s">
        <v>7331</v>
      </c>
      <c r="K330" t="s">
        <v>7332</v>
      </c>
      <c r="L330">
        <v>2100</v>
      </c>
      <c r="M330">
        <v>2100</v>
      </c>
    </row>
    <row r="331" spans="1:13">
      <c r="A331">
        <v>2338521</v>
      </c>
      <c r="B331" t="s">
        <v>667</v>
      </c>
      <c r="C331" t="s">
        <v>7661</v>
      </c>
      <c r="D331" s="8">
        <v>43327</v>
      </c>
      <c r="E331" s="8">
        <v>43377</v>
      </c>
      <c r="F331">
        <v>6020</v>
      </c>
      <c r="G331" t="s">
        <v>6</v>
      </c>
      <c r="H331" t="s">
        <v>7329</v>
      </c>
      <c r="I331" t="s">
        <v>7330</v>
      </c>
      <c r="J331" t="s">
        <v>7331</v>
      </c>
      <c r="K331" t="s">
        <v>7332</v>
      </c>
      <c r="L331">
        <v>2347</v>
      </c>
      <c r="M331">
        <v>2347</v>
      </c>
    </row>
    <row r="332" spans="1:13">
      <c r="A332">
        <v>2340039</v>
      </c>
      <c r="B332" t="s">
        <v>700</v>
      </c>
      <c r="C332" t="s">
        <v>7662</v>
      </c>
      <c r="D332" s="8">
        <v>43327</v>
      </c>
      <c r="E332" s="8">
        <v>43377</v>
      </c>
      <c r="F332">
        <v>6020</v>
      </c>
      <c r="G332" t="s">
        <v>6</v>
      </c>
      <c r="H332" t="s">
        <v>7329</v>
      </c>
      <c r="I332" t="s">
        <v>7330</v>
      </c>
      <c r="J332" t="s">
        <v>7331</v>
      </c>
      <c r="K332" t="s">
        <v>7332</v>
      </c>
      <c r="L332">
        <v>1219</v>
      </c>
      <c r="M332">
        <v>1219</v>
      </c>
    </row>
    <row r="333" spans="1:13">
      <c r="A333">
        <v>2340047</v>
      </c>
      <c r="B333" t="s">
        <v>703</v>
      </c>
      <c r="C333" t="s">
        <v>7663</v>
      </c>
      <c r="D333" s="8">
        <v>43327</v>
      </c>
      <c r="E333" s="8">
        <v>43377</v>
      </c>
      <c r="F333">
        <v>6020</v>
      </c>
      <c r="G333" t="s">
        <v>6</v>
      </c>
      <c r="H333" t="s">
        <v>7329</v>
      </c>
      <c r="I333" t="s">
        <v>7330</v>
      </c>
      <c r="J333" t="s">
        <v>7331</v>
      </c>
      <c r="K333" t="s">
        <v>7332</v>
      </c>
      <c r="L333">
        <v>3246</v>
      </c>
      <c r="M333">
        <v>3246</v>
      </c>
    </row>
    <row r="334" spans="1:13">
      <c r="A334">
        <v>2340560</v>
      </c>
      <c r="B334" t="s">
        <v>715</v>
      </c>
      <c r="C334" t="s">
        <v>7664</v>
      </c>
      <c r="D334" s="8">
        <v>43328</v>
      </c>
      <c r="E334" s="8">
        <v>43377</v>
      </c>
      <c r="F334">
        <v>6020</v>
      </c>
      <c r="G334" t="s">
        <v>6</v>
      </c>
      <c r="H334" t="s">
        <v>7329</v>
      </c>
      <c r="I334" t="s">
        <v>7330</v>
      </c>
      <c r="J334" t="s">
        <v>7331</v>
      </c>
      <c r="K334" t="s">
        <v>7332</v>
      </c>
      <c r="L334">
        <v>746</v>
      </c>
      <c r="M334">
        <v>746</v>
      </c>
    </row>
    <row r="335" spans="1:13">
      <c r="A335">
        <v>2341197</v>
      </c>
      <c r="B335" t="s">
        <v>736</v>
      </c>
      <c r="C335" t="s">
        <v>7665</v>
      </c>
      <c r="D335" s="8">
        <v>43328</v>
      </c>
      <c r="E335" s="8">
        <v>43377</v>
      </c>
      <c r="F335">
        <v>6020</v>
      </c>
      <c r="G335" t="s">
        <v>6</v>
      </c>
      <c r="H335" t="s">
        <v>7329</v>
      </c>
      <c r="I335" t="s">
        <v>7330</v>
      </c>
      <c r="J335" t="s">
        <v>7331</v>
      </c>
      <c r="K335" t="s">
        <v>7332</v>
      </c>
      <c r="L335">
        <v>1879</v>
      </c>
      <c r="M335">
        <v>1879</v>
      </c>
    </row>
    <row r="336" spans="1:13">
      <c r="A336">
        <v>2342957</v>
      </c>
      <c r="B336" t="s">
        <v>772</v>
      </c>
      <c r="C336" t="s">
        <v>7666</v>
      </c>
      <c r="D336" s="8">
        <v>43328</v>
      </c>
      <c r="E336" s="8">
        <v>43377</v>
      </c>
      <c r="F336">
        <v>6020</v>
      </c>
      <c r="G336" t="s">
        <v>6</v>
      </c>
      <c r="H336" t="s">
        <v>7329</v>
      </c>
      <c r="I336" t="s">
        <v>7330</v>
      </c>
      <c r="J336" t="s">
        <v>7331</v>
      </c>
      <c r="K336" t="s">
        <v>7332</v>
      </c>
      <c r="L336">
        <v>2096</v>
      </c>
      <c r="M336">
        <v>2096</v>
      </c>
    </row>
    <row r="337" spans="1:13">
      <c r="A337">
        <v>2343055</v>
      </c>
      <c r="B337" t="s">
        <v>778</v>
      </c>
      <c r="C337" t="s">
        <v>7667</v>
      </c>
      <c r="D337" s="8">
        <v>43328</v>
      </c>
      <c r="E337" s="8">
        <v>43377</v>
      </c>
      <c r="F337">
        <v>6020</v>
      </c>
      <c r="G337" t="s">
        <v>6</v>
      </c>
      <c r="H337" t="s">
        <v>7329</v>
      </c>
      <c r="I337" t="s">
        <v>7330</v>
      </c>
      <c r="J337" t="s">
        <v>7331</v>
      </c>
      <c r="K337" t="s">
        <v>7332</v>
      </c>
      <c r="L337">
        <v>908</v>
      </c>
      <c r="M337">
        <v>908</v>
      </c>
    </row>
    <row r="338" spans="1:13">
      <c r="A338">
        <v>2343081</v>
      </c>
      <c r="B338" t="s">
        <v>781</v>
      </c>
      <c r="C338" t="s">
        <v>7668</v>
      </c>
      <c r="D338" s="8">
        <v>43328</v>
      </c>
      <c r="E338" s="8">
        <v>43377</v>
      </c>
      <c r="F338">
        <v>6020</v>
      </c>
      <c r="G338" t="s">
        <v>6</v>
      </c>
      <c r="H338" t="s">
        <v>7329</v>
      </c>
      <c r="I338" t="s">
        <v>7330</v>
      </c>
      <c r="J338" t="s">
        <v>7331</v>
      </c>
      <c r="K338" t="s">
        <v>7332</v>
      </c>
      <c r="L338">
        <v>2250</v>
      </c>
      <c r="M338">
        <v>2250</v>
      </c>
    </row>
    <row r="339" spans="1:13">
      <c r="A339">
        <v>2343483</v>
      </c>
      <c r="B339" t="s">
        <v>790</v>
      </c>
      <c r="C339" t="s">
        <v>7669</v>
      </c>
      <c r="D339" s="8">
        <v>43329</v>
      </c>
      <c r="E339" s="8">
        <v>43377</v>
      </c>
      <c r="F339">
        <v>6020</v>
      </c>
      <c r="G339" t="s">
        <v>6</v>
      </c>
      <c r="H339" t="s">
        <v>7329</v>
      </c>
      <c r="I339" t="s">
        <v>7330</v>
      </c>
      <c r="J339" t="s">
        <v>7331</v>
      </c>
      <c r="K339" t="s">
        <v>7332</v>
      </c>
      <c r="L339">
        <v>2797</v>
      </c>
      <c r="M339">
        <v>2797</v>
      </c>
    </row>
    <row r="340" spans="1:13">
      <c r="A340">
        <v>2346767</v>
      </c>
      <c r="B340" t="s">
        <v>835</v>
      </c>
      <c r="C340" t="s">
        <v>7670</v>
      </c>
      <c r="D340" s="8">
        <v>43330</v>
      </c>
      <c r="E340" s="8">
        <v>43377</v>
      </c>
      <c r="F340">
        <v>6020</v>
      </c>
      <c r="G340" t="s">
        <v>6</v>
      </c>
      <c r="H340" t="s">
        <v>7329</v>
      </c>
      <c r="I340" t="s">
        <v>7330</v>
      </c>
      <c r="J340" t="s">
        <v>7331</v>
      </c>
      <c r="K340" t="s">
        <v>7332</v>
      </c>
      <c r="L340">
        <v>4342</v>
      </c>
      <c r="M340">
        <v>4342</v>
      </c>
    </row>
    <row r="341" spans="1:13">
      <c r="A341">
        <v>2349538</v>
      </c>
      <c r="B341" t="s">
        <v>910</v>
      </c>
      <c r="C341" t="s">
        <v>7671</v>
      </c>
      <c r="D341" s="8">
        <v>43331</v>
      </c>
      <c r="E341" s="8">
        <v>43377</v>
      </c>
      <c r="F341">
        <v>6020</v>
      </c>
      <c r="G341" t="s">
        <v>6</v>
      </c>
      <c r="H341" t="s">
        <v>7329</v>
      </c>
      <c r="I341" t="s">
        <v>7330</v>
      </c>
      <c r="J341" t="s">
        <v>7331</v>
      </c>
      <c r="K341" t="s">
        <v>7332</v>
      </c>
      <c r="L341">
        <v>200</v>
      </c>
      <c r="M341">
        <v>200</v>
      </c>
    </row>
    <row r="342" spans="1:13">
      <c r="A342">
        <v>2350425</v>
      </c>
      <c r="B342" t="s">
        <v>940</v>
      </c>
      <c r="C342" t="s">
        <v>7672</v>
      </c>
      <c r="D342" s="8">
        <v>43332</v>
      </c>
      <c r="E342" s="8">
        <v>43377</v>
      </c>
      <c r="F342">
        <v>6020</v>
      </c>
      <c r="G342" t="s">
        <v>6</v>
      </c>
      <c r="H342" t="s">
        <v>7329</v>
      </c>
      <c r="I342" t="s">
        <v>7330</v>
      </c>
      <c r="J342" t="s">
        <v>7331</v>
      </c>
      <c r="K342" t="s">
        <v>7332</v>
      </c>
      <c r="L342">
        <v>942</v>
      </c>
      <c r="M342">
        <v>942</v>
      </c>
    </row>
    <row r="343" spans="1:13">
      <c r="A343">
        <v>2358549</v>
      </c>
      <c r="B343" t="s">
        <v>1036</v>
      </c>
      <c r="C343" t="s">
        <v>7673</v>
      </c>
      <c r="D343" s="8">
        <v>43334</v>
      </c>
      <c r="E343" s="8">
        <v>43377</v>
      </c>
      <c r="F343">
        <v>6020</v>
      </c>
      <c r="G343" t="s">
        <v>6</v>
      </c>
      <c r="H343" t="s">
        <v>7329</v>
      </c>
      <c r="I343" t="s">
        <v>7330</v>
      </c>
      <c r="J343" t="s">
        <v>7331</v>
      </c>
      <c r="K343" t="s">
        <v>7332</v>
      </c>
      <c r="L343">
        <v>1846</v>
      </c>
      <c r="M343">
        <v>1846</v>
      </c>
    </row>
    <row r="344" spans="1:13">
      <c r="A344">
        <v>2361700</v>
      </c>
      <c r="B344" t="s">
        <v>1048</v>
      </c>
      <c r="C344" t="s">
        <v>7674</v>
      </c>
      <c r="D344" s="8">
        <v>43335</v>
      </c>
      <c r="E344" s="8">
        <v>43377</v>
      </c>
      <c r="F344">
        <v>6020</v>
      </c>
      <c r="G344" t="s">
        <v>6</v>
      </c>
      <c r="H344" t="s">
        <v>7329</v>
      </c>
      <c r="I344" t="s">
        <v>7330</v>
      </c>
      <c r="J344" t="s">
        <v>7331</v>
      </c>
      <c r="K344" t="s">
        <v>7332</v>
      </c>
      <c r="L344">
        <v>1872</v>
      </c>
      <c r="M344">
        <v>1872</v>
      </c>
    </row>
    <row r="345" spans="1:13">
      <c r="A345">
        <v>2368507</v>
      </c>
      <c r="B345" t="s">
        <v>1111</v>
      </c>
      <c r="C345" t="s">
        <v>7675</v>
      </c>
      <c r="D345" s="8">
        <v>43338</v>
      </c>
      <c r="E345" s="8">
        <v>43377</v>
      </c>
      <c r="F345">
        <v>6020</v>
      </c>
      <c r="G345" t="s">
        <v>6</v>
      </c>
      <c r="H345" t="s">
        <v>7329</v>
      </c>
      <c r="I345" t="s">
        <v>7330</v>
      </c>
      <c r="J345" t="s">
        <v>7331</v>
      </c>
      <c r="K345" t="s">
        <v>7332</v>
      </c>
      <c r="L345">
        <v>1097</v>
      </c>
      <c r="M345">
        <v>1097</v>
      </c>
    </row>
    <row r="346" spans="1:13">
      <c r="A346">
        <v>2368511</v>
      </c>
      <c r="B346" t="s">
        <v>1114</v>
      </c>
      <c r="C346" t="s">
        <v>7676</v>
      </c>
      <c r="D346" s="8">
        <v>43338</v>
      </c>
      <c r="E346" s="8">
        <v>43377</v>
      </c>
      <c r="F346">
        <v>6020</v>
      </c>
      <c r="G346" t="s">
        <v>6</v>
      </c>
      <c r="H346" t="s">
        <v>7329</v>
      </c>
      <c r="I346" t="s">
        <v>7330</v>
      </c>
      <c r="J346" t="s">
        <v>7331</v>
      </c>
      <c r="K346" t="s">
        <v>7332</v>
      </c>
      <c r="L346">
        <v>623</v>
      </c>
      <c r="M346">
        <v>623</v>
      </c>
    </row>
    <row r="347" spans="1:13">
      <c r="A347">
        <v>2369026</v>
      </c>
      <c r="B347" t="s">
        <v>1120</v>
      </c>
      <c r="C347" t="s">
        <v>7677</v>
      </c>
      <c r="D347" s="8">
        <v>43338</v>
      </c>
      <c r="E347" s="8">
        <v>43377</v>
      </c>
      <c r="F347">
        <v>6020</v>
      </c>
      <c r="G347" t="s">
        <v>6</v>
      </c>
      <c r="H347" t="s">
        <v>7329</v>
      </c>
      <c r="I347" t="s">
        <v>7330</v>
      </c>
      <c r="J347" t="s">
        <v>7331</v>
      </c>
      <c r="K347" t="s">
        <v>7332</v>
      </c>
      <c r="L347">
        <v>1327</v>
      </c>
      <c r="M347">
        <v>1327</v>
      </c>
    </row>
    <row r="348" spans="1:13">
      <c r="A348">
        <v>2370648</v>
      </c>
      <c r="B348" t="s">
        <v>1135</v>
      </c>
      <c r="C348" t="s">
        <v>7678</v>
      </c>
      <c r="D348" s="8">
        <v>43339</v>
      </c>
      <c r="E348" s="8">
        <v>43377</v>
      </c>
      <c r="F348">
        <v>6020</v>
      </c>
      <c r="G348" t="s">
        <v>6</v>
      </c>
      <c r="H348" t="s">
        <v>7329</v>
      </c>
      <c r="I348" t="s">
        <v>7330</v>
      </c>
      <c r="J348" t="s">
        <v>7331</v>
      </c>
      <c r="K348" t="s">
        <v>7332</v>
      </c>
      <c r="L348">
        <v>751</v>
      </c>
      <c r="M348">
        <v>751</v>
      </c>
    </row>
    <row r="349" spans="1:13">
      <c r="A349">
        <v>2371867</v>
      </c>
      <c r="B349" t="s">
        <v>1141</v>
      </c>
      <c r="C349" t="s">
        <v>7679</v>
      </c>
      <c r="D349" s="8">
        <v>43339</v>
      </c>
      <c r="E349" s="8">
        <v>43377</v>
      </c>
      <c r="F349">
        <v>6020</v>
      </c>
      <c r="G349" t="s">
        <v>6</v>
      </c>
      <c r="H349" t="s">
        <v>7329</v>
      </c>
      <c r="I349" t="s">
        <v>7330</v>
      </c>
      <c r="J349" t="s">
        <v>7331</v>
      </c>
      <c r="K349" t="s">
        <v>7332</v>
      </c>
      <c r="L349">
        <v>1232</v>
      </c>
      <c r="M349">
        <v>1232</v>
      </c>
    </row>
    <row r="350" spans="1:13">
      <c r="A350">
        <v>2371993</v>
      </c>
      <c r="B350" t="s">
        <v>1144</v>
      </c>
      <c r="C350" t="s">
        <v>7680</v>
      </c>
      <c r="D350" s="8">
        <v>43339</v>
      </c>
      <c r="E350" s="8">
        <v>43377</v>
      </c>
      <c r="F350">
        <v>6020</v>
      </c>
      <c r="G350" t="s">
        <v>6</v>
      </c>
      <c r="H350" t="s">
        <v>7329</v>
      </c>
      <c r="I350" t="s">
        <v>7330</v>
      </c>
      <c r="J350" t="s">
        <v>7331</v>
      </c>
      <c r="K350" t="s">
        <v>7332</v>
      </c>
      <c r="L350">
        <v>610</v>
      </c>
      <c r="M350">
        <v>610</v>
      </c>
    </row>
    <row r="351" spans="1:13">
      <c r="A351">
        <v>2377287</v>
      </c>
      <c r="B351" t="s">
        <v>1176</v>
      </c>
      <c r="C351" t="s">
        <v>7681</v>
      </c>
      <c r="D351" s="8">
        <v>43341</v>
      </c>
      <c r="E351" s="8">
        <v>43377</v>
      </c>
      <c r="F351">
        <v>6020</v>
      </c>
      <c r="G351" t="s">
        <v>6</v>
      </c>
      <c r="H351" t="s">
        <v>7329</v>
      </c>
      <c r="I351" t="s">
        <v>7330</v>
      </c>
      <c r="J351" t="s">
        <v>7331</v>
      </c>
      <c r="K351" t="s">
        <v>7332</v>
      </c>
      <c r="L351">
        <v>392</v>
      </c>
      <c r="M351">
        <v>392</v>
      </c>
    </row>
    <row r="352" spans="1:13">
      <c r="A352">
        <v>2377355</v>
      </c>
      <c r="B352" t="s">
        <v>1179</v>
      </c>
      <c r="C352" t="s">
        <v>7682</v>
      </c>
      <c r="D352" s="8">
        <v>43341</v>
      </c>
      <c r="E352" s="8">
        <v>43377</v>
      </c>
      <c r="F352">
        <v>6020</v>
      </c>
      <c r="G352" t="s">
        <v>6</v>
      </c>
      <c r="H352" t="s">
        <v>7329</v>
      </c>
      <c r="I352" t="s">
        <v>7330</v>
      </c>
      <c r="J352" t="s">
        <v>7331</v>
      </c>
      <c r="K352" t="s">
        <v>7332</v>
      </c>
      <c r="L352">
        <v>871</v>
      </c>
      <c r="M352">
        <v>871</v>
      </c>
    </row>
    <row r="353" spans="1:13">
      <c r="A353">
        <v>2378219</v>
      </c>
      <c r="B353" t="s">
        <v>1194</v>
      </c>
      <c r="C353" t="s">
        <v>7683</v>
      </c>
      <c r="D353" s="8">
        <v>43341</v>
      </c>
      <c r="E353" s="8">
        <v>43377</v>
      </c>
      <c r="F353">
        <v>6020</v>
      </c>
      <c r="G353" t="s">
        <v>6</v>
      </c>
      <c r="H353" t="s">
        <v>7329</v>
      </c>
      <c r="I353" t="s">
        <v>7330</v>
      </c>
      <c r="J353" t="s">
        <v>7331</v>
      </c>
      <c r="K353" t="s">
        <v>7332</v>
      </c>
      <c r="L353">
        <v>1656</v>
      </c>
      <c r="M353">
        <v>1656</v>
      </c>
    </row>
    <row r="354" spans="1:13">
      <c r="A354">
        <v>2384772</v>
      </c>
      <c r="B354" t="s">
        <v>1257</v>
      </c>
      <c r="C354" t="s">
        <v>7684</v>
      </c>
      <c r="D354" s="8">
        <v>43344</v>
      </c>
      <c r="E354" s="8">
        <v>43377</v>
      </c>
      <c r="F354">
        <v>6020</v>
      </c>
      <c r="G354" t="s">
        <v>6</v>
      </c>
      <c r="H354" t="s">
        <v>7329</v>
      </c>
      <c r="I354" t="s">
        <v>7330</v>
      </c>
      <c r="J354" t="s">
        <v>7331</v>
      </c>
      <c r="K354" t="s">
        <v>7332</v>
      </c>
      <c r="L354">
        <v>1593</v>
      </c>
      <c r="M354">
        <v>1593</v>
      </c>
    </row>
    <row r="355" spans="1:13">
      <c r="A355">
        <v>2387154</v>
      </c>
      <c r="B355" t="s">
        <v>1284</v>
      </c>
      <c r="C355" t="s">
        <v>7685</v>
      </c>
      <c r="D355" s="8">
        <v>43345</v>
      </c>
      <c r="E355" s="8">
        <v>43377</v>
      </c>
      <c r="F355">
        <v>6020</v>
      </c>
      <c r="G355" t="s">
        <v>6</v>
      </c>
      <c r="H355" t="s">
        <v>7329</v>
      </c>
      <c r="I355" t="s">
        <v>7330</v>
      </c>
      <c r="J355" t="s">
        <v>7331</v>
      </c>
      <c r="K355" t="s">
        <v>7332</v>
      </c>
      <c r="L355">
        <v>1898</v>
      </c>
      <c r="M355">
        <v>1898</v>
      </c>
    </row>
    <row r="356" spans="1:13">
      <c r="A356">
        <v>2388355</v>
      </c>
      <c r="B356" t="s">
        <v>1305</v>
      </c>
      <c r="C356" t="s">
        <v>7686</v>
      </c>
      <c r="D356" s="8">
        <v>43345</v>
      </c>
      <c r="E356" s="8">
        <v>43377</v>
      </c>
      <c r="F356">
        <v>6020</v>
      </c>
      <c r="G356" t="s">
        <v>6</v>
      </c>
      <c r="H356" t="s">
        <v>7329</v>
      </c>
      <c r="I356" t="s">
        <v>7330</v>
      </c>
      <c r="J356" t="s">
        <v>7331</v>
      </c>
      <c r="K356" t="s">
        <v>7332</v>
      </c>
      <c r="L356">
        <v>8918</v>
      </c>
      <c r="M356">
        <v>8918</v>
      </c>
    </row>
    <row r="357" spans="1:13">
      <c r="A357">
        <v>2388407</v>
      </c>
      <c r="B357" t="s">
        <v>1314</v>
      </c>
      <c r="C357" t="s">
        <v>7687</v>
      </c>
      <c r="D357" s="8">
        <v>43345</v>
      </c>
      <c r="E357" s="8">
        <v>43377</v>
      </c>
      <c r="F357">
        <v>6020</v>
      </c>
      <c r="G357" t="s">
        <v>6</v>
      </c>
      <c r="H357" t="s">
        <v>7329</v>
      </c>
      <c r="I357" t="s">
        <v>7330</v>
      </c>
      <c r="J357" t="s">
        <v>7331</v>
      </c>
      <c r="K357" t="s">
        <v>7332</v>
      </c>
      <c r="L357">
        <v>1196</v>
      </c>
      <c r="M357">
        <v>1196</v>
      </c>
    </row>
    <row r="358" spans="1:13">
      <c r="A358">
        <v>2391538</v>
      </c>
      <c r="B358" t="s">
        <v>1362</v>
      </c>
      <c r="C358" t="s">
        <v>7688</v>
      </c>
      <c r="D358" s="8">
        <v>43346</v>
      </c>
      <c r="E358" s="8">
        <v>43377</v>
      </c>
      <c r="F358">
        <v>6020</v>
      </c>
      <c r="G358" t="s">
        <v>6</v>
      </c>
      <c r="H358" t="s">
        <v>7329</v>
      </c>
      <c r="I358" t="s">
        <v>7330</v>
      </c>
      <c r="J358" t="s">
        <v>7331</v>
      </c>
      <c r="K358" t="s">
        <v>7332</v>
      </c>
      <c r="L358">
        <v>1324</v>
      </c>
      <c r="M358">
        <v>1324</v>
      </c>
    </row>
    <row r="359" spans="1:13">
      <c r="A359">
        <v>2399113</v>
      </c>
      <c r="B359" t="s">
        <v>1464</v>
      </c>
      <c r="C359" t="s">
        <v>7689</v>
      </c>
      <c r="D359" s="8">
        <v>43349</v>
      </c>
      <c r="E359" s="8">
        <v>43377</v>
      </c>
      <c r="F359">
        <v>6020</v>
      </c>
      <c r="G359" t="s">
        <v>6</v>
      </c>
      <c r="H359" t="s">
        <v>7329</v>
      </c>
      <c r="I359" t="s">
        <v>7330</v>
      </c>
      <c r="J359" t="s">
        <v>7331</v>
      </c>
      <c r="K359" t="s">
        <v>7332</v>
      </c>
      <c r="L359">
        <v>1160</v>
      </c>
      <c r="M359">
        <v>1160</v>
      </c>
    </row>
    <row r="360" spans="1:13">
      <c r="A360">
        <v>2399533</v>
      </c>
      <c r="B360" t="s">
        <v>1470</v>
      </c>
      <c r="C360" t="s">
        <v>7690</v>
      </c>
      <c r="D360" s="8">
        <v>43349</v>
      </c>
      <c r="E360" s="8">
        <v>43377</v>
      </c>
      <c r="F360">
        <v>6020</v>
      </c>
      <c r="G360" t="s">
        <v>6</v>
      </c>
      <c r="H360" t="s">
        <v>7329</v>
      </c>
      <c r="I360" t="s">
        <v>7330</v>
      </c>
      <c r="J360" t="s">
        <v>7331</v>
      </c>
      <c r="K360" t="s">
        <v>7332</v>
      </c>
      <c r="L360">
        <v>318</v>
      </c>
      <c r="M360">
        <v>318</v>
      </c>
    </row>
    <row r="361" spans="1:13">
      <c r="A361">
        <v>2401517</v>
      </c>
      <c r="B361" t="s">
        <v>1527</v>
      </c>
      <c r="C361" t="s">
        <v>7691</v>
      </c>
      <c r="D361" s="8">
        <v>43350</v>
      </c>
      <c r="E361" s="8">
        <v>43377</v>
      </c>
      <c r="F361">
        <v>6020</v>
      </c>
      <c r="G361" t="s">
        <v>6</v>
      </c>
      <c r="H361" t="s">
        <v>7329</v>
      </c>
      <c r="I361" t="s">
        <v>7330</v>
      </c>
      <c r="J361" t="s">
        <v>7331</v>
      </c>
      <c r="K361" t="s">
        <v>7332</v>
      </c>
      <c r="L361">
        <v>947</v>
      </c>
      <c r="M361">
        <v>947</v>
      </c>
    </row>
    <row r="362" spans="1:13">
      <c r="A362">
        <v>2403112</v>
      </c>
      <c r="B362" t="s">
        <v>1560</v>
      </c>
      <c r="C362" t="s">
        <v>7692</v>
      </c>
      <c r="D362" s="8">
        <v>43350</v>
      </c>
      <c r="E362" s="8">
        <v>43377</v>
      </c>
      <c r="F362">
        <v>6020</v>
      </c>
      <c r="G362" t="s">
        <v>6</v>
      </c>
      <c r="H362" t="s">
        <v>7329</v>
      </c>
      <c r="I362" t="s">
        <v>7330</v>
      </c>
      <c r="J362" t="s">
        <v>7331</v>
      </c>
      <c r="K362" t="s">
        <v>7332</v>
      </c>
      <c r="L362">
        <v>1507</v>
      </c>
      <c r="M362">
        <v>1507</v>
      </c>
    </row>
    <row r="363" spans="1:13">
      <c r="A363">
        <v>2404854</v>
      </c>
      <c r="B363" t="s">
        <v>1584</v>
      </c>
      <c r="C363" t="s">
        <v>7693</v>
      </c>
      <c r="D363" s="8">
        <v>43351</v>
      </c>
      <c r="E363" s="8">
        <v>43377</v>
      </c>
      <c r="F363">
        <v>6020</v>
      </c>
      <c r="G363" t="s">
        <v>6</v>
      </c>
      <c r="H363" t="s">
        <v>7329</v>
      </c>
      <c r="I363" t="s">
        <v>7330</v>
      </c>
      <c r="J363" t="s">
        <v>7331</v>
      </c>
      <c r="K363" t="s">
        <v>7332</v>
      </c>
      <c r="L363">
        <v>1456</v>
      </c>
      <c r="M363">
        <v>1456</v>
      </c>
    </row>
    <row r="364" spans="1:13">
      <c r="A364">
        <v>2405056</v>
      </c>
      <c r="B364" t="s">
        <v>1587</v>
      </c>
      <c r="C364" t="s">
        <v>7694</v>
      </c>
      <c r="D364" s="8">
        <v>43351</v>
      </c>
      <c r="E364" s="8">
        <v>43377</v>
      </c>
      <c r="F364">
        <v>6020</v>
      </c>
      <c r="G364" t="s">
        <v>6</v>
      </c>
      <c r="H364" t="s">
        <v>7329</v>
      </c>
      <c r="I364" t="s">
        <v>7330</v>
      </c>
      <c r="J364" t="s">
        <v>7331</v>
      </c>
      <c r="K364" t="s">
        <v>7332</v>
      </c>
      <c r="L364">
        <v>604</v>
      </c>
      <c r="M364">
        <v>604</v>
      </c>
    </row>
    <row r="365" spans="1:13">
      <c r="A365">
        <v>2406817</v>
      </c>
      <c r="B365" t="s">
        <v>1653</v>
      </c>
      <c r="C365" t="s">
        <v>7695</v>
      </c>
      <c r="D365" s="8">
        <v>43352</v>
      </c>
      <c r="E365" s="8">
        <v>43377</v>
      </c>
      <c r="F365">
        <v>6020</v>
      </c>
      <c r="G365" t="s">
        <v>6</v>
      </c>
      <c r="H365" t="s">
        <v>7329</v>
      </c>
      <c r="I365" t="s">
        <v>7330</v>
      </c>
      <c r="J365" t="s">
        <v>7331</v>
      </c>
      <c r="K365" t="s">
        <v>7332</v>
      </c>
      <c r="L365">
        <v>3114</v>
      </c>
      <c r="M365">
        <v>3114</v>
      </c>
    </row>
    <row r="366" spans="1:13">
      <c r="A366">
        <v>2407582</v>
      </c>
      <c r="B366" t="s">
        <v>1680</v>
      </c>
      <c r="C366" t="s">
        <v>7696</v>
      </c>
      <c r="D366" s="8">
        <v>43352</v>
      </c>
      <c r="E366" s="8">
        <v>43377</v>
      </c>
      <c r="F366">
        <v>6020</v>
      </c>
      <c r="G366" t="s">
        <v>6</v>
      </c>
      <c r="H366" t="s">
        <v>7329</v>
      </c>
      <c r="I366" t="s">
        <v>7330</v>
      </c>
      <c r="J366" t="s">
        <v>7331</v>
      </c>
      <c r="K366" t="s">
        <v>7332</v>
      </c>
      <c r="L366">
        <v>1008</v>
      </c>
      <c r="M366">
        <v>1008</v>
      </c>
    </row>
    <row r="367" spans="1:13">
      <c r="A367">
        <v>2407759</v>
      </c>
      <c r="B367" t="s">
        <v>1686</v>
      </c>
      <c r="C367" t="s">
        <v>7697</v>
      </c>
      <c r="D367" s="8">
        <v>43353</v>
      </c>
      <c r="E367" s="8">
        <v>43377</v>
      </c>
      <c r="F367">
        <v>6020</v>
      </c>
      <c r="G367" t="s">
        <v>6</v>
      </c>
      <c r="H367" t="s">
        <v>7329</v>
      </c>
      <c r="I367" t="s">
        <v>7330</v>
      </c>
      <c r="J367" t="s">
        <v>7331</v>
      </c>
      <c r="K367" t="s">
        <v>7332</v>
      </c>
      <c r="L367">
        <v>1084</v>
      </c>
      <c r="M367">
        <v>1084</v>
      </c>
    </row>
    <row r="368" spans="1:13">
      <c r="A368">
        <v>2408331</v>
      </c>
      <c r="B368" t="s">
        <v>1707</v>
      </c>
      <c r="C368" t="s">
        <v>7698</v>
      </c>
      <c r="D368" s="8">
        <v>43353</v>
      </c>
      <c r="E368" s="8">
        <v>43377</v>
      </c>
      <c r="F368">
        <v>6020</v>
      </c>
      <c r="G368" t="s">
        <v>6</v>
      </c>
      <c r="H368" t="s">
        <v>7329</v>
      </c>
      <c r="I368" t="s">
        <v>7330</v>
      </c>
      <c r="J368" t="s">
        <v>7331</v>
      </c>
      <c r="K368" t="s">
        <v>7332</v>
      </c>
      <c r="L368">
        <v>184</v>
      </c>
      <c r="M368">
        <v>184</v>
      </c>
    </row>
    <row r="369" spans="1:13">
      <c r="A369">
        <v>2409424</v>
      </c>
      <c r="B369" t="s">
        <v>1728</v>
      </c>
      <c r="C369" t="s">
        <v>7699</v>
      </c>
      <c r="D369" s="8">
        <v>43353</v>
      </c>
      <c r="E369" s="8">
        <v>43377</v>
      </c>
      <c r="F369">
        <v>6020</v>
      </c>
      <c r="G369" t="s">
        <v>6</v>
      </c>
      <c r="H369" t="s">
        <v>7329</v>
      </c>
      <c r="I369" t="s">
        <v>7330</v>
      </c>
      <c r="J369" t="s">
        <v>7331</v>
      </c>
      <c r="K369" t="s">
        <v>7332</v>
      </c>
      <c r="L369">
        <v>2202</v>
      </c>
      <c r="M369">
        <v>2202</v>
      </c>
    </row>
    <row r="370" spans="1:13">
      <c r="A370">
        <v>2410482</v>
      </c>
      <c r="B370" t="s">
        <v>1785</v>
      </c>
      <c r="C370" t="s">
        <v>7700</v>
      </c>
      <c r="D370" s="8">
        <v>43354</v>
      </c>
      <c r="E370" s="8">
        <v>43377</v>
      </c>
      <c r="F370">
        <v>6020</v>
      </c>
      <c r="G370" t="s">
        <v>6</v>
      </c>
      <c r="H370" t="s">
        <v>7329</v>
      </c>
      <c r="I370" t="s">
        <v>7330</v>
      </c>
      <c r="J370" t="s">
        <v>7331</v>
      </c>
      <c r="K370" t="s">
        <v>7332</v>
      </c>
      <c r="L370">
        <v>706</v>
      </c>
      <c r="M370">
        <v>706</v>
      </c>
    </row>
    <row r="371" spans="1:13">
      <c r="A371">
        <v>2412894</v>
      </c>
      <c r="B371" t="s">
        <v>1845</v>
      </c>
      <c r="C371" t="s">
        <v>7701</v>
      </c>
      <c r="D371" s="8">
        <v>43354</v>
      </c>
      <c r="E371" s="8">
        <v>43377</v>
      </c>
      <c r="F371">
        <v>6020</v>
      </c>
      <c r="G371" t="s">
        <v>6</v>
      </c>
      <c r="H371" t="s">
        <v>7329</v>
      </c>
      <c r="I371" t="s">
        <v>7330</v>
      </c>
      <c r="J371" t="s">
        <v>7331</v>
      </c>
      <c r="K371" t="s">
        <v>7332</v>
      </c>
      <c r="L371">
        <v>982</v>
      </c>
      <c r="M371">
        <v>982</v>
      </c>
    </row>
    <row r="372" spans="1:13">
      <c r="A372">
        <v>2413112</v>
      </c>
      <c r="B372" t="s">
        <v>1851</v>
      </c>
      <c r="C372" t="s">
        <v>7702</v>
      </c>
      <c r="D372" s="8">
        <v>43355</v>
      </c>
      <c r="E372" s="8">
        <v>43377</v>
      </c>
      <c r="F372">
        <v>6020</v>
      </c>
      <c r="G372" t="s">
        <v>6</v>
      </c>
      <c r="H372" t="s">
        <v>7329</v>
      </c>
      <c r="I372" t="s">
        <v>7330</v>
      </c>
      <c r="J372" t="s">
        <v>7331</v>
      </c>
      <c r="K372" t="s">
        <v>7332</v>
      </c>
      <c r="L372">
        <v>3257</v>
      </c>
      <c r="M372">
        <v>3257</v>
      </c>
    </row>
    <row r="373" spans="1:13">
      <c r="A373">
        <v>2414800</v>
      </c>
      <c r="B373" t="s">
        <v>1875</v>
      </c>
      <c r="C373" t="s">
        <v>7703</v>
      </c>
      <c r="D373" s="8">
        <v>43355</v>
      </c>
      <c r="E373" s="8">
        <v>43377</v>
      </c>
      <c r="F373">
        <v>6020</v>
      </c>
      <c r="G373" t="s">
        <v>6</v>
      </c>
      <c r="H373" t="s">
        <v>7329</v>
      </c>
      <c r="I373" t="s">
        <v>7330</v>
      </c>
      <c r="J373" t="s">
        <v>7331</v>
      </c>
      <c r="K373" t="s">
        <v>7332</v>
      </c>
      <c r="L373">
        <v>2924</v>
      </c>
      <c r="M373">
        <v>2924</v>
      </c>
    </row>
    <row r="374" spans="1:13">
      <c r="A374">
        <v>2419435</v>
      </c>
      <c r="B374" t="s">
        <v>1953</v>
      </c>
      <c r="C374" t="s">
        <v>7704</v>
      </c>
      <c r="D374" s="8">
        <v>43357</v>
      </c>
      <c r="E374" s="8">
        <v>43377</v>
      </c>
      <c r="F374">
        <v>6020</v>
      </c>
      <c r="G374" t="s">
        <v>6</v>
      </c>
      <c r="H374" t="s">
        <v>7329</v>
      </c>
      <c r="I374" t="s">
        <v>7330</v>
      </c>
      <c r="J374" t="s">
        <v>7331</v>
      </c>
      <c r="K374" t="s">
        <v>7332</v>
      </c>
      <c r="L374">
        <v>4167</v>
      </c>
      <c r="M374">
        <v>4167</v>
      </c>
    </row>
    <row r="375" spans="1:13">
      <c r="A375">
        <v>2419540</v>
      </c>
      <c r="B375" t="s">
        <v>1956</v>
      </c>
      <c r="C375" t="s">
        <v>7705</v>
      </c>
      <c r="D375" s="8">
        <v>43357</v>
      </c>
      <c r="E375" s="8">
        <v>43377</v>
      </c>
      <c r="F375">
        <v>6020</v>
      </c>
      <c r="G375" t="s">
        <v>6</v>
      </c>
      <c r="H375" t="s">
        <v>7329</v>
      </c>
      <c r="I375" t="s">
        <v>7330</v>
      </c>
      <c r="J375" t="s">
        <v>7331</v>
      </c>
      <c r="K375" t="s">
        <v>7332</v>
      </c>
      <c r="L375">
        <v>627</v>
      </c>
      <c r="M375">
        <v>627</v>
      </c>
    </row>
    <row r="376" spans="1:13">
      <c r="A376">
        <v>2421944</v>
      </c>
      <c r="B376" t="s">
        <v>1980</v>
      </c>
      <c r="C376" t="s">
        <v>7706</v>
      </c>
      <c r="D376" s="8">
        <v>43358</v>
      </c>
      <c r="E376" s="8">
        <v>43377</v>
      </c>
      <c r="F376">
        <v>6020</v>
      </c>
      <c r="G376" t="s">
        <v>6</v>
      </c>
      <c r="H376" t="s">
        <v>7329</v>
      </c>
      <c r="I376" t="s">
        <v>7330</v>
      </c>
      <c r="J376" t="s">
        <v>7331</v>
      </c>
      <c r="K376" t="s">
        <v>7332</v>
      </c>
      <c r="L376">
        <v>687</v>
      </c>
      <c r="M376">
        <v>687</v>
      </c>
    </row>
    <row r="377" spans="1:13">
      <c r="A377">
        <v>2437261</v>
      </c>
      <c r="B377" t="s">
        <v>2082</v>
      </c>
      <c r="C377" t="s">
        <v>7707</v>
      </c>
      <c r="D377" s="8">
        <v>43363</v>
      </c>
      <c r="E377" s="8">
        <v>43377</v>
      </c>
      <c r="F377">
        <v>6020</v>
      </c>
      <c r="G377" t="s">
        <v>6</v>
      </c>
      <c r="H377" t="s">
        <v>7329</v>
      </c>
      <c r="I377" t="s">
        <v>7330</v>
      </c>
      <c r="J377" t="s">
        <v>7331</v>
      </c>
      <c r="K377" t="s">
        <v>7332</v>
      </c>
      <c r="L377">
        <v>870</v>
      </c>
      <c r="M377">
        <v>870</v>
      </c>
    </row>
    <row r="378" spans="1:13">
      <c r="A378">
        <v>2437333</v>
      </c>
      <c r="B378" t="s">
        <v>2085</v>
      </c>
      <c r="C378" t="s">
        <v>7708</v>
      </c>
      <c r="D378" s="8">
        <v>43363</v>
      </c>
      <c r="E378" s="8">
        <v>43377</v>
      </c>
      <c r="F378">
        <v>6020</v>
      </c>
      <c r="G378" t="s">
        <v>6</v>
      </c>
      <c r="H378" t="s">
        <v>7329</v>
      </c>
      <c r="I378" t="s">
        <v>7330</v>
      </c>
      <c r="J378" t="s">
        <v>7331</v>
      </c>
      <c r="K378" t="s">
        <v>7332</v>
      </c>
      <c r="L378">
        <v>2278</v>
      </c>
      <c r="M378">
        <v>2278</v>
      </c>
    </row>
    <row r="379" spans="1:13">
      <c r="A379">
        <v>2453891</v>
      </c>
      <c r="B379" t="s">
        <v>2211</v>
      </c>
      <c r="C379" t="s">
        <v>7709</v>
      </c>
      <c r="D379" s="8">
        <v>43370</v>
      </c>
      <c r="E379" s="8">
        <v>43377</v>
      </c>
      <c r="F379">
        <v>6020</v>
      </c>
      <c r="G379" t="s">
        <v>6</v>
      </c>
      <c r="H379" t="s">
        <v>7329</v>
      </c>
      <c r="I379" t="s">
        <v>7330</v>
      </c>
      <c r="J379" t="s">
        <v>7331</v>
      </c>
      <c r="K379" t="s">
        <v>7332</v>
      </c>
      <c r="L379">
        <v>753</v>
      </c>
      <c r="M379">
        <v>753</v>
      </c>
    </row>
    <row r="380" spans="1:13">
      <c r="A380">
        <v>2454777</v>
      </c>
      <c r="B380" t="s">
        <v>2223</v>
      </c>
      <c r="C380" t="s">
        <v>7710</v>
      </c>
      <c r="D380" s="8">
        <v>43370</v>
      </c>
      <c r="E380" s="8">
        <v>43377</v>
      </c>
      <c r="F380">
        <v>6020</v>
      </c>
      <c r="G380" t="s">
        <v>6</v>
      </c>
      <c r="H380" t="s">
        <v>7329</v>
      </c>
      <c r="I380" t="s">
        <v>7330</v>
      </c>
      <c r="J380" t="s">
        <v>7331</v>
      </c>
      <c r="K380" t="s">
        <v>7332</v>
      </c>
      <c r="L380">
        <v>1004</v>
      </c>
      <c r="M380">
        <v>1004</v>
      </c>
    </row>
    <row r="381" spans="1:13">
      <c r="A381">
        <v>2463478</v>
      </c>
      <c r="B381" t="s">
        <v>2319</v>
      </c>
      <c r="C381" t="s">
        <v>7711</v>
      </c>
      <c r="D381" s="8">
        <v>43373</v>
      </c>
      <c r="E381" s="8">
        <v>43377</v>
      </c>
      <c r="F381">
        <v>6020</v>
      </c>
      <c r="G381" t="s">
        <v>6</v>
      </c>
      <c r="H381" t="s">
        <v>7329</v>
      </c>
      <c r="I381" t="s">
        <v>7330</v>
      </c>
      <c r="J381" t="s">
        <v>7331</v>
      </c>
      <c r="K381" t="s">
        <v>7332</v>
      </c>
      <c r="L381">
        <v>2947</v>
      </c>
      <c r="M381">
        <v>2947</v>
      </c>
    </row>
    <row r="382" spans="1:13">
      <c r="A382">
        <v>2467700</v>
      </c>
      <c r="B382" t="s">
        <v>2502</v>
      </c>
      <c r="C382" t="s">
        <v>7712</v>
      </c>
      <c r="D382" s="8">
        <v>43375</v>
      </c>
      <c r="E382" s="8">
        <v>43377</v>
      </c>
      <c r="F382">
        <v>6020</v>
      </c>
      <c r="G382" t="s">
        <v>6</v>
      </c>
      <c r="H382" t="s">
        <v>7329</v>
      </c>
      <c r="I382" t="s">
        <v>7330</v>
      </c>
      <c r="J382" t="s">
        <v>7331</v>
      </c>
      <c r="K382" t="s">
        <v>7332</v>
      </c>
      <c r="L382">
        <v>1602</v>
      </c>
      <c r="M382">
        <v>1602</v>
      </c>
    </row>
    <row r="383" spans="1:13">
      <c r="A383">
        <v>2467718</v>
      </c>
      <c r="B383" t="s">
        <v>2505</v>
      </c>
      <c r="C383" t="s">
        <v>7713</v>
      </c>
      <c r="D383" s="8">
        <v>43375</v>
      </c>
      <c r="E383" s="8">
        <v>43377</v>
      </c>
      <c r="F383">
        <v>6020</v>
      </c>
      <c r="G383" t="s">
        <v>6</v>
      </c>
      <c r="H383" t="s">
        <v>7329</v>
      </c>
      <c r="I383" t="s">
        <v>7330</v>
      </c>
      <c r="J383" t="s">
        <v>7331</v>
      </c>
      <c r="K383" t="s">
        <v>7332</v>
      </c>
      <c r="L383">
        <v>600</v>
      </c>
      <c r="M383">
        <v>600</v>
      </c>
    </row>
    <row r="384" spans="1:13">
      <c r="A384">
        <v>2468033</v>
      </c>
      <c r="B384" t="s">
        <v>2526</v>
      </c>
      <c r="C384" t="s">
        <v>7714</v>
      </c>
      <c r="D384" s="8">
        <v>43375</v>
      </c>
      <c r="E384" s="8">
        <v>43377</v>
      </c>
      <c r="F384">
        <v>6020</v>
      </c>
      <c r="G384" t="s">
        <v>6</v>
      </c>
      <c r="H384" t="s">
        <v>7329</v>
      </c>
      <c r="I384" t="s">
        <v>7330</v>
      </c>
      <c r="J384" t="s">
        <v>7331</v>
      </c>
      <c r="K384" t="s">
        <v>7332</v>
      </c>
      <c r="L384">
        <v>1039</v>
      </c>
      <c r="M384">
        <v>1039</v>
      </c>
    </row>
    <row r="385" spans="1:13">
      <c r="A385">
        <v>2468949</v>
      </c>
      <c r="B385" t="s">
        <v>2577</v>
      </c>
      <c r="C385" t="s">
        <v>7715</v>
      </c>
      <c r="D385" s="8">
        <v>43375</v>
      </c>
      <c r="E385" s="8">
        <v>43377</v>
      </c>
      <c r="F385">
        <v>6020</v>
      </c>
      <c r="G385" t="s">
        <v>6</v>
      </c>
      <c r="H385" t="s">
        <v>7329</v>
      </c>
      <c r="I385" t="s">
        <v>7330</v>
      </c>
      <c r="J385" t="s">
        <v>7331</v>
      </c>
      <c r="K385" t="s">
        <v>7332</v>
      </c>
      <c r="L385">
        <v>856</v>
      </c>
      <c r="M385">
        <v>856</v>
      </c>
    </row>
    <row r="386" spans="1:13">
      <c r="A386">
        <v>2469128</v>
      </c>
      <c r="B386" t="s">
        <v>2592</v>
      </c>
      <c r="C386" t="s">
        <v>7716</v>
      </c>
      <c r="D386" s="8">
        <v>43375</v>
      </c>
      <c r="E386" s="8">
        <v>43377</v>
      </c>
      <c r="F386">
        <v>6020</v>
      </c>
      <c r="G386" t="s">
        <v>6</v>
      </c>
      <c r="H386" t="s">
        <v>7329</v>
      </c>
      <c r="I386" t="s">
        <v>7330</v>
      </c>
      <c r="J386" t="s">
        <v>7331</v>
      </c>
      <c r="K386" t="s">
        <v>7332</v>
      </c>
      <c r="L386">
        <v>947</v>
      </c>
      <c r="M386">
        <v>947</v>
      </c>
    </row>
    <row r="387" spans="1:13">
      <c r="A387">
        <v>2469447</v>
      </c>
      <c r="B387" t="s">
        <v>2601</v>
      </c>
      <c r="C387" t="s">
        <v>7717</v>
      </c>
      <c r="D387" s="8">
        <v>43375</v>
      </c>
      <c r="E387" s="8">
        <v>43377</v>
      </c>
      <c r="F387">
        <v>6020</v>
      </c>
      <c r="G387" t="s">
        <v>6</v>
      </c>
      <c r="H387" t="s">
        <v>7329</v>
      </c>
      <c r="I387" t="s">
        <v>7330</v>
      </c>
      <c r="J387" t="s">
        <v>7331</v>
      </c>
      <c r="K387" t="s">
        <v>7332</v>
      </c>
      <c r="L387">
        <v>1003</v>
      </c>
      <c r="M387">
        <v>1003</v>
      </c>
    </row>
    <row r="388" spans="1:13">
      <c r="A388">
        <v>2469498</v>
      </c>
      <c r="B388" t="s">
        <v>2604</v>
      </c>
      <c r="C388" t="s">
        <v>7718</v>
      </c>
      <c r="D388" s="8">
        <v>43375</v>
      </c>
      <c r="E388" s="8">
        <v>43377</v>
      </c>
      <c r="F388">
        <v>6020</v>
      </c>
      <c r="G388" t="s">
        <v>6</v>
      </c>
      <c r="H388" t="s">
        <v>7329</v>
      </c>
      <c r="I388" t="s">
        <v>7330</v>
      </c>
      <c r="J388" t="s">
        <v>7331</v>
      </c>
      <c r="K388" t="s">
        <v>7332</v>
      </c>
      <c r="L388">
        <v>824</v>
      </c>
      <c r="M388">
        <v>824</v>
      </c>
    </row>
    <row r="389" spans="1:13">
      <c r="A389">
        <v>2469864</v>
      </c>
      <c r="B389" t="s">
        <v>2616</v>
      </c>
      <c r="C389" t="s">
        <v>7719</v>
      </c>
      <c r="D389" s="8">
        <v>43376</v>
      </c>
      <c r="E389" s="8">
        <v>43377</v>
      </c>
      <c r="F389">
        <v>6020</v>
      </c>
      <c r="G389" t="s">
        <v>6</v>
      </c>
      <c r="H389" t="s">
        <v>7329</v>
      </c>
      <c r="I389" t="s">
        <v>7330</v>
      </c>
      <c r="J389" t="s">
        <v>7331</v>
      </c>
      <c r="K389" t="s">
        <v>7332</v>
      </c>
      <c r="L389">
        <v>555</v>
      </c>
      <c r="M389">
        <v>555</v>
      </c>
    </row>
    <row r="390" spans="1:13">
      <c r="A390">
        <v>2470277</v>
      </c>
      <c r="B390" t="s">
        <v>2634</v>
      </c>
      <c r="C390" t="s">
        <v>7720</v>
      </c>
      <c r="D390" s="8">
        <v>43376</v>
      </c>
      <c r="E390" s="8">
        <v>43377</v>
      </c>
      <c r="F390">
        <v>6020</v>
      </c>
      <c r="G390" t="s">
        <v>6</v>
      </c>
      <c r="H390" t="s">
        <v>7329</v>
      </c>
      <c r="I390" t="s">
        <v>7330</v>
      </c>
      <c r="J390" t="s">
        <v>7331</v>
      </c>
      <c r="K390" t="s">
        <v>7332</v>
      </c>
      <c r="L390">
        <v>608</v>
      </c>
      <c r="M390">
        <v>608</v>
      </c>
    </row>
    <row r="391" spans="1:13">
      <c r="A391">
        <v>2470566</v>
      </c>
      <c r="B391" t="s">
        <v>2646</v>
      </c>
      <c r="C391" t="s">
        <v>7721</v>
      </c>
      <c r="D391" s="8">
        <v>43376</v>
      </c>
      <c r="E391" s="8">
        <v>43377</v>
      </c>
      <c r="F391">
        <v>6020</v>
      </c>
      <c r="G391" t="s">
        <v>6</v>
      </c>
      <c r="H391" t="s">
        <v>7329</v>
      </c>
      <c r="I391" t="s">
        <v>7330</v>
      </c>
      <c r="J391" t="s">
        <v>7331</v>
      </c>
      <c r="K391" t="s">
        <v>7332</v>
      </c>
      <c r="L391">
        <v>2812</v>
      </c>
      <c r="M391">
        <v>2812</v>
      </c>
    </row>
    <row r="392" spans="1:13">
      <c r="A392">
        <v>2470622</v>
      </c>
      <c r="B392" t="s">
        <v>2649</v>
      </c>
      <c r="C392" t="s">
        <v>7722</v>
      </c>
      <c r="D392" s="8">
        <v>43376</v>
      </c>
      <c r="E392" s="8">
        <v>43377</v>
      </c>
      <c r="F392">
        <v>6020</v>
      </c>
      <c r="G392" t="s">
        <v>6</v>
      </c>
      <c r="H392" t="s">
        <v>7329</v>
      </c>
      <c r="I392" t="s">
        <v>7330</v>
      </c>
      <c r="J392" t="s">
        <v>7331</v>
      </c>
      <c r="K392" t="s">
        <v>7332</v>
      </c>
      <c r="L392">
        <v>263</v>
      </c>
      <c r="M392">
        <v>263</v>
      </c>
    </row>
    <row r="393" spans="1:13">
      <c r="A393">
        <v>2470900</v>
      </c>
      <c r="B393" t="s">
        <v>2664</v>
      </c>
      <c r="C393" t="s">
        <v>7723</v>
      </c>
      <c r="D393" s="8">
        <v>43376</v>
      </c>
      <c r="E393" s="8">
        <v>43377</v>
      </c>
      <c r="F393">
        <v>6020</v>
      </c>
      <c r="G393" t="s">
        <v>6</v>
      </c>
      <c r="H393" t="s">
        <v>7329</v>
      </c>
      <c r="I393" t="s">
        <v>7330</v>
      </c>
      <c r="J393" t="s">
        <v>7331</v>
      </c>
      <c r="K393" t="s">
        <v>7332</v>
      </c>
      <c r="L393">
        <v>1688</v>
      </c>
      <c r="M393">
        <v>1688</v>
      </c>
    </row>
    <row r="394" spans="1:13">
      <c r="A394">
        <v>2471032</v>
      </c>
      <c r="B394" t="s">
        <v>2670</v>
      </c>
      <c r="C394" t="s">
        <v>7724</v>
      </c>
      <c r="D394" s="8">
        <v>43376</v>
      </c>
      <c r="E394" s="8">
        <v>43377</v>
      </c>
      <c r="F394">
        <v>6020</v>
      </c>
      <c r="G394" t="s">
        <v>6</v>
      </c>
      <c r="H394" t="s">
        <v>7329</v>
      </c>
      <c r="I394" t="s">
        <v>7330</v>
      </c>
      <c r="J394" t="s">
        <v>7331</v>
      </c>
      <c r="K394" t="s">
        <v>7332</v>
      </c>
      <c r="L394">
        <v>2078</v>
      </c>
      <c r="M394">
        <v>2078</v>
      </c>
    </row>
    <row r="395" spans="1:13">
      <c r="A395">
        <v>2471219</v>
      </c>
      <c r="B395" t="s">
        <v>2682</v>
      </c>
      <c r="C395" t="s">
        <v>7725</v>
      </c>
      <c r="D395" s="8">
        <v>43376</v>
      </c>
      <c r="E395" s="8">
        <v>43377</v>
      </c>
      <c r="F395">
        <v>6020</v>
      </c>
      <c r="G395" t="s">
        <v>6</v>
      </c>
      <c r="H395" t="s">
        <v>7329</v>
      </c>
      <c r="I395" t="s">
        <v>7330</v>
      </c>
      <c r="J395" t="s">
        <v>7331</v>
      </c>
      <c r="K395" t="s">
        <v>7332</v>
      </c>
      <c r="L395">
        <v>1468</v>
      </c>
      <c r="M395">
        <v>1468</v>
      </c>
    </row>
    <row r="396" spans="1:13">
      <c r="A396">
        <v>2271538</v>
      </c>
      <c r="B396" t="s">
        <v>55</v>
      </c>
      <c r="C396" t="s">
        <v>7726</v>
      </c>
      <c r="D396" s="8">
        <v>43299</v>
      </c>
      <c r="E396" s="8">
        <v>43378</v>
      </c>
      <c r="F396">
        <v>6020</v>
      </c>
      <c r="G396" t="s">
        <v>6</v>
      </c>
      <c r="H396" t="s">
        <v>7329</v>
      </c>
      <c r="I396" t="s">
        <v>7330</v>
      </c>
      <c r="J396" t="s">
        <v>7331</v>
      </c>
      <c r="K396" t="s">
        <v>7332</v>
      </c>
      <c r="L396">
        <v>836</v>
      </c>
      <c r="M396">
        <v>836</v>
      </c>
    </row>
    <row r="397" spans="1:13">
      <c r="A397">
        <v>2273377</v>
      </c>
      <c r="B397" t="s">
        <v>64</v>
      </c>
      <c r="C397" t="s">
        <v>7727</v>
      </c>
      <c r="D397" s="8">
        <v>43300</v>
      </c>
      <c r="E397" s="8">
        <v>43378</v>
      </c>
      <c r="F397">
        <v>6020</v>
      </c>
      <c r="G397" t="s">
        <v>6</v>
      </c>
      <c r="H397" t="s">
        <v>7329</v>
      </c>
      <c r="I397" t="s">
        <v>7330</v>
      </c>
      <c r="J397" t="s">
        <v>7331</v>
      </c>
      <c r="K397" t="s">
        <v>7332</v>
      </c>
      <c r="L397">
        <v>1206</v>
      </c>
      <c r="M397">
        <v>1206</v>
      </c>
    </row>
    <row r="398" spans="1:13">
      <c r="A398">
        <v>2279940</v>
      </c>
      <c r="B398" t="s">
        <v>94</v>
      </c>
      <c r="C398" t="s">
        <v>7728</v>
      </c>
      <c r="D398" s="8">
        <v>43303</v>
      </c>
      <c r="E398" s="8">
        <v>43378</v>
      </c>
      <c r="F398">
        <v>6020</v>
      </c>
      <c r="G398" t="s">
        <v>6</v>
      </c>
      <c r="H398" t="s">
        <v>7329</v>
      </c>
      <c r="I398" t="s">
        <v>7330</v>
      </c>
      <c r="J398" t="s">
        <v>7331</v>
      </c>
      <c r="K398" t="s">
        <v>7332</v>
      </c>
      <c r="L398">
        <v>836</v>
      </c>
      <c r="M398">
        <v>836</v>
      </c>
    </row>
    <row r="399" spans="1:13">
      <c r="A399">
        <v>2282759</v>
      </c>
      <c r="B399" t="s">
        <v>115</v>
      </c>
      <c r="C399" t="s">
        <v>7729</v>
      </c>
      <c r="D399" s="8">
        <v>43305</v>
      </c>
      <c r="E399" s="8">
        <v>43378</v>
      </c>
      <c r="F399">
        <v>6020</v>
      </c>
      <c r="G399" t="s">
        <v>6</v>
      </c>
      <c r="H399" t="s">
        <v>7329</v>
      </c>
      <c r="I399" t="s">
        <v>7330</v>
      </c>
      <c r="J399" t="s">
        <v>7331</v>
      </c>
      <c r="K399" t="s">
        <v>7332</v>
      </c>
      <c r="L399">
        <v>673</v>
      </c>
      <c r="M399">
        <v>673</v>
      </c>
    </row>
    <row r="400" spans="1:13">
      <c r="A400">
        <v>2284978</v>
      </c>
      <c r="B400" t="s">
        <v>127</v>
      </c>
      <c r="C400" t="s">
        <v>7730</v>
      </c>
      <c r="D400" s="8">
        <v>43305</v>
      </c>
      <c r="E400" s="8">
        <v>43378</v>
      </c>
      <c r="F400">
        <v>6020</v>
      </c>
      <c r="G400" t="s">
        <v>6</v>
      </c>
      <c r="H400" t="s">
        <v>7329</v>
      </c>
      <c r="I400" t="s">
        <v>7330</v>
      </c>
      <c r="J400" t="s">
        <v>7331</v>
      </c>
      <c r="K400" t="s">
        <v>7332</v>
      </c>
      <c r="L400">
        <v>4368</v>
      </c>
      <c r="M400">
        <v>4368</v>
      </c>
    </row>
    <row r="401" spans="1:13">
      <c r="A401">
        <v>2299813</v>
      </c>
      <c r="B401" t="s">
        <v>196</v>
      </c>
      <c r="C401" t="s">
        <v>7731</v>
      </c>
      <c r="D401" s="8">
        <v>43312</v>
      </c>
      <c r="E401" s="8">
        <v>43378</v>
      </c>
      <c r="F401">
        <v>6020</v>
      </c>
      <c r="G401" t="s">
        <v>6</v>
      </c>
      <c r="H401" t="s">
        <v>7329</v>
      </c>
      <c r="I401" t="s">
        <v>7330</v>
      </c>
      <c r="J401" t="s">
        <v>7331</v>
      </c>
      <c r="K401" t="s">
        <v>7332</v>
      </c>
      <c r="L401">
        <v>2212</v>
      </c>
      <c r="M401">
        <v>2212</v>
      </c>
    </row>
    <row r="402" spans="1:13">
      <c r="A402">
        <v>2303652</v>
      </c>
      <c r="B402" t="s">
        <v>232</v>
      </c>
      <c r="C402" t="s">
        <v>7732</v>
      </c>
      <c r="D402" s="8">
        <v>43313</v>
      </c>
      <c r="E402" s="8">
        <v>43378</v>
      </c>
      <c r="F402">
        <v>6020</v>
      </c>
      <c r="G402" t="s">
        <v>6</v>
      </c>
      <c r="H402" t="s">
        <v>7329</v>
      </c>
      <c r="I402" t="s">
        <v>7330</v>
      </c>
      <c r="J402" t="s">
        <v>7331</v>
      </c>
      <c r="K402" t="s">
        <v>7332</v>
      </c>
      <c r="L402">
        <v>1824</v>
      </c>
      <c r="M402">
        <v>1824</v>
      </c>
    </row>
    <row r="403" spans="1:13">
      <c r="A403">
        <v>2303703</v>
      </c>
      <c r="B403" t="s">
        <v>238</v>
      </c>
      <c r="C403" t="s">
        <v>7733</v>
      </c>
      <c r="D403" s="8">
        <v>43313</v>
      </c>
      <c r="E403" s="8">
        <v>43378</v>
      </c>
      <c r="F403">
        <v>6020</v>
      </c>
      <c r="G403" t="s">
        <v>6</v>
      </c>
      <c r="H403" t="s">
        <v>7329</v>
      </c>
      <c r="I403" t="s">
        <v>7330</v>
      </c>
      <c r="J403" t="s">
        <v>7331</v>
      </c>
      <c r="K403" t="s">
        <v>7332</v>
      </c>
      <c r="L403">
        <v>1824</v>
      </c>
      <c r="M403">
        <v>1824</v>
      </c>
    </row>
    <row r="404" spans="1:13">
      <c r="A404">
        <v>2304021</v>
      </c>
      <c r="B404" t="s">
        <v>241</v>
      </c>
      <c r="C404" t="s">
        <v>7734</v>
      </c>
      <c r="D404" s="8">
        <v>43313</v>
      </c>
      <c r="E404" s="8">
        <v>43378</v>
      </c>
      <c r="F404">
        <v>6020</v>
      </c>
      <c r="G404" t="s">
        <v>6</v>
      </c>
      <c r="H404" t="s">
        <v>7329</v>
      </c>
      <c r="I404" t="s">
        <v>7330</v>
      </c>
      <c r="J404" t="s">
        <v>7331</v>
      </c>
      <c r="K404" t="s">
        <v>7332</v>
      </c>
      <c r="L404">
        <v>656</v>
      </c>
      <c r="M404">
        <v>656</v>
      </c>
    </row>
    <row r="405" spans="1:13">
      <c r="A405">
        <v>2309085</v>
      </c>
      <c r="B405" t="s">
        <v>277</v>
      </c>
      <c r="C405" t="s">
        <v>7735</v>
      </c>
      <c r="D405" s="8">
        <v>43315</v>
      </c>
      <c r="E405" s="8">
        <v>43378</v>
      </c>
      <c r="F405">
        <v>6020</v>
      </c>
      <c r="G405" t="s">
        <v>6</v>
      </c>
      <c r="H405" t="s">
        <v>7329</v>
      </c>
      <c r="I405" t="s">
        <v>7330</v>
      </c>
      <c r="J405" t="s">
        <v>7331</v>
      </c>
      <c r="K405" t="s">
        <v>7332</v>
      </c>
      <c r="L405">
        <v>836</v>
      </c>
      <c r="M405">
        <v>836</v>
      </c>
    </row>
    <row r="406" spans="1:13">
      <c r="A406">
        <v>2310007</v>
      </c>
      <c r="B406" t="s">
        <v>283</v>
      </c>
      <c r="C406" t="s">
        <v>7736</v>
      </c>
      <c r="D406" s="8">
        <v>43316</v>
      </c>
      <c r="E406" s="8">
        <v>43378</v>
      </c>
      <c r="F406">
        <v>6020</v>
      </c>
      <c r="G406" t="s">
        <v>6</v>
      </c>
      <c r="H406" t="s">
        <v>7329</v>
      </c>
      <c r="I406" t="s">
        <v>7330</v>
      </c>
      <c r="J406" t="s">
        <v>7331</v>
      </c>
      <c r="K406" t="s">
        <v>7332</v>
      </c>
      <c r="L406">
        <v>2124</v>
      </c>
      <c r="M406">
        <v>2124</v>
      </c>
    </row>
    <row r="407" spans="1:13">
      <c r="A407">
        <v>2317860</v>
      </c>
      <c r="B407" t="s">
        <v>358</v>
      </c>
      <c r="C407" t="s">
        <v>7737</v>
      </c>
      <c r="D407" s="8">
        <v>43319</v>
      </c>
      <c r="E407" s="8">
        <v>43378</v>
      </c>
      <c r="F407">
        <v>6020</v>
      </c>
      <c r="G407" t="s">
        <v>6</v>
      </c>
      <c r="H407" t="s">
        <v>7329</v>
      </c>
      <c r="I407" t="s">
        <v>7330</v>
      </c>
      <c r="J407" t="s">
        <v>7331</v>
      </c>
      <c r="K407" t="s">
        <v>7332</v>
      </c>
      <c r="L407">
        <v>1308</v>
      </c>
      <c r="M407">
        <v>1308</v>
      </c>
    </row>
    <row r="408" spans="1:13">
      <c r="A408">
        <v>2318416</v>
      </c>
      <c r="B408" t="s">
        <v>364</v>
      </c>
      <c r="C408" t="s">
        <v>7738</v>
      </c>
      <c r="D408" s="8">
        <v>43319</v>
      </c>
      <c r="E408" s="8">
        <v>43378</v>
      </c>
      <c r="F408">
        <v>6020</v>
      </c>
      <c r="G408" t="s">
        <v>6</v>
      </c>
      <c r="H408" t="s">
        <v>7329</v>
      </c>
      <c r="I408" t="s">
        <v>7330</v>
      </c>
      <c r="J408" t="s">
        <v>7331</v>
      </c>
      <c r="K408" t="s">
        <v>7332</v>
      </c>
      <c r="L408">
        <v>892</v>
      </c>
      <c r="M408">
        <v>892</v>
      </c>
    </row>
    <row r="409" spans="1:13">
      <c r="A409">
        <v>2318544</v>
      </c>
      <c r="B409" t="s">
        <v>367</v>
      </c>
      <c r="C409" t="s">
        <v>7739</v>
      </c>
      <c r="D409" s="8">
        <v>43319</v>
      </c>
      <c r="E409" s="8">
        <v>43378</v>
      </c>
      <c r="F409">
        <v>6020</v>
      </c>
      <c r="G409" t="s">
        <v>6</v>
      </c>
      <c r="H409" t="s">
        <v>7329</v>
      </c>
      <c r="I409" t="s">
        <v>7330</v>
      </c>
      <c r="J409" t="s">
        <v>7331</v>
      </c>
      <c r="K409" t="s">
        <v>7332</v>
      </c>
      <c r="L409">
        <v>663</v>
      </c>
      <c r="M409">
        <v>663</v>
      </c>
    </row>
    <row r="410" spans="1:13">
      <c r="A410">
        <v>2327043</v>
      </c>
      <c r="B410" t="s">
        <v>544</v>
      </c>
      <c r="C410" t="s">
        <v>7740</v>
      </c>
      <c r="D410" s="8">
        <v>43322</v>
      </c>
      <c r="E410" s="8">
        <v>43378</v>
      </c>
      <c r="F410">
        <v>6020</v>
      </c>
      <c r="G410" t="s">
        <v>6</v>
      </c>
      <c r="H410" t="s">
        <v>7329</v>
      </c>
      <c r="I410" t="s">
        <v>7330</v>
      </c>
      <c r="J410" t="s">
        <v>7331</v>
      </c>
      <c r="K410" t="s">
        <v>7332</v>
      </c>
      <c r="L410">
        <v>491</v>
      </c>
      <c r="M410">
        <v>491</v>
      </c>
    </row>
    <row r="411" spans="1:13">
      <c r="A411">
        <v>2336378</v>
      </c>
      <c r="B411" t="s">
        <v>640</v>
      </c>
      <c r="C411" t="s">
        <v>7741</v>
      </c>
      <c r="D411" s="8">
        <v>43326</v>
      </c>
      <c r="E411" s="8">
        <v>43378</v>
      </c>
      <c r="F411">
        <v>6020</v>
      </c>
      <c r="G411" t="s">
        <v>6</v>
      </c>
      <c r="H411" t="s">
        <v>7329</v>
      </c>
      <c r="I411" t="s">
        <v>7330</v>
      </c>
      <c r="J411" t="s">
        <v>7331</v>
      </c>
      <c r="K411" t="s">
        <v>7332</v>
      </c>
      <c r="L411">
        <v>2361</v>
      </c>
      <c r="M411">
        <v>2361</v>
      </c>
    </row>
    <row r="412" spans="1:13">
      <c r="A412">
        <v>2337812</v>
      </c>
      <c r="B412" t="s">
        <v>664</v>
      </c>
      <c r="C412" t="s">
        <v>7742</v>
      </c>
      <c r="D412" s="8">
        <v>43327</v>
      </c>
      <c r="E412" s="8">
        <v>43378</v>
      </c>
      <c r="F412">
        <v>6020</v>
      </c>
      <c r="G412" t="s">
        <v>6</v>
      </c>
      <c r="H412" t="s">
        <v>7329</v>
      </c>
      <c r="I412" t="s">
        <v>7330</v>
      </c>
      <c r="J412" t="s">
        <v>7331</v>
      </c>
      <c r="K412" t="s">
        <v>7332</v>
      </c>
      <c r="L412">
        <v>2325</v>
      </c>
      <c r="M412">
        <v>2325</v>
      </c>
    </row>
    <row r="413" spans="1:13">
      <c r="A413">
        <v>2341366</v>
      </c>
      <c r="B413" t="s">
        <v>748</v>
      </c>
      <c r="C413" t="s">
        <v>7743</v>
      </c>
      <c r="D413" s="8">
        <v>43328</v>
      </c>
      <c r="E413" s="8">
        <v>43378</v>
      </c>
      <c r="F413">
        <v>6020</v>
      </c>
      <c r="G413" t="s">
        <v>6</v>
      </c>
      <c r="H413" t="s">
        <v>7329</v>
      </c>
      <c r="I413" t="s">
        <v>7330</v>
      </c>
      <c r="J413" t="s">
        <v>7331</v>
      </c>
      <c r="K413" t="s">
        <v>7332</v>
      </c>
      <c r="L413">
        <v>1317</v>
      </c>
      <c r="M413">
        <v>1317</v>
      </c>
    </row>
    <row r="414" spans="1:13">
      <c r="A414">
        <v>2341368</v>
      </c>
      <c r="B414" t="s">
        <v>751</v>
      </c>
      <c r="C414" t="s">
        <v>7744</v>
      </c>
      <c r="D414" s="8">
        <v>43328</v>
      </c>
      <c r="E414" s="8">
        <v>43378</v>
      </c>
      <c r="F414">
        <v>6020</v>
      </c>
      <c r="G414" t="s">
        <v>6</v>
      </c>
      <c r="H414" t="s">
        <v>7329</v>
      </c>
      <c r="I414" t="s">
        <v>7330</v>
      </c>
      <c r="J414" t="s">
        <v>7331</v>
      </c>
      <c r="K414" t="s">
        <v>7332</v>
      </c>
      <c r="L414">
        <v>1074</v>
      </c>
      <c r="M414">
        <v>1074</v>
      </c>
    </row>
    <row r="415" spans="1:13">
      <c r="A415">
        <v>2343888</v>
      </c>
      <c r="B415" t="s">
        <v>799</v>
      </c>
      <c r="C415" t="s">
        <v>7745</v>
      </c>
      <c r="D415" s="8">
        <v>43329</v>
      </c>
      <c r="E415" s="8">
        <v>43378</v>
      </c>
      <c r="F415">
        <v>6020</v>
      </c>
      <c r="G415" t="s">
        <v>6</v>
      </c>
      <c r="H415" t="s">
        <v>7329</v>
      </c>
      <c r="I415" t="s">
        <v>7330</v>
      </c>
      <c r="J415" t="s">
        <v>7331</v>
      </c>
      <c r="K415" t="s">
        <v>7332</v>
      </c>
      <c r="L415">
        <v>1578</v>
      </c>
      <c r="M415">
        <v>1578</v>
      </c>
    </row>
    <row r="416" spans="1:13">
      <c r="A416">
        <v>2345441</v>
      </c>
      <c r="B416" t="s">
        <v>808</v>
      </c>
      <c r="C416" t="s">
        <v>7746</v>
      </c>
      <c r="D416" s="8">
        <v>43329</v>
      </c>
      <c r="E416" s="8">
        <v>43378</v>
      </c>
      <c r="F416">
        <v>6020</v>
      </c>
      <c r="G416" t="s">
        <v>6</v>
      </c>
      <c r="H416" t="s">
        <v>7329</v>
      </c>
      <c r="I416" t="s">
        <v>7330</v>
      </c>
      <c r="J416" t="s">
        <v>7331</v>
      </c>
      <c r="K416" t="s">
        <v>7332</v>
      </c>
      <c r="L416">
        <v>1306</v>
      </c>
      <c r="M416">
        <v>1306</v>
      </c>
    </row>
    <row r="417" spans="1:13">
      <c r="A417">
        <v>2346600</v>
      </c>
      <c r="B417" t="s">
        <v>826</v>
      </c>
      <c r="C417" t="s">
        <v>7747</v>
      </c>
      <c r="D417" s="8">
        <v>43330</v>
      </c>
      <c r="E417" s="8">
        <v>43378</v>
      </c>
      <c r="F417">
        <v>6020</v>
      </c>
      <c r="G417" t="s">
        <v>6</v>
      </c>
      <c r="H417" t="s">
        <v>7329</v>
      </c>
      <c r="I417" t="s">
        <v>7330</v>
      </c>
      <c r="J417" t="s">
        <v>7331</v>
      </c>
      <c r="K417" t="s">
        <v>7332</v>
      </c>
      <c r="L417">
        <v>302</v>
      </c>
      <c r="M417">
        <v>302</v>
      </c>
    </row>
    <row r="418" spans="1:13">
      <c r="A418">
        <v>2347803</v>
      </c>
      <c r="B418" t="s">
        <v>871</v>
      </c>
      <c r="C418" t="s">
        <v>7748</v>
      </c>
      <c r="D418" s="8">
        <v>43330</v>
      </c>
      <c r="E418" s="8">
        <v>43378</v>
      </c>
      <c r="F418">
        <v>6020</v>
      </c>
      <c r="G418" t="s">
        <v>6</v>
      </c>
      <c r="H418" t="s">
        <v>7329</v>
      </c>
      <c r="I418" t="s">
        <v>7330</v>
      </c>
      <c r="J418" t="s">
        <v>7331</v>
      </c>
      <c r="K418" t="s">
        <v>7332</v>
      </c>
      <c r="L418">
        <v>467</v>
      </c>
      <c r="M418">
        <v>467</v>
      </c>
    </row>
    <row r="419" spans="1:13">
      <c r="A419">
        <v>2348177</v>
      </c>
      <c r="B419" t="s">
        <v>883</v>
      </c>
      <c r="C419" t="s">
        <v>7749</v>
      </c>
      <c r="D419" s="8">
        <v>43331</v>
      </c>
      <c r="E419" s="8">
        <v>43378</v>
      </c>
      <c r="F419">
        <v>6020</v>
      </c>
      <c r="G419" t="s">
        <v>6</v>
      </c>
      <c r="H419" t="s">
        <v>7329</v>
      </c>
      <c r="I419" t="s">
        <v>7330</v>
      </c>
      <c r="J419" t="s">
        <v>7331</v>
      </c>
      <c r="K419" t="s">
        <v>7332</v>
      </c>
      <c r="L419">
        <v>1302</v>
      </c>
      <c r="M419">
        <v>1302</v>
      </c>
    </row>
    <row r="420" spans="1:13">
      <c r="A420">
        <v>2349879</v>
      </c>
      <c r="B420" t="s">
        <v>922</v>
      </c>
      <c r="C420" t="s">
        <v>7750</v>
      </c>
      <c r="D420" s="8">
        <v>43331</v>
      </c>
      <c r="E420" s="8">
        <v>43378</v>
      </c>
      <c r="F420">
        <v>6020</v>
      </c>
      <c r="G420" t="s">
        <v>6</v>
      </c>
      <c r="H420" t="s">
        <v>7329</v>
      </c>
      <c r="I420" t="s">
        <v>7330</v>
      </c>
      <c r="J420" t="s">
        <v>7331</v>
      </c>
      <c r="K420" t="s">
        <v>7332</v>
      </c>
      <c r="L420">
        <v>604</v>
      </c>
      <c r="M420">
        <v>604</v>
      </c>
    </row>
    <row r="421" spans="1:13">
      <c r="A421">
        <v>2351981</v>
      </c>
      <c r="B421" t="s">
        <v>964</v>
      </c>
      <c r="C421" t="s">
        <v>7751</v>
      </c>
      <c r="D421" s="8">
        <v>43332</v>
      </c>
      <c r="E421" s="8">
        <v>43378</v>
      </c>
      <c r="F421">
        <v>6020</v>
      </c>
      <c r="G421" t="s">
        <v>6</v>
      </c>
      <c r="H421" t="s">
        <v>7329</v>
      </c>
      <c r="I421" t="s">
        <v>7330</v>
      </c>
      <c r="J421" t="s">
        <v>7331</v>
      </c>
      <c r="K421" t="s">
        <v>7332</v>
      </c>
      <c r="L421">
        <v>1776</v>
      </c>
      <c r="M421">
        <v>1776</v>
      </c>
    </row>
    <row r="422" spans="1:13">
      <c r="A422">
        <v>2352797</v>
      </c>
      <c r="B422" t="s">
        <v>991</v>
      </c>
      <c r="C422" t="s">
        <v>7752</v>
      </c>
      <c r="D422" s="8">
        <v>43332</v>
      </c>
      <c r="E422" s="8">
        <v>43378</v>
      </c>
      <c r="F422">
        <v>6020</v>
      </c>
      <c r="G422" t="s">
        <v>6</v>
      </c>
      <c r="H422" t="s">
        <v>7329</v>
      </c>
      <c r="I422" t="s">
        <v>7330</v>
      </c>
      <c r="J422" t="s">
        <v>7331</v>
      </c>
      <c r="K422" t="s">
        <v>7332</v>
      </c>
      <c r="L422">
        <v>1156</v>
      </c>
      <c r="M422">
        <v>1156</v>
      </c>
    </row>
    <row r="423" spans="1:13">
      <c r="A423">
        <v>2354220</v>
      </c>
      <c r="B423" t="s">
        <v>994</v>
      </c>
      <c r="C423" t="s">
        <v>7753</v>
      </c>
      <c r="D423" s="8">
        <v>43333</v>
      </c>
      <c r="E423" s="8">
        <v>43378</v>
      </c>
      <c r="F423">
        <v>6020</v>
      </c>
      <c r="G423" t="s">
        <v>6</v>
      </c>
      <c r="H423" t="s">
        <v>7329</v>
      </c>
      <c r="I423" t="s">
        <v>7330</v>
      </c>
      <c r="J423" t="s">
        <v>7331</v>
      </c>
      <c r="K423" t="s">
        <v>7332</v>
      </c>
      <c r="L423">
        <v>5408</v>
      </c>
      <c r="M423">
        <v>5408</v>
      </c>
    </row>
    <row r="424" spans="1:13">
      <c r="A424">
        <v>2362014</v>
      </c>
      <c r="B424" t="s">
        <v>1054</v>
      </c>
      <c r="C424" t="s">
        <v>7754</v>
      </c>
      <c r="D424" s="8">
        <v>43335</v>
      </c>
      <c r="E424" s="8">
        <v>43378</v>
      </c>
      <c r="F424">
        <v>6020</v>
      </c>
      <c r="G424" t="s">
        <v>6</v>
      </c>
      <c r="H424" t="s">
        <v>7329</v>
      </c>
      <c r="I424" t="s">
        <v>7330</v>
      </c>
      <c r="J424" t="s">
        <v>7331</v>
      </c>
      <c r="K424" t="s">
        <v>7332</v>
      </c>
      <c r="L424">
        <v>3230</v>
      </c>
      <c r="M424">
        <v>3230</v>
      </c>
    </row>
    <row r="425" spans="1:13">
      <c r="A425">
        <v>2363984</v>
      </c>
      <c r="B425" t="s">
        <v>1075</v>
      </c>
      <c r="C425" t="s">
        <v>7755</v>
      </c>
      <c r="D425" s="8">
        <v>43336</v>
      </c>
      <c r="E425" s="8">
        <v>43378</v>
      </c>
      <c r="F425">
        <v>6020</v>
      </c>
      <c r="G425" t="s">
        <v>6</v>
      </c>
      <c r="H425" t="s">
        <v>7329</v>
      </c>
      <c r="I425" t="s">
        <v>7330</v>
      </c>
      <c r="J425" t="s">
        <v>7331</v>
      </c>
      <c r="K425" t="s">
        <v>7332</v>
      </c>
      <c r="L425">
        <v>1142</v>
      </c>
      <c r="M425">
        <v>1142</v>
      </c>
    </row>
    <row r="426" spans="1:13">
      <c r="A426">
        <v>2364013</v>
      </c>
      <c r="B426" t="s">
        <v>1078</v>
      </c>
      <c r="C426" t="s">
        <v>7756</v>
      </c>
      <c r="D426" s="8">
        <v>43336</v>
      </c>
      <c r="E426" s="8">
        <v>43378</v>
      </c>
      <c r="F426">
        <v>6020</v>
      </c>
      <c r="G426" t="s">
        <v>6</v>
      </c>
      <c r="H426" t="s">
        <v>7329</v>
      </c>
      <c r="I426" t="s">
        <v>7330</v>
      </c>
      <c r="J426" t="s">
        <v>7331</v>
      </c>
      <c r="K426" t="s">
        <v>7332</v>
      </c>
      <c r="L426">
        <v>1142</v>
      </c>
      <c r="M426">
        <v>1142</v>
      </c>
    </row>
    <row r="427" spans="1:13">
      <c r="A427">
        <v>2364452</v>
      </c>
      <c r="B427" t="s">
        <v>1087</v>
      </c>
      <c r="C427" t="s">
        <v>7757</v>
      </c>
      <c r="D427" s="8">
        <v>43336</v>
      </c>
      <c r="E427" s="8">
        <v>43378</v>
      </c>
      <c r="F427">
        <v>6020</v>
      </c>
      <c r="G427" t="s">
        <v>6</v>
      </c>
      <c r="H427" t="s">
        <v>7329</v>
      </c>
      <c r="I427" t="s">
        <v>7330</v>
      </c>
      <c r="J427" t="s">
        <v>7331</v>
      </c>
      <c r="K427" t="s">
        <v>7332</v>
      </c>
      <c r="L427">
        <v>3980</v>
      </c>
      <c r="M427">
        <v>3980</v>
      </c>
    </row>
    <row r="428" spans="1:13">
      <c r="A428">
        <v>2364584</v>
      </c>
      <c r="B428" t="s">
        <v>1090</v>
      </c>
      <c r="C428" t="s">
        <v>7758</v>
      </c>
      <c r="D428" s="8">
        <v>43336</v>
      </c>
      <c r="E428" s="8">
        <v>43378</v>
      </c>
      <c r="F428">
        <v>6020</v>
      </c>
      <c r="G428" t="s">
        <v>6</v>
      </c>
      <c r="H428" t="s">
        <v>7329</v>
      </c>
      <c r="I428" t="s">
        <v>7330</v>
      </c>
      <c r="J428" t="s">
        <v>7331</v>
      </c>
      <c r="K428" t="s">
        <v>7332</v>
      </c>
      <c r="L428">
        <v>887</v>
      </c>
      <c r="M428">
        <v>887</v>
      </c>
    </row>
    <row r="429" spans="1:13">
      <c r="A429">
        <v>2375310</v>
      </c>
      <c r="B429" t="s">
        <v>1168</v>
      </c>
      <c r="C429" t="s">
        <v>7759</v>
      </c>
      <c r="D429" s="8">
        <v>43340</v>
      </c>
      <c r="E429" s="8">
        <v>43378</v>
      </c>
      <c r="F429">
        <v>6020</v>
      </c>
      <c r="G429" t="s">
        <v>6</v>
      </c>
      <c r="H429" t="s">
        <v>7329</v>
      </c>
      <c r="I429" t="s">
        <v>7330</v>
      </c>
      <c r="J429" t="s">
        <v>7331</v>
      </c>
      <c r="K429" t="s">
        <v>7332</v>
      </c>
      <c r="L429">
        <v>2574</v>
      </c>
      <c r="M429">
        <v>2574</v>
      </c>
    </row>
    <row r="430" spans="1:13">
      <c r="A430">
        <v>2378040</v>
      </c>
      <c r="B430" t="s">
        <v>1188</v>
      </c>
      <c r="C430" t="s">
        <v>7760</v>
      </c>
      <c r="D430" s="8">
        <v>43341</v>
      </c>
      <c r="E430" s="8">
        <v>43378</v>
      </c>
      <c r="F430">
        <v>6020</v>
      </c>
      <c r="G430" t="s">
        <v>6</v>
      </c>
      <c r="H430" t="s">
        <v>7329</v>
      </c>
      <c r="I430" t="s">
        <v>7330</v>
      </c>
      <c r="J430" t="s">
        <v>7331</v>
      </c>
      <c r="K430" t="s">
        <v>7332</v>
      </c>
      <c r="L430">
        <v>512</v>
      </c>
      <c r="M430">
        <v>512</v>
      </c>
    </row>
    <row r="431" spans="1:13">
      <c r="A431">
        <v>2388734</v>
      </c>
      <c r="B431" t="s">
        <v>1329</v>
      </c>
      <c r="C431" t="s">
        <v>7761</v>
      </c>
      <c r="D431" s="8">
        <v>43345</v>
      </c>
      <c r="E431" s="8">
        <v>43378</v>
      </c>
      <c r="F431">
        <v>6020</v>
      </c>
      <c r="G431" t="s">
        <v>6</v>
      </c>
      <c r="H431" t="s">
        <v>7329</v>
      </c>
      <c r="I431" t="s">
        <v>7330</v>
      </c>
      <c r="J431" t="s">
        <v>7331</v>
      </c>
      <c r="K431" t="s">
        <v>7332</v>
      </c>
      <c r="L431">
        <v>2245</v>
      </c>
      <c r="M431">
        <v>2245</v>
      </c>
    </row>
    <row r="432" spans="1:13">
      <c r="A432">
        <v>2405377</v>
      </c>
      <c r="B432" t="s">
        <v>1602</v>
      </c>
      <c r="C432" t="s">
        <v>7762</v>
      </c>
      <c r="D432" s="8">
        <v>43351</v>
      </c>
      <c r="E432" s="8">
        <v>43378</v>
      </c>
      <c r="F432">
        <v>6020</v>
      </c>
      <c r="G432" t="s">
        <v>6</v>
      </c>
      <c r="H432" t="s">
        <v>7329</v>
      </c>
      <c r="I432" t="s">
        <v>7330</v>
      </c>
      <c r="J432" t="s">
        <v>7331</v>
      </c>
      <c r="K432" t="s">
        <v>7332</v>
      </c>
      <c r="L432">
        <v>636</v>
      </c>
      <c r="M432">
        <v>636</v>
      </c>
    </row>
    <row r="433" spans="1:13">
      <c r="A433">
        <v>2406191</v>
      </c>
      <c r="B433" t="s">
        <v>1632</v>
      </c>
      <c r="C433" t="s">
        <v>7763</v>
      </c>
      <c r="D433" s="8">
        <v>43352</v>
      </c>
      <c r="E433" s="8">
        <v>43378</v>
      </c>
      <c r="F433">
        <v>6020</v>
      </c>
      <c r="G433" t="s">
        <v>6</v>
      </c>
      <c r="H433" t="s">
        <v>7329</v>
      </c>
      <c r="I433" t="s">
        <v>7330</v>
      </c>
      <c r="J433" t="s">
        <v>7331</v>
      </c>
      <c r="K433" t="s">
        <v>7332</v>
      </c>
      <c r="L433">
        <v>634</v>
      </c>
      <c r="M433">
        <v>634</v>
      </c>
    </row>
    <row r="434" spans="1:13">
      <c r="A434">
        <v>2407075</v>
      </c>
      <c r="B434" t="s">
        <v>1659</v>
      </c>
      <c r="C434" t="s">
        <v>7764</v>
      </c>
      <c r="D434" s="8">
        <v>43352</v>
      </c>
      <c r="E434" s="8">
        <v>43378</v>
      </c>
      <c r="F434">
        <v>6020</v>
      </c>
      <c r="G434" t="s">
        <v>6</v>
      </c>
      <c r="H434" t="s">
        <v>7329</v>
      </c>
      <c r="I434" t="s">
        <v>7330</v>
      </c>
      <c r="J434" t="s">
        <v>7331</v>
      </c>
      <c r="K434" t="s">
        <v>7332</v>
      </c>
      <c r="L434">
        <v>871</v>
      </c>
      <c r="M434">
        <v>871</v>
      </c>
    </row>
    <row r="435" spans="1:13">
      <c r="A435">
        <v>2408125</v>
      </c>
      <c r="B435" t="s">
        <v>1701</v>
      </c>
      <c r="C435" t="s">
        <v>7765</v>
      </c>
      <c r="D435" s="8">
        <v>43353</v>
      </c>
      <c r="E435" s="8">
        <v>43378</v>
      </c>
      <c r="F435">
        <v>6020</v>
      </c>
      <c r="G435" t="s">
        <v>6</v>
      </c>
      <c r="H435" t="s">
        <v>7329</v>
      </c>
      <c r="I435" t="s">
        <v>7330</v>
      </c>
      <c r="J435" t="s">
        <v>7331</v>
      </c>
      <c r="K435" t="s">
        <v>7332</v>
      </c>
      <c r="L435">
        <v>1201</v>
      </c>
      <c r="M435">
        <v>1201</v>
      </c>
    </row>
    <row r="436" spans="1:13">
      <c r="A436">
        <v>2408899</v>
      </c>
      <c r="B436" t="s">
        <v>1710</v>
      </c>
      <c r="C436" t="s">
        <v>7766</v>
      </c>
      <c r="D436" s="8">
        <v>43353</v>
      </c>
      <c r="E436" s="8">
        <v>43378</v>
      </c>
      <c r="F436">
        <v>6020</v>
      </c>
      <c r="G436" t="s">
        <v>6</v>
      </c>
      <c r="H436" t="s">
        <v>7329</v>
      </c>
      <c r="I436" t="s">
        <v>7330</v>
      </c>
      <c r="J436" t="s">
        <v>7331</v>
      </c>
      <c r="K436" t="s">
        <v>7332</v>
      </c>
      <c r="L436">
        <v>1190</v>
      </c>
      <c r="M436">
        <v>1190</v>
      </c>
    </row>
    <row r="437" spans="1:13">
      <c r="A437">
        <v>2409764</v>
      </c>
      <c r="B437" t="s">
        <v>1752</v>
      </c>
      <c r="C437" t="s">
        <v>7767</v>
      </c>
      <c r="D437" s="8">
        <v>43353</v>
      </c>
      <c r="E437" s="8">
        <v>43378</v>
      </c>
      <c r="F437">
        <v>6020</v>
      </c>
      <c r="G437" t="s">
        <v>6</v>
      </c>
      <c r="H437" t="s">
        <v>7329</v>
      </c>
      <c r="I437" t="s">
        <v>7330</v>
      </c>
      <c r="J437" t="s">
        <v>7331</v>
      </c>
      <c r="K437" t="s">
        <v>7332</v>
      </c>
      <c r="L437">
        <v>1077</v>
      </c>
      <c r="M437">
        <v>1077</v>
      </c>
    </row>
    <row r="438" spans="1:13">
      <c r="A438">
        <v>2411820</v>
      </c>
      <c r="B438" t="s">
        <v>1818</v>
      </c>
      <c r="C438" t="s">
        <v>7768</v>
      </c>
      <c r="D438" s="8">
        <v>43354</v>
      </c>
      <c r="E438" s="8">
        <v>43378</v>
      </c>
      <c r="F438">
        <v>6020</v>
      </c>
      <c r="G438" t="s">
        <v>6</v>
      </c>
      <c r="H438" t="s">
        <v>7329</v>
      </c>
      <c r="I438" t="s">
        <v>7330</v>
      </c>
      <c r="J438" t="s">
        <v>7331</v>
      </c>
      <c r="K438" t="s">
        <v>7332</v>
      </c>
      <c r="L438">
        <v>632</v>
      </c>
      <c r="M438">
        <v>632</v>
      </c>
    </row>
    <row r="439" spans="1:13">
      <c r="A439">
        <v>2412273</v>
      </c>
      <c r="B439" t="s">
        <v>1827</v>
      </c>
      <c r="C439" t="s">
        <v>7769</v>
      </c>
      <c r="D439" s="8">
        <v>43354</v>
      </c>
      <c r="E439" s="8">
        <v>43378</v>
      </c>
      <c r="F439">
        <v>6020</v>
      </c>
      <c r="G439" t="s">
        <v>6</v>
      </c>
      <c r="H439" t="s">
        <v>7329</v>
      </c>
      <c r="I439" t="s">
        <v>7330</v>
      </c>
      <c r="J439" t="s">
        <v>7331</v>
      </c>
      <c r="K439" t="s">
        <v>7332</v>
      </c>
      <c r="L439">
        <v>888</v>
      </c>
      <c r="M439">
        <v>888</v>
      </c>
    </row>
    <row r="440" spans="1:13">
      <c r="A440">
        <v>2412284</v>
      </c>
      <c r="B440" t="s">
        <v>1830</v>
      </c>
      <c r="C440" t="s">
        <v>7770</v>
      </c>
      <c r="D440" s="8">
        <v>43354</v>
      </c>
      <c r="E440" s="8">
        <v>43378</v>
      </c>
      <c r="F440">
        <v>6020</v>
      </c>
      <c r="G440" t="s">
        <v>6</v>
      </c>
      <c r="H440" t="s">
        <v>7329</v>
      </c>
      <c r="I440" t="s">
        <v>7330</v>
      </c>
      <c r="J440" t="s">
        <v>7331</v>
      </c>
      <c r="K440" t="s">
        <v>7332</v>
      </c>
      <c r="L440">
        <v>1030</v>
      </c>
      <c r="M440">
        <v>1030</v>
      </c>
    </row>
    <row r="441" spans="1:13">
      <c r="A441">
        <v>2412721</v>
      </c>
      <c r="B441" t="s">
        <v>1839</v>
      </c>
      <c r="C441" t="s">
        <v>7771</v>
      </c>
      <c r="D441" s="8">
        <v>43354</v>
      </c>
      <c r="E441" s="8">
        <v>43378</v>
      </c>
      <c r="F441">
        <v>6020</v>
      </c>
      <c r="G441" t="s">
        <v>6</v>
      </c>
      <c r="H441" t="s">
        <v>7329</v>
      </c>
      <c r="I441" t="s">
        <v>7330</v>
      </c>
      <c r="J441" t="s">
        <v>7331</v>
      </c>
      <c r="K441" t="s">
        <v>7332</v>
      </c>
      <c r="L441">
        <v>1468</v>
      </c>
      <c r="M441">
        <v>1468</v>
      </c>
    </row>
    <row r="442" spans="1:13">
      <c r="A442">
        <v>2412901</v>
      </c>
      <c r="B442" t="s">
        <v>1848</v>
      </c>
      <c r="C442" t="s">
        <v>7772</v>
      </c>
      <c r="D442" s="8">
        <v>43354</v>
      </c>
      <c r="E442" s="8">
        <v>43378</v>
      </c>
      <c r="F442">
        <v>6020</v>
      </c>
      <c r="G442" t="s">
        <v>6</v>
      </c>
      <c r="H442" t="s">
        <v>7329</v>
      </c>
      <c r="I442" t="s">
        <v>7330</v>
      </c>
      <c r="J442" t="s">
        <v>7331</v>
      </c>
      <c r="K442" t="s">
        <v>7332</v>
      </c>
      <c r="L442">
        <v>1468</v>
      </c>
      <c r="M442">
        <v>1468</v>
      </c>
    </row>
    <row r="443" spans="1:13">
      <c r="A443">
        <v>2413383</v>
      </c>
      <c r="B443" t="s">
        <v>1854</v>
      </c>
      <c r="C443" t="s">
        <v>7773</v>
      </c>
      <c r="D443" s="8">
        <v>43355</v>
      </c>
      <c r="E443" s="8">
        <v>43378</v>
      </c>
      <c r="F443">
        <v>6020</v>
      </c>
      <c r="G443" t="s">
        <v>6</v>
      </c>
      <c r="H443" t="s">
        <v>7329</v>
      </c>
      <c r="I443" t="s">
        <v>7330</v>
      </c>
      <c r="J443" t="s">
        <v>7331</v>
      </c>
      <c r="K443" t="s">
        <v>7332</v>
      </c>
      <c r="L443">
        <v>671</v>
      </c>
      <c r="M443">
        <v>671</v>
      </c>
    </row>
    <row r="444" spans="1:13">
      <c r="A444">
        <v>2413717</v>
      </c>
      <c r="B444" t="s">
        <v>1860</v>
      </c>
      <c r="C444" t="s">
        <v>7774</v>
      </c>
      <c r="D444" s="8">
        <v>43355</v>
      </c>
      <c r="E444" s="8">
        <v>43378</v>
      </c>
      <c r="F444">
        <v>6020</v>
      </c>
      <c r="G444" t="s">
        <v>6</v>
      </c>
      <c r="H444" t="s">
        <v>7329</v>
      </c>
      <c r="I444" t="s">
        <v>7330</v>
      </c>
      <c r="J444" t="s">
        <v>7331</v>
      </c>
      <c r="K444" t="s">
        <v>7332</v>
      </c>
      <c r="L444">
        <v>3537</v>
      </c>
      <c r="M444">
        <v>3537</v>
      </c>
    </row>
    <row r="445" spans="1:13">
      <c r="A445">
        <v>2415357</v>
      </c>
      <c r="B445" t="s">
        <v>1908</v>
      </c>
      <c r="C445" t="s">
        <v>7775</v>
      </c>
      <c r="D445" s="8">
        <v>43355</v>
      </c>
      <c r="E445" s="8">
        <v>43378</v>
      </c>
      <c r="F445">
        <v>6020</v>
      </c>
      <c r="G445" t="s">
        <v>6</v>
      </c>
      <c r="H445" t="s">
        <v>7329</v>
      </c>
      <c r="I445" t="s">
        <v>7330</v>
      </c>
      <c r="J445" t="s">
        <v>7331</v>
      </c>
      <c r="K445" t="s">
        <v>7332</v>
      </c>
      <c r="L445">
        <v>1682</v>
      </c>
      <c r="M445">
        <v>1682</v>
      </c>
    </row>
    <row r="446" spans="1:13">
      <c r="A446">
        <v>2417636</v>
      </c>
      <c r="B446" t="s">
        <v>1938</v>
      </c>
      <c r="C446" t="s">
        <v>7776</v>
      </c>
      <c r="D446" s="8">
        <v>43356</v>
      </c>
      <c r="E446" s="8">
        <v>43378</v>
      </c>
      <c r="F446">
        <v>6020</v>
      </c>
      <c r="G446" t="s">
        <v>6</v>
      </c>
      <c r="H446" t="s">
        <v>7329</v>
      </c>
      <c r="I446" t="s">
        <v>7330</v>
      </c>
      <c r="J446" t="s">
        <v>7331</v>
      </c>
      <c r="K446" t="s">
        <v>7332</v>
      </c>
      <c r="L446">
        <v>606</v>
      </c>
      <c r="M446">
        <v>606</v>
      </c>
    </row>
    <row r="447" spans="1:13">
      <c r="A447">
        <v>2422440</v>
      </c>
      <c r="B447" t="s">
        <v>1986</v>
      </c>
      <c r="C447" t="s">
        <v>7777</v>
      </c>
      <c r="D447" s="8">
        <v>43358</v>
      </c>
      <c r="E447" s="8">
        <v>43378</v>
      </c>
      <c r="F447">
        <v>6020</v>
      </c>
      <c r="G447" t="s">
        <v>6</v>
      </c>
      <c r="H447" t="s">
        <v>7329</v>
      </c>
      <c r="I447" t="s">
        <v>7330</v>
      </c>
      <c r="J447" t="s">
        <v>7331</v>
      </c>
      <c r="K447" t="s">
        <v>7332</v>
      </c>
      <c r="L447">
        <v>892</v>
      </c>
      <c r="M447">
        <v>892</v>
      </c>
    </row>
    <row r="448" spans="1:13">
      <c r="A448">
        <v>2428949</v>
      </c>
      <c r="B448" t="s">
        <v>2019</v>
      </c>
      <c r="C448" t="s">
        <v>7778</v>
      </c>
      <c r="D448" s="8">
        <v>43360</v>
      </c>
      <c r="E448" s="8">
        <v>43378</v>
      </c>
      <c r="F448">
        <v>6020</v>
      </c>
      <c r="G448" t="s">
        <v>6</v>
      </c>
      <c r="H448" t="s">
        <v>7329</v>
      </c>
      <c r="I448" t="s">
        <v>7330</v>
      </c>
      <c r="J448" t="s">
        <v>7331</v>
      </c>
      <c r="K448" t="s">
        <v>7332</v>
      </c>
      <c r="L448">
        <v>1224</v>
      </c>
      <c r="M448">
        <v>1224</v>
      </c>
    </row>
    <row r="449" spans="1:13">
      <c r="A449">
        <v>2429471</v>
      </c>
      <c r="B449" t="s">
        <v>2022</v>
      </c>
      <c r="C449" t="s">
        <v>7779</v>
      </c>
      <c r="D449" s="8">
        <v>43361</v>
      </c>
      <c r="E449" s="8">
        <v>43378</v>
      </c>
      <c r="F449">
        <v>6020</v>
      </c>
      <c r="G449" t="s">
        <v>6</v>
      </c>
      <c r="H449" t="s">
        <v>7329</v>
      </c>
      <c r="I449" t="s">
        <v>7330</v>
      </c>
      <c r="J449" t="s">
        <v>7331</v>
      </c>
      <c r="K449" t="s">
        <v>7332</v>
      </c>
      <c r="L449">
        <v>807</v>
      </c>
      <c r="M449">
        <v>807</v>
      </c>
    </row>
    <row r="450" spans="1:13">
      <c r="A450">
        <v>2434741</v>
      </c>
      <c r="B450" t="s">
        <v>2043</v>
      </c>
      <c r="C450" t="s">
        <v>7780</v>
      </c>
      <c r="D450" s="8">
        <v>43362</v>
      </c>
      <c r="E450" s="8">
        <v>43378</v>
      </c>
      <c r="F450">
        <v>6020</v>
      </c>
      <c r="G450" t="s">
        <v>6</v>
      </c>
      <c r="H450" t="s">
        <v>7329</v>
      </c>
      <c r="I450" t="s">
        <v>7330</v>
      </c>
      <c r="J450" t="s">
        <v>7331</v>
      </c>
      <c r="K450" t="s">
        <v>7332</v>
      </c>
      <c r="L450">
        <v>899</v>
      </c>
      <c r="M450">
        <v>899</v>
      </c>
    </row>
    <row r="451" spans="1:13">
      <c r="A451">
        <v>2435277</v>
      </c>
      <c r="B451" t="s">
        <v>2052</v>
      </c>
      <c r="C451" t="s">
        <v>7781</v>
      </c>
      <c r="D451" s="8">
        <v>43362</v>
      </c>
      <c r="E451" s="8">
        <v>43378</v>
      </c>
      <c r="F451">
        <v>6020</v>
      </c>
      <c r="G451" t="s">
        <v>6</v>
      </c>
      <c r="H451" t="s">
        <v>7329</v>
      </c>
      <c r="I451" t="s">
        <v>7330</v>
      </c>
      <c r="J451" t="s">
        <v>7331</v>
      </c>
      <c r="K451" t="s">
        <v>7332</v>
      </c>
      <c r="L451">
        <v>1688</v>
      </c>
      <c r="M451">
        <v>1688</v>
      </c>
    </row>
    <row r="452" spans="1:13">
      <c r="A452">
        <v>2437740</v>
      </c>
      <c r="B452" t="s">
        <v>2094</v>
      </c>
      <c r="C452" t="s">
        <v>7782</v>
      </c>
      <c r="D452" s="8">
        <v>43363</v>
      </c>
      <c r="E452" s="8">
        <v>43378</v>
      </c>
      <c r="F452">
        <v>6020</v>
      </c>
      <c r="G452" t="s">
        <v>6</v>
      </c>
      <c r="H452" t="s">
        <v>7329</v>
      </c>
      <c r="I452" t="s">
        <v>7330</v>
      </c>
      <c r="J452" t="s">
        <v>7331</v>
      </c>
      <c r="K452" t="s">
        <v>7332</v>
      </c>
      <c r="L452">
        <v>2744</v>
      </c>
      <c r="M452">
        <v>2744</v>
      </c>
    </row>
    <row r="453" spans="1:13">
      <c r="A453">
        <v>2438947</v>
      </c>
      <c r="B453" t="s">
        <v>2106</v>
      </c>
      <c r="C453" t="s">
        <v>7783</v>
      </c>
      <c r="D453" s="8">
        <v>43364</v>
      </c>
      <c r="E453" s="8">
        <v>43378</v>
      </c>
      <c r="F453">
        <v>6020</v>
      </c>
      <c r="G453" t="s">
        <v>6</v>
      </c>
      <c r="H453" t="s">
        <v>7329</v>
      </c>
      <c r="I453" t="s">
        <v>7330</v>
      </c>
      <c r="J453" t="s">
        <v>7331</v>
      </c>
      <c r="K453" t="s">
        <v>7332</v>
      </c>
      <c r="L453">
        <v>1392</v>
      </c>
      <c r="M453">
        <v>1392</v>
      </c>
    </row>
    <row r="454" spans="1:13">
      <c r="A454">
        <v>2440545</v>
      </c>
      <c r="B454" t="s">
        <v>2124</v>
      </c>
      <c r="C454" t="s">
        <v>7784</v>
      </c>
      <c r="D454" s="8">
        <v>43364</v>
      </c>
      <c r="E454" s="8">
        <v>43378</v>
      </c>
      <c r="F454">
        <v>6020</v>
      </c>
      <c r="G454" t="s">
        <v>6</v>
      </c>
      <c r="H454" t="s">
        <v>7329</v>
      </c>
      <c r="I454" t="s">
        <v>7330</v>
      </c>
      <c r="J454" t="s">
        <v>7331</v>
      </c>
      <c r="K454" t="s">
        <v>7332</v>
      </c>
      <c r="L454">
        <v>1387</v>
      </c>
      <c r="M454">
        <v>1387</v>
      </c>
    </row>
    <row r="455" spans="1:13">
      <c r="A455">
        <v>2442867</v>
      </c>
      <c r="B455" t="s">
        <v>2139</v>
      </c>
      <c r="C455" t="s">
        <v>7785</v>
      </c>
      <c r="D455" s="8">
        <v>43365</v>
      </c>
      <c r="E455" s="8">
        <v>43378</v>
      </c>
      <c r="F455">
        <v>6020</v>
      </c>
      <c r="G455" t="s">
        <v>6</v>
      </c>
      <c r="H455" t="s">
        <v>7329</v>
      </c>
      <c r="I455" t="s">
        <v>7330</v>
      </c>
      <c r="J455" t="s">
        <v>7331</v>
      </c>
      <c r="K455" t="s">
        <v>7332</v>
      </c>
      <c r="L455">
        <v>1076</v>
      </c>
      <c r="M455">
        <v>1076</v>
      </c>
    </row>
    <row r="456" spans="1:13">
      <c r="A456">
        <v>2451523</v>
      </c>
      <c r="B456" t="s">
        <v>2190</v>
      </c>
      <c r="C456" t="s">
        <v>7786</v>
      </c>
      <c r="D456" s="8">
        <v>43369</v>
      </c>
      <c r="E456" s="8">
        <v>43378</v>
      </c>
      <c r="F456">
        <v>6020</v>
      </c>
      <c r="G456" t="s">
        <v>6</v>
      </c>
      <c r="H456" t="s">
        <v>7329</v>
      </c>
      <c r="I456" t="s">
        <v>7330</v>
      </c>
      <c r="J456" t="s">
        <v>7331</v>
      </c>
      <c r="K456" t="s">
        <v>7332</v>
      </c>
      <c r="L456">
        <v>1547</v>
      </c>
      <c r="M456">
        <v>1547</v>
      </c>
    </row>
    <row r="457" spans="1:13">
      <c r="A457">
        <v>2453968</v>
      </c>
      <c r="B457" t="s">
        <v>2217</v>
      </c>
      <c r="C457" t="s">
        <v>7787</v>
      </c>
      <c r="D457" s="8">
        <v>43370</v>
      </c>
      <c r="E457" s="8">
        <v>43378</v>
      </c>
      <c r="F457">
        <v>6020</v>
      </c>
      <c r="G457" t="s">
        <v>6</v>
      </c>
      <c r="H457" t="s">
        <v>7329</v>
      </c>
      <c r="I457" t="s">
        <v>7330</v>
      </c>
      <c r="J457" t="s">
        <v>7331</v>
      </c>
      <c r="K457" t="s">
        <v>7332</v>
      </c>
      <c r="L457">
        <v>712</v>
      </c>
      <c r="M457">
        <v>712</v>
      </c>
    </row>
    <row r="458" spans="1:13">
      <c r="A458">
        <v>2460690</v>
      </c>
      <c r="B458" t="s">
        <v>2274</v>
      </c>
      <c r="C458" t="s">
        <v>7788</v>
      </c>
      <c r="D458" s="8">
        <v>43372</v>
      </c>
      <c r="E458" s="8">
        <v>43378</v>
      </c>
      <c r="F458">
        <v>6020</v>
      </c>
      <c r="G458" t="s">
        <v>6</v>
      </c>
      <c r="H458" t="s">
        <v>7329</v>
      </c>
      <c r="I458" t="s">
        <v>7330</v>
      </c>
      <c r="J458" t="s">
        <v>7331</v>
      </c>
      <c r="K458" t="s">
        <v>7332</v>
      </c>
      <c r="L458">
        <v>505</v>
      </c>
      <c r="M458">
        <v>505</v>
      </c>
    </row>
    <row r="459" spans="1:13">
      <c r="A459">
        <v>2463597</v>
      </c>
      <c r="B459" t="s">
        <v>2334</v>
      </c>
      <c r="C459" t="s">
        <v>7789</v>
      </c>
      <c r="D459" s="8">
        <v>43373</v>
      </c>
      <c r="E459" s="8">
        <v>43378</v>
      </c>
      <c r="F459">
        <v>6020</v>
      </c>
      <c r="G459" t="s">
        <v>6</v>
      </c>
      <c r="H459" t="s">
        <v>7329</v>
      </c>
      <c r="I459" t="s">
        <v>7330</v>
      </c>
      <c r="J459" t="s">
        <v>7331</v>
      </c>
      <c r="K459" t="s">
        <v>7332</v>
      </c>
      <c r="L459">
        <v>579</v>
      </c>
      <c r="M459">
        <v>579</v>
      </c>
    </row>
    <row r="460" spans="1:13">
      <c r="A460">
        <v>2464507</v>
      </c>
      <c r="B460" t="s">
        <v>2373</v>
      </c>
      <c r="C460" t="s">
        <v>7790</v>
      </c>
      <c r="D460" s="8">
        <v>43373</v>
      </c>
      <c r="E460" s="8">
        <v>43378</v>
      </c>
      <c r="F460">
        <v>6020</v>
      </c>
      <c r="G460" t="s">
        <v>6</v>
      </c>
      <c r="H460" t="s">
        <v>7329</v>
      </c>
      <c r="I460" t="s">
        <v>7330</v>
      </c>
      <c r="J460" t="s">
        <v>7331</v>
      </c>
      <c r="K460" t="s">
        <v>7332</v>
      </c>
      <c r="L460">
        <v>1912</v>
      </c>
      <c r="M460">
        <v>1912</v>
      </c>
    </row>
    <row r="461" spans="1:13">
      <c r="A461">
        <v>2467980</v>
      </c>
      <c r="B461" t="s">
        <v>2517</v>
      </c>
      <c r="C461" t="s">
        <v>7791</v>
      </c>
      <c r="D461" s="8">
        <v>43375</v>
      </c>
      <c r="E461" s="8">
        <v>43378</v>
      </c>
      <c r="F461">
        <v>6020</v>
      </c>
      <c r="G461" t="s">
        <v>6</v>
      </c>
      <c r="H461" t="s">
        <v>7329</v>
      </c>
      <c r="I461" t="s">
        <v>7330</v>
      </c>
      <c r="J461" t="s">
        <v>7331</v>
      </c>
      <c r="K461" t="s">
        <v>7332</v>
      </c>
      <c r="L461">
        <v>856</v>
      </c>
      <c r="M461">
        <v>856</v>
      </c>
    </row>
    <row r="462" spans="1:13">
      <c r="A462">
        <v>2468266</v>
      </c>
      <c r="B462" t="s">
        <v>2538</v>
      </c>
      <c r="C462" t="s">
        <v>7792</v>
      </c>
      <c r="D462" s="8">
        <v>43375</v>
      </c>
      <c r="E462" s="8">
        <v>43378</v>
      </c>
      <c r="F462">
        <v>6020</v>
      </c>
      <c r="G462" t="s">
        <v>6</v>
      </c>
      <c r="H462" t="s">
        <v>7329</v>
      </c>
      <c r="I462" t="s">
        <v>7330</v>
      </c>
      <c r="J462" t="s">
        <v>7331</v>
      </c>
      <c r="K462" t="s">
        <v>7332</v>
      </c>
      <c r="L462">
        <v>389</v>
      </c>
      <c r="M462">
        <v>389</v>
      </c>
    </row>
    <row r="463" spans="1:13">
      <c r="A463">
        <v>2468891</v>
      </c>
      <c r="B463" t="s">
        <v>2568</v>
      </c>
      <c r="C463" t="s">
        <v>7793</v>
      </c>
      <c r="D463" s="8">
        <v>43375</v>
      </c>
      <c r="E463" s="8">
        <v>43378</v>
      </c>
      <c r="F463">
        <v>6020</v>
      </c>
      <c r="G463" t="s">
        <v>6</v>
      </c>
      <c r="H463" t="s">
        <v>7329</v>
      </c>
      <c r="I463" t="s">
        <v>7330</v>
      </c>
      <c r="J463" t="s">
        <v>7331</v>
      </c>
      <c r="K463" t="s">
        <v>7332</v>
      </c>
      <c r="L463">
        <v>1085</v>
      </c>
      <c r="M463">
        <v>1085</v>
      </c>
    </row>
    <row r="464" spans="1:13">
      <c r="A464">
        <v>2469037</v>
      </c>
      <c r="B464" t="s">
        <v>2580</v>
      </c>
      <c r="C464" t="s">
        <v>7794</v>
      </c>
      <c r="D464" s="8">
        <v>43375</v>
      </c>
      <c r="E464" s="8">
        <v>43378</v>
      </c>
      <c r="F464">
        <v>6020</v>
      </c>
      <c r="G464" t="s">
        <v>6</v>
      </c>
      <c r="H464" t="s">
        <v>7329</v>
      </c>
      <c r="I464" t="s">
        <v>7330</v>
      </c>
      <c r="J464" t="s">
        <v>7331</v>
      </c>
      <c r="K464" t="s">
        <v>7332</v>
      </c>
      <c r="L464">
        <v>508</v>
      </c>
      <c r="M464">
        <v>508</v>
      </c>
    </row>
    <row r="465" spans="1:13">
      <c r="A465">
        <v>2469061</v>
      </c>
      <c r="B465" t="s">
        <v>2583</v>
      </c>
      <c r="C465" t="s">
        <v>7795</v>
      </c>
      <c r="D465" s="8">
        <v>43375</v>
      </c>
      <c r="E465" s="8">
        <v>43378</v>
      </c>
      <c r="F465">
        <v>6020</v>
      </c>
      <c r="G465" t="s">
        <v>6</v>
      </c>
      <c r="H465" t="s">
        <v>7329</v>
      </c>
      <c r="I465" t="s">
        <v>7330</v>
      </c>
      <c r="J465" t="s">
        <v>7331</v>
      </c>
      <c r="K465" t="s">
        <v>7332</v>
      </c>
      <c r="L465">
        <v>282</v>
      </c>
      <c r="M465">
        <v>282</v>
      </c>
    </row>
    <row r="466" spans="1:13">
      <c r="A466">
        <v>2469112</v>
      </c>
      <c r="B466" t="s">
        <v>2586</v>
      </c>
      <c r="C466" t="s">
        <v>7796</v>
      </c>
      <c r="D466" s="8">
        <v>43375</v>
      </c>
      <c r="E466" s="8">
        <v>43378</v>
      </c>
      <c r="F466">
        <v>6020</v>
      </c>
      <c r="G466" t="s">
        <v>6</v>
      </c>
      <c r="H466" t="s">
        <v>7329</v>
      </c>
      <c r="I466" t="s">
        <v>7330</v>
      </c>
      <c r="J466" t="s">
        <v>7331</v>
      </c>
      <c r="K466" t="s">
        <v>7332</v>
      </c>
      <c r="L466">
        <v>735</v>
      </c>
      <c r="M466">
        <v>735</v>
      </c>
    </row>
    <row r="467" spans="1:13">
      <c r="A467">
        <v>2470026</v>
      </c>
      <c r="B467" t="s">
        <v>2622</v>
      </c>
      <c r="C467" t="s">
        <v>7797</v>
      </c>
      <c r="D467" s="8">
        <v>43376</v>
      </c>
      <c r="E467" s="8">
        <v>43378</v>
      </c>
      <c r="F467">
        <v>6020</v>
      </c>
      <c r="G467" t="s">
        <v>6</v>
      </c>
      <c r="H467" t="s">
        <v>7329</v>
      </c>
      <c r="I467" t="s">
        <v>7330</v>
      </c>
      <c r="J467" t="s">
        <v>7331</v>
      </c>
      <c r="K467" t="s">
        <v>7332</v>
      </c>
      <c r="L467">
        <v>459</v>
      </c>
      <c r="M467">
        <v>459</v>
      </c>
    </row>
    <row r="468" spans="1:13">
      <c r="A468">
        <v>2470207</v>
      </c>
      <c r="B468" t="s">
        <v>2625</v>
      </c>
      <c r="C468" t="s">
        <v>7798</v>
      </c>
      <c r="D468" s="8">
        <v>43376</v>
      </c>
      <c r="E468" s="8">
        <v>43378</v>
      </c>
      <c r="F468">
        <v>6020</v>
      </c>
      <c r="G468" t="s">
        <v>6</v>
      </c>
      <c r="H468" t="s">
        <v>7329</v>
      </c>
      <c r="I468" t="s">
        <v>7330</v>
      </c>
      <c r="J468" t="s">
        <v>7331</v>
      </c>
      <c r="K468" t="s">
        <v>7332</v>
      </c>
      <c r="L468">
        <v>2265</v>
      </c>
      <c r="M468">
        <v>2265</v>
      </c>
    </row>
    <row r="469" spans="1:13">
      <c r="A469">
        <v>2470974</v>
      </c>
      <c r="B469" t="s">
        <v>2667</v>
      </c>
      <c r="C469" t="s">
        <v>7799</v>
      </c>
      <c r="D469" s="8">
        <v>43376</v>
      </c>
      <c r="E469" s="8">
        <v>43378</v>
      </c>
      <c r="F469">
        <v>6020</v>
      </c>
      <c r="G469" t="s">
        <v>6</v>
      </c>
      <c r="H469" t="s">
        <v>7329</v>
      </c>
      <c r="I469" t="s">
        <v>7330</v>
      </c>
      <c r="J469" t="s">
        <v>7331</v>
      </c>
      <c r="K469" t="s">
        <v>7332</v>
      </c>
      <c r="L469">
        <v>2078</v>
      </c>
      <c r="M469">
        <v>2078</v>
      </c>
    </row>
    <row r="470" spans="1:13">
      <c r="A470">
        <v>2471442</v>
      </c>
      <c r="B470" t="s">
        <v>2694</v>
      </c>
      <c r="C470" t="s">
        <v>7800</v>
      </c>
      <c r="D470" s="8">
        <v>43376</v>
      </c>
      <c r="E470" s="8">
        <v>43378</v>
      </c>
      <c r="F470">
        <v>6020</v>
      </c>
      <c r="G470" t="s">
        <v>6</v>
      </c>
      <c r="H470" t="s">
        <v>7329</v>
      </c>
      <c r="I470" t="s">
        <v>7330</v>
      </c>
      <c r="J470" t="s">
        <v>7331</v>
      </c>
      <c r="K470" t="s">
        <v>7332</v>
      </c>
      <c r="L470">
        <v>401</v>
      </c>
      <c r="M470">
        <v>401</v>
      </c>
    </row>
    <row r="471" spans="1:13">
      <c r="A471">
        <v>2471476</v>
      </c>
      <c r="B471" t="s">
        <v>2697</v>
      </c>
      <c r="C471" t="s">
        <v>7801</v>
      </c>
      <c r="D471" s="8">
        <v>43376</v>
      </c>
      <c r="E471" s="8">
        <v>43378</v>
      </c>
      <c r="F471">
        <v>6020</v>
      </c>
      <c r="G471" t="s">
        <v>6</v>
      </c>
      <c r="H471" t="s">
        <v>7329</v>
      </c>
      <c r="I471" t="s">
        <v>7330</v>
      </c>
      <c r="J471" t="s">
        <v>7331</v>
      </c>
      <c r="K471" t="s">
        <v>7332</v>
      </c>
      <c r="L471">
        <v>487</v>
      </c>
      <c r="M471">
        <v>487</v>
      </c>
    </row>
    <row r="472" spans="1:13">
      <c r="A472">
        <v>2471477</v>
      </c>
      <c r="B472" t="s">
        <v>2700</v>
      </c>
      <c r="C472" t="s">
        <v>7802</v>
      </c>
      <c r="D472" s="8">
        <v>43376</v>
      </c>
      <c r="E472" s="8">
        <v>43378</v>
      </c>
      <c r="F472">
        <v>6020</v>
      </c>
      <c r="G472" t="s">
        <v>6</v>
      </c>
      <c r="H472" t="s">
        <v>7329</v>
      </c>
      <c r="I472" t="s">
        <v>7330</v>
      </c>
      <c r="J472" t="s">
        <v>7331</v>
      </c>
      <c r="K472" t="s">
        <v>7332</v>
      </c>
      <c r="L472">
        <v>403</v>
      </c>
      <c r="M472">
        <v>403</v>
      </c>
    </row>
    <row r="473" spans="1:13">
      <c r="A473">
        <v>2471935</v>
      </c>
      <c r="B473" t="s">
        <v>2712</v>
      </c>
      <c r="C473" t="s">
        <v>7803</v>
      </c>
      <c r="D473" s="8">
        <v>43377</v>
      </c>
      <c r="E473" s="8">
        <v>43378</v>
      </c>
      <c r="F473">
        <v>6020</v>
      </c>
      <c r="G473" t="s">
        <v>6</v>
      </c>
      <c r="H473" t="s">
        <v>7329</v>
      </c>
      <c r="I473" t="s">
        <v>7330</v>
      </c>
      <c r="J473" t="s">
        <v>7331</v>
      </c>
      <c r="K473" t="s">
        <v>7332</v>
      </c>
      <c r="L473">
        <v>354</v>
      </c>
      <c r="M473">
        <v>354</v>
      </c>
    </row>
    <row r="474" spans="1:13">
      <c r="A474">
        <v>2472090</v>
      </c>
      <c r="B474" t="s">
        <v>2715</v>
      </c>
      <c r="C474" t="s">
        <v>7804</v>
      </c>
      <c r="D474" s="8">
        <v>43377</v>
      </c>
      <c r="E474" s="8">
        <v>43378</v>
      </c>
      <c r="F474">
        <v>6020</v>
      </c>
      <c r="G474" t="s">
        <v>6</v>
      </c>
      <c r="H474" t="s">
        <v>7329</v>
      </c>
      <c r="I474" t="s">
        <v>7330</v>
      </c>
      <c r="J474" t="s">
        <v>7331</v>
      </c>
      <c r="K474" t="s">
        <v>7332</v>
      </c>
      <c r="L474">
        <v>224</v>
      </c>
      <c r="M474">
        <v>224</v>
      </c>
    </row>
    <row r="475" spans="1:13">
      <c r="A475">
        <v>2472187</v>
      </c>
      <c r="B475" t="s">
        <v>2721</v>
      </c>
      <c r="C475" t="s">
        <v>7805</v>
      </c>
      <c r="D475" s="8">
        <v>43377</v>
      </c>
      <c r="E475" s="8">
        <v>43378</v>
      </c>
      <c r="F475">
        <v>6020</v>
      </c>
      <c r="G475" t="s">
        <v>6</v>
      </c>
      <c r="H475" t="s">
        <v>7329</v>
      </c>
      <c r="I475" t="s">
        <v>7330</v>
      </c>
      <c r="J475" t="s">
        <v>7331</v>
      </c>
      <c r="K475" t="s">
        <v>7332</v>
      </c>
      <c r="L475">
        <v>586</v>
      </c>
      <c r="M475">
        <v>586</v>
      </c>
    </row>
    <row r="476" spans="1:13">
      <c r="A476">
        <v>2472353</v>
      </c>
      <c r="B476" t="s">
        <v>2730</v>
      </c>
      <c r="C476" t="s">
        <v>7806</v>
      </c>
      <c r="D476" s="8">
        <v>43377</v>
      </c>
      <c r="E476" s="8">
        <v>43378</v>
      </c>
      <c r="F476">
        <v>6020</v>
      </c>
      <c r="G476" t="s">
        <v>6</v>
      </c>
      <c r="H476" t="s">
        <v>7329</v>
      </c>
      <c r="I476" t="s">
        <v>7330</v>
      </c>
      <c r="J476" t="s">
        <v>7331</v>
      </c>
      <c r="K476" t="s">
        <v>7332</v>
      </c>
      <c r="L476">
        <v>925</v>
      </c>
      <c r="M476">
        <v>925</v>
      </c>
    </row>
    <row r="477" spans="1:13">
      <c r="A477">
        <v>2472581</v>
      </c>
      <c r="B477" t="s">
        <v>2748</v>
      </c>
      <c r="C477" t="s">
        <v>7807</v>
      </c>
      <c r="D477" s="8">
        <v>43377</v>
      </c>
      <c r="E477" s="8">
        <v>43378</v>
      </c>
      <c r="F477">
        <v>6020</v>
      </c>
      <c r="G477" t="s">
        <v>6</v>
      </c>
      <c r="H477" t="s">
        <v>7329</v>
      </c>
      <c r="I477" t="s">
        <v>7330</v>
      </c>
      <c r="J477" t="s">
        <v>7331</v>
      </c>
      <c r="K477" t="s">
        <v>7332</v>
      </c>
      <c r="L477">
        <v>1292</v>
      </c>
      <c r="M477">
        <v>1292</v>
      </c>
    </row>
    <row r="478" spans="1:13">
      <c r="A478">
        <v>2472644</v>
      </c>
      <c r="B478" t="s">
        <v>2757</v>
      </c>
      <c r="C478" t="s">
        <v>7808</v>
      </c>
      <c r="D478" s="8">
        <v>43377</v>
      </c>
      <c r="E478" s="8">
        <v>43378</v>
      </c>
      <c r="F478">
        <v>6020</v>
      </c>
      <c r="G478" t="s">
        <v>6</v>
      </c>
      <c r="H478" t="s">
        <v>7329</v>
      </c>
      <c r="I478" t="s">
        <v>7330</v>
      </c>
      <c r="J478" t="s">
        <v>7331</v>
      </c>
      <c r="K478" t="s">
        <v>7332</v>
      </c>
      <c r="L478">
        <v>302</v>
      </c>
      <c r="M478">
        <v>302</v>
      </c>
    </row>
    <row r="479" spans="1:13">
      <c r="A479">
        <v>2472729</v>
      </c>
      <c r="B479" t="s">
        <v>2763</v>
      </c>
      <c r="C479" t="s">
        <v>7809</v>
      </c>
      <c r="D479" s="8">
        <v>43377</v>
      </c>
      <c r="E479" s="8">
        <v>43378</v>
      </c>
      <c r="F479">
        <v>6020</v>
      </c>
      <c r="G479" t="s">
        <v>6</v>
      </c>
      <c r="H479" t="s">
        <v>7329</v>
      </c>
      <c r="I479" t="s">
        <v>7330</v>
      </c>
      <c r="J479" t="s">
        <v>7331</v>
      </c>
      <c r="K479" t="s">
        <v>7332</v>
      </c>
      <c r="L479">
        <v>703</v>
      </c>
      <c r="M479">
        <v>703</v>
      </c>
    </row>
    <row r="480" spans="1:13">
      <c r="A480">
        <v>2472826</v>
      </c>
      <c r="B480" t="s">
        <v>2766</v>
      </c>
      <c r="C480" t="s">
        <v>7810</v>
      </c>
      <c r="D480" s="8">
        <v>43377</v>
      </c>
      <c r="E480" s="8">
        <v>43378</v>
      </c>
      <c r="F480">
        <v>6020</v>
      </c>
      <c r="G480" t="s">
        <v>6</v>
      </c>
      <c r="H480" t="s">
        <v>7329</v>
      </c>
      <c r="I480" t="s">
        <v>7330</v>
      </c>
      <c r="J480" t="s">
        <v>7331</v>
      </c>
      <c r="K480" t="s">
        <v>7332</v>
      </c>
      <c r="L480">
        <v>482</v>
      </c>
      <c r="M480">
        <v>482</v>
      </c>
    </row>
    <row r="481" spans="1:13">
      <c r="A481">
        <v>2472975</v>
      </c>
      <c r="B481" t="s">
        <v>2775</v>
      </c>
      <c r="C481" t="s">
        <v>7811</v>
      </c>
      <c r="D481" s="8">
        <v>43377</v>
      </c>
      <c r="E481" s="8">
        <v>43378</v>
      </c>
      <c r="F481">
        <v>6020</v>
      </c>
      <c r="G481" t="s">
        <v>6</v>
      </c>
      <c r="H481" t="s">
        <v>7329</v>
      </c>
      <c r="I481" t="s">
        <v>7330</v>
      </c>
      <c r="J481" t="s">
        <v>7331</v>
      </c>
      <c r="K481" t="s">
        <v>7332</v>
      </c>
      <c r="L481">
        <v>501</v>
      </c>
      <c r="M481">
        <v>501</v>
      </c>
    </row>
    <row r="482" spans="1:13">
      <c r="A482">
        <v>2473317</v>
      </c>
      <c r="B482" t="s">
        <v>2787</v>
      </c>
      <c r="C482" t="s">
        <v>7812</v>
      </c>
      <c r="D482" s="8">
        <v>43377</v>
      </c>
      <c r="E482" s="8">
        <v>43378</v>
      </c>
      <c r="F482">
        <v>6020</v>
      </c>
      <c r="G482" t="s">
        <v>6</v>
      </c>
      <c r="H482" t="s">
        <v>7329</v>
      </c>
      <c r="I482" t="s">
        <v>7330</v>
      </c>
      <c r="J482" t="s">
        <v>7331</v>
      </c>
      <c r="K482" t="s">
        <v>7332</v>
      </c>
      <c r="L482">
        <v>661</v>
      </c>
      <c r="M482">
        <v>661</v>
      </c>
    </row>
    <row r="483" spans="1:13">
      <c r="A483">
        <v>2251019</v>
      </c>
      <c r="B483" t="s">
        <v>34</v>
      </c>
      <c r="C483" t="s">
        <v>7813</v>
      </c>
      <c r="D483" s="8">
        <v>43290</v>
      </c>
      <c r="E483" s="8">
        <v>43379</v>
      </c>
      <c r="F483">
        <v>6020</v>
      </c>
      <c r="G483" t="s">
        <v>6</v>
      </c>
      <c r="H483" t="s">
        <v>7329</v>
      </c>
      <c r="I483" t="s">
        <v>7330</v>
      </c>
      <c r="J483" t="s">
        <v>7331</v>
      </c>
      <c r="K483" t="s">
        <v>7332</v>
      </c>
      <c r="L483">
        <v>3881</v>
      </c>
      <c r="M483">
        <v>3881</v>
      </c>
    </row>
    <row r="484" spans="1:13">
      <c r="A484">
        <v>2271805</v>
      </c>
      <c r="B484" t="s">
        <v>61</v>
      </c>
      <c r="C484" t="s">
        <v>7814</v>
      </c>
      <c r="D484" s="8">
        <v>43300</v>
      </c>
      <c r="E484" s="8">
        <v>43379</v>
      </c>
      <c r="F484">
        <v>6020</v>
      </c>
      <c r="G484" t="s">
        <v>6</v>
      </c>
      <c r="H484" t="s">
        <v>7329</v>
      </c>
      <c r="I484" t="s">
        <v>7330</v>
      </c>
      <c r="J484" t="s">
        <v>7331</v>
      </c>
      <c r="K484" t="s">
        <v>7332</v>
      </c>
      <c r="L484">
        <v>1551</v>
      </c>
      <c r="M484">
        <v>1551</v>
      </c>
    </row>
    <row r="485" spans="1:13">
      <c r="A485">
        <v>2273879</v>
      </c>
      <c r="B485" t="s">
        <v>67</v>
      </c>
      <c r="C485" t="s">
        <v>7815</v>
      </c>
      <c r="D485" s="8">
        <v>43300</v>
      </c>
      <c r="E485" s="8">
        <v>43379</v>
      </c>
      <c r="F485">
        <v>6020</v>
      </c>
      <c r="G485" t="s">
        <v>6</v>
      </c>
      <c r="H485" t="s">
        <v>7329</v>
      </c>
      <c r="I485" t="s">
        <v>7330</v>
      </c>
      <c r="J485" t="s">
        <v>7331</v>
      </c>
      <c r="K485" t="s">
        <v>7332</v>
      </c>
      <c r="L485">
        <v>661</v>
      </c>
      <c r="M485">
        <v>661</v>
      </c>
    </row>
    <row r="486" spans="1:13">
      <c r="A486">
        <v>2282540</v>
      </c>
      <c r="B486" t="s">
        <v>112</v>
      </c>
      <c r="C486" t="s">
        <v>7816</v>
      </c>
      <c r="D486" s="8">
        <v>43304</v>
      </c>
      <c r="E486" s="8">
        <v>43379</v>
      </c>
      <c r="F486">
        <v>6020</v>
      </c>
      <c r="G486" t="s">
        <v>6</v>
      </c>
      <c r="H486" t="s">
        <v>7329</v>
      </c>
      <c r="I486" t="s">
        <v>7330</v>
      </c>
      <c r="J486" t="s">
        <v>7331</v>
      </c>
      <c r="K486" t="s">
        <v>7332</v>
      </c>
      <c r="L486">
        <v>1485</v>
      </c>
      <c r="M486">
        <v>1485</v>
      </c>
    </row>
    <row r="487" spans="1:13">
      <c r="A487">
        <v>2290276</v>
      </c>
      <c r="B487" t="s">
        <v>148</v>
      </c>
      <c r="C487" t="s">
        <v>7817</v>
      </c>
      <c r="D487" s="8">
        <v>43307</v>
      </c>
      <c r="E487" s="8">
        <v>43379</v>
      </c>
      <c r="F487">
        <v>6020</v>
      </c>
      <c r="G487" t="s">
        <v>6</v>
      </c>
      <c r="H487" t="s">
        <v>7329</v>
      </c>
      <c r="I487" t="s">
        <v>7330</v>
      </c>
      <c r="J487" t="s">
        <v>7331</v>
      </c>
      <c r="K487" t="s">
        <v>7332</v>
      </c>
      <c r="L487">
        <v>704</v>
      </c>
      <c r="M487">
        <v>704</v>
      </c>
    </row>
    <row r="488" spans="1:13">
      <c r="A488">
        <v>2291896</v>
      </c>
      <c r="B488" t="s">
        <v>151</v>
      </c>
      <c r="C488" t="s">
        <v>7818</v>
      </c>
      <c r="D488" s="8">
        <v>43308</v>
      </c>
      <c r="E488" s="8">
        <v>43379</v>
      </c>
      <c r="F488">
        <v>6020</v>
      </c>
      <c r="G488" t="s">
        <v>6</v>
      </c>
      <c r="H488" t="s">
        <v>7329</v>
      </c>
      <c r="I488" t="s">
        <v>7330</v>
      </c>
      <c r="J488" t="s">
        <v>7331</v>
      </c>
      <c r="K488" t="s">
        <v>7332</v>
      </c>
      <c r="L488">
        <v>3098</v>
      </c>
      <c r="M488">
        <v>3098</v>
      </c>
    </row>
    <row r="489" spans="1:13">
      <c r="A489">
        <v>2301488</v>
      </c>
      <c r="B489" t="s">
        <v>211</v>
      </c>
      <c r="C489" t="s">
        <v>7819</v>
      </c>
      <c r="D489" s="8">
        <v>43312</v>
      </c>
      <c r="E489" s="8">
        <v>43379</v>
      </c>
      <c r="F489">
        <v>6020</v>
      </c>
      <c r="G489" t="s">
        <v>6</v>
      </c>
      <c r="H489" t="s">
        <v>7329</v>
      </c>
      <c r="I489" t="s">
        <v>7330</v>
      </c>
      <c r="J489" t="s">
        <v>7331</v>
      </c>
      <c r="K489" t="s">
        <v>7332</v>
      </c>
      <c r="L489">
        <v>844</v>
      </c>
      <c r="M489">
        <v>844</v>
      </c>
    </row>
    <row r="490" spans="1:13">
      <c r="A490">
        <v>2304138</v>
      </c>
      <c r="B490" t="s">
        <v>244</v>
      </c>
      <c r="C490" t="s">
        <v>7820</v>
      </c>
      <c r="D490" s="8">
        <v>43313</v>
      </c>
      <c r="E490" s="8">
        <v>43379</v>
      </c>
      <c r="F490">
        <v>6020</v>
      </c>
      <c r="G490" t="s">
        <v>6</v>
      </c>
      <c r="H490" t="s">
        <v>7329</v>
      </c>
      <c r="I490" t="s">
        <v>7330</v>
      </c>
      <c r="J490" t="s">
        <v>7331</v>
      </c>
      <c r="K490" t="s">
        <v>7332</v>
      </c>
      <c r="L490">
        <v>1032</v>
      </c>
      <c r="M490">
        <v>1032</v>
      </c>
    </row>
    <row r="491" spans="1:13">
      <c r="A491">
        <v>2313267</v>
      </c>
      <c r="B491" t="s">
        <v>313</v>
      </c>
      <c r="C491" t="s">
        <v>7821</v>
      </c>
      <c r="D491" s="8">
        <v>43317</v>
      </c>
      <c r="E491" s="8">
        <v>43379</v>
      </c>
      <c r="F491">
        <v>6020</v>
      </c>
      <c r="G491" t="s">
        <v>6</v>
      </c>
      <c r="H491" t="s">
        <v>7329</v>
      </c>
      <c r="I491" t="s">
        <v>7330</v>
      </c>
      <c r="J491" t="s">
        <v>7331</v>
      </c>
      <c r="K491" t="s">
        <v>7332</v>
      </c>
      <c r="L491">
        <v>1274</v>
      </c>
      <c r="M491">
        <v>1274</v>
      </c>
    </row>
    <row r="492" spans="1:13">
      <c r="A492">
        <v>2319948</v>
      </c>
      <c r="B492" t="s">
        <v>373</v>
      </c>
      <c r="C492" t="s">
        <v>7822</v>
      </c>
      <c r="D492" s="8">
        <v>43320</v>
      </c>
      <c r="E492" s="8">
        <v>43379</v>
      </c>
      <c r="F492">
        <v>6020</v>
      </c>
      <c r="G492" t="s">
        <v>6</v>
      </c>
      <c r="H492" t="s">
        <v>7329</v>
      </c>
      <c r="I492" t="s">
        <v>7330</v>
      </c>
      <c r="J492" t="s">
        <v>7331</v>
      </c>
      <c r="K492" t="s">
        <v>7332</v>
      </c>
      <c r="L492">
        <v>572</v>
      </c>
      <c r="M492">
        <v>572</v>
      </c>
    </row>
    <row r="493" spans="1:13">
      <c r="A493">
        <v>2320915</v>
      </c>
      <c r="B493" t="s">
        <v>379</v>
      </c>
      <c r="C493" t="s">
        <v>7823</v>
      </c>
      <c r="D493" s="8">
        <v>43320</v>
      </c>
      <c r="E493" s="8">
        <v>43379</v>
      </c>
      <c r="F493">
        <v>6020</v>
      </c>
      <c r="G493" t="s">
        <v>6</v>
      </c>
      <c r="H493" t="s">
        <v>7329</v>
      </c>
      <c r="I493" t="s">
        <v>7330</v>
      </c>
      <c r="J493" t="s">
        <v>7331</v>
      </c>
      <c r="K493" t="s">
        <v>7332</v>
      </c>
      <c r="L493">
        <v>1816</v>
      </c>
      <c r="M493">
        <v>1816</v>
      </c>
    </row>
    <row r="494" spans="1:13">
      <c r="A494">
        <v>2321464</v>
      </c>
      <c r="B494" t="s">
        <v>406</v>
      </c>
      <c r="C494" t="s">
        <v>7824</v>
      </c>
      <c r="D494" s="8">
        <v>43320</v>
      </c>
      <c r="E494" s="8">
        <v>43379</v>
      </c>
      <c r="F494">
        <v>6020</v>
      </c>
      <c r="G494" t="s">
        <v>6</v>
      </c>
      <c r="H494" t="s">
        <v>7329</v>
      </c>
      <c r="I494" t="s">
        <v>7330</v>
      </c>
      <c r="J494" t="s">
        <v>7331</v>
      </c>
      <c r="K494" t="s">
        <v>7332</v>
      </c>
      <c r="L494">
        <v>1816</v>
      </c>
      <c r="M494">
        <v>1816</v>
      </c>
    </row>
    <row r="495" spans="1:13">
      <c r="A495">
        <v>2321894</v>
      </c>
      <c r="B495" t="s">
        <v>415</v>
      </c>
      <c r="C495" t="s">
        <v>7825</v>
      </c>
      <c r="D495" s="8">
        <v>43321</v>
      </c>
      <c r="E495" s="8">
        <v>43379</v>
      </c>
      <c r="F495">
        <v>6020</v>
      </c>
      <c r="G495" t="s">
        <v>6</v>
      </c>
      <c r="H495" t="s">
        <v>7329</v>
      </c>
      <c r="I495" t="s">
        <v>7330</v>
      </c>
      <c r="J495" t="s">
        <v>7331</v>
      </c>
      <c r="K495" t="s">
        <v>7332</v>
      </c>
      <c r="L495">
        <v>573</v>
      </c>
      <c r="M495">
        <v>573</v>
      </c>
    </row>
    <row r="496" spans="1:13">
      <c r="A496">
        <v>2323712</v>
      </c>
      <c r="B496" t="s">
        <v>478</v>
      </c>
      <c r="C496" t="s">
        <v>7826</v>
      </c>
      <c r="D496" s="8">
        <v>43321</v>
      </c>
      <c r="E496" s="8">
        <v>43379</v>
      </c>
      <c r="F496">
        <v>6020</v>
      </c>
      <c r="G496" t="s">
        <v>6</v>
      </c>
      <c r="H496" t="s">
        <v>7329</v>
      </c>
      <c r="I496" t="s">
        <v>7330</v>
      </c>
      <c r="J496" t="s">
        <v>7331</v>
      </c>
      <c r="K496" t="s">
        <v>7332</v>
      </c>
      <c r="L496">
        <v>713</v>
      </c>
      <c r="M496">
        <v>713</v>
      </c>
    </row>
    <row r="497" spans="1:13">
      <c r="A497">
        <v>2325850</v>
      </c>
      <c r="B497" t="s">
        <v>526</v>
      </c>
      <c r="C497" t="s">
        <v>7827</v>
      </c>
      <c r="D497" s="8">
        <v>43322</v>
      </c>
      <c r="E497" s="8">
        <v>43379</v>
      </c>
      <c r="F497">
        <v>6020</v>
      </c>
      <c r="G497" t="s">
        <v>6</v>
      </c>
      <c r="H497" t="s">
        <v>7329</v>
      </c>
      <c r="I497" t="s">
        <v>7330</v>
      </c>
      <c r="J497" t="s">
        <v>7331</v>
      </c>
      <c r="K497" t="s">
        <v>7332</v>
      </c>
      <c r="L497">
        <v>774</v>
      </c>
      <c r="M497">
        <v>774</v>
      </c>
    </row>
    <row r="498" spans="1:13">
      <c r="A498">
        <v>2328856</v>
      </c>
      <c r="B498" t="s">
        <v>571</v>
      </c>
      <c r="C498" t="s">
        <v>7828</v>
      </c>
      <c r="D498" s="8">
        <v>43323</v>
      </c>
      <c r="E498" s="8">
        <v>43379</v>
      </c>
      <c r="F498">
        <v>6020</v>
      </c>
      <c r="G498" t="s">
        <v>6</v>
      </c>
      <c r="H498" t="s">
        <v>7329</v>
      </c>
      <c r="I498" t="s">
        <v>7330</v>
      </c>
      <c r="J498" t="s">
        <v>7331</v>
      </c>
      <c r="K498" t="s">
        <v>7332</v>
      </c>
      <c r="L498">
        <v>682</v>
      </c>
      <c r="M498">
        <v>682</v>
      </c>
    </row>
    <row r="499" spans="1:13">
      <c r="A499">
        <v>2328922</v>
      </c>
      <c r="B499" t="s">
        <v>574</v>
      </c>
      <c r="C499" t="s">
        <v>7829</v>
      </c>
      <c r="D499" s="8">
        <v>43323</v>
      </c>
      <c r="E499" s="8">
        <v>43379</v>
      </c>
      <c r="F499">
        <v>6020</v>
      </c>
      <c r="G499" t="s">
        <v>6</v>
      </c>
      <c r="H499" t="s">
        <v>7329</v>
      </c>
      <c r="I499" t="s">
        <v>7330</v>
      </c>
      <c r="J499" t="s">
        <v>7331</v>
      </c>
      <c r="K499" t="s">
        <v>7332</v>
      </c>
      <c r="L499">
        <v>844</v>
      </c>
      <c r="M499">
        <v>844</v>
      </c>
    </row>
    <row r="500" spans="1:13">
      <c r="A500">
        <v>2334912</v>
      </c>
      <c r="B500" t="s">
        <v>631</v>
      </c>
      <c r="C500" t="s">
        <v>7830</v>
      </c>
      <c r="D500" s="8">
        <v>43326</v>
      </c>
      <c r="E500" s="8">
        <v>43379</v>
      </c>
      <c r="F500">
        <v>6020</v>
      </c>
      <c r="G500" t="s">
        <v>6</v>
      </c>
      <c r="H500" t="s">
        <v>7329</v>
      </c>
      <c r="I500" t="s">
        <v>7330</v>
      </c>
      <c r="J500" t="s">
        <v>7331</v>
      </c>
      <c r="K500" t="s">
        <v>7332</v>
      </c>
      <c r="L500">
        <v>1341</v>
      </c>
      <c r="M500">
        <v>1341</v>
      </c>
    </row>
    <row r="501" spans="1:13">
      <c r="A501">
        <v>2342142</v>
      </c>
      <c r="B501" t="s">
        <v>760</v>
      </c>
      <c r="C501" t="s">
        <v>7831</v>
      </c>
      <c r="D501" s="8">
        <v>43328</v>
      </c>
      <c r="E501" s="8">
        <v>43379</v>
      </c>
      <c r="F501">
        <v>6020</v>
      </c>
      <c r="G501" t="s">
        <v>6</v>
      </c>
      <c r="H501" t="s">
        <v>7329</v>
      </c>
      <c r="I501" t="s">
        <v>7330</v>
      </c>
      <c r="J501" t="s">
        <v>7331</v>
      </c>
      <c r="K501" t="s">
        <v>7332</v>
      </c>
      <c r="L501">
        <v>1321</v>
      </c>
      <c r="M501">
        <v>1321</v>
      </c>
    </row>
    <row r="502" spans="1:13">
      <c r="A502">
        <v>2345473</v>
      </c>
      <c r="B502" t="s">
        <v>811</v>
      </c>
      <c r="C502" t="s">
        <v>7832</v>
      </c>
      <c r="D502" s="8">
        <v>43329</v>
      </c>
      <c r="E502" s="8">
        <v>43379</v>
      </c>
      <c r="F502">
        <v>6020</v>
      </c>
      <c r="G502" t="s">
        <v>6</v>
      </c>
      <c r="H502" t="s">
        <v>7329</v>
      </c>
      <c r="I502" t="s">
        <v>7330</v>
      </c>
      <c r="J502" t="s">
        <v>7331</v>
      </c>
      <c r="K502" t="s">
        <v>7332</v>
      </c>
      <c r="L502">
        <v>1274</v>
      </c>
      <c r="M502">
        <v>1274</v>
      </c>
    </row>
    <row r="503" spans="1:13">
      <c r="A503">
        <v>2348903</v>
      </c>
      <c r="B503" t="s">
        <v>892</v>
      </c>
      <c r="C503" t="s">
        <v>7833</v>
      </c>
      <c r="D503" s="8">
        <v>43331</v>
      </c>
      <c r="E503" s="8">
        <v>43379</v>
      </c>
      <c r="F503">
        <v>6020</v>
      </c>
      <c r="G503" t="s">
        <v>6</v>
      </c>
      <c r="H503" t="s">
        <v>7329</v>
      </c>
      <c r="I503" t="s">
        <v>7330</v>
      </c>
      <c r="J503" t="s">
        <v>7331</v>
      </c>
      <c r="K503" t="s">
        <v>7332</v>
      </c>
      <c r="L503">
        <v>6647</v>
      </c>
      <c r="M503">
        <v>6647</v>
      </c>
    </row>
    <row r="504" spans="1:13">
      <c r="A504">
        <v>2349394</v>
      </c>
      <c r="B504" t="s">
        <v>904</v>
      </c>
      <c r="C504" t="s">
        <v>7834</v>
      </c>
      <c r="D504" s="8">
        <v>43331</v>
      </c>
      <c r="E504" s="8">
        <v>43379</v>
      </c>
      <c r="F504">
        <v>6020</v>
      </c>
      <c r="G504" t="s">
        <v>6</v>
      </c>
      <c r="H504" t="s">
        <v>7329</v>
      </c>
      <c r="I504" t="s">
        <v>7330</v>
      </c>
      <c r="J504" t="s">
        <v>7331</v>
      </c>
      <c r="K504" t="s">
        <v>7332</v>
      </c>
      <c r="L504">
        <v>2492</v>
      </c>
      <c r="M504">
        <v>2492</v>
      </c>
    </row>
    <row r="505" spans="1:13">
      <c r="A505">
        <v>2351459</v>
      </c>
      <c r="B505" t="s">
        <v>955</v>
      </c>
      <c r="C505" t="s">
        <v>7835</v>
      </c>
      <c r="D505" s="8">
        <v>43332</v>
      </c>
      <c r="E505" s="8">
        <v>43379</v>
      </c>
      <c r="F505">
        <v>6020</v>
      </c>
      <c r="G505" t="s">
        <v>6</v>
      </c>
      <c r="H505" t="s">
        <v>7329</v>
      </c>
      <c r="I505" t="s">
        <v>7330</v>
      </c>
      <c r="J505" t="s">
        <v>7331</v>
      </c>
      <c r="K505" t="s">
        <v>7332</v>
      </c>
      <c r="L505">
        <v>160</v>
      </c>
      <c r="M505">
        <v>160</v>
      </c>
    </row>
    <row r="506" spans="1:13">
      <c r="A506">
        <v>2358264</v>
      </c>
      <c r="B506" t="s">
        <v>1018</v>
      </c>
      <c r="C506" t="s">
        <v>7836</v>
      </c>
      <c r="D506" s="8">
        <v>43334</v>
      </c>
      <c r="E506" s="8">
        <v>43379</v>
      </c>
      <c r="F506">
        <v>6020</v>
      </c>
      <c r="G506" t="s">
        <v>6</v>
      </c>
      <c r="H506" t="s">
        <v>7329</v>
      </c>
      <c r="I506" t="s">
        <v>7330</v>
      </c>
      <c r="J506" t="s">
        <v>7331</v>
      </c>
      <c r="K506" t="s">
        <v>7332</v>
      </c>
      <c r="L506">
        <v>1790</v>
      </c>
      <c r="M506">
        <v>1790</v>
      </c>
    </row>
    <row r="507" spans="1:13">
      <c r="A507">
        <v>2369678</v>
      </c>
      <c r="B507" t="s">
        <v>1132</v>
      </c>
      <c r="C507" t="s">
        <v>7837</v>
      </c>
      <c r="D507" s="8">
        <v>43338</v>
      </c>
      <c r="E507" s="8">
        <v>43379</v>
      </c>
      <c r="F507">
        <v>6020</v>
      </c>
      <c r="G507" t="s">
        <v>6</v>
      </c>
      <c r="H507" t="s">
        <v>7329</v>
      </c>
      <c r="I507" t="s">
        <v>7330</v>
      </c>
      <c r="J507" t="s">
        <v>7331</v>
      </c>
      <c r="K507" t="s">
        <v>7332</v>
      </c>
      <c r="L507">
        <v>1119</v>
      </c>
      <c r="M507">
        <v>1119</v>
      </c>
    </row>
    <row r="508" spans="1:13">
      <c r="A508">
        <v>2378570</v>
      </c>
      <c r="B508" t="s">
        <v>1206</v>
      </c>
      <c r="C508" t="s">
        <v>7838</v>
      </c>
      <c r="D508" s="8">
        <v>43341</v>
      </c>
      <c r="E508" s="8">
        <v>43379</v>
      </c>
      <c r="F508">
        <v>6020</v>
      </c>
      <c r="G508" t="s">
        <v>6</v>
      </c>
      <c r="H508" t="s">
        <v>7329</v>
      </c>
      <c r="I508" t="s">
        <v>7330</v>
      </c>
      <c r="J508" t="s">
        <v>7331</v>
      </c>
      <c r="K508" t="s">
        <v>7332</v>
      </c>
      <c r="L508">
        <v>685</v>
      </c>
      <c r="M508">
        <v>685</v>
      </c>
    </row>
    <row r="509" spans="1:13">
      <c r="A509">
        <v>2379779</v>
      </c>
      <c r="B509" t="s">
        <v>1215</v>
      </c>
      <c r="C509" t="s">
        <v>7839</v>
      </c>
      <c r="D509" s="8">
        <v>43342</v>
      </c>
      <c r="E509" s="8">
        <v>43379</v>
      </c>
      <c r="F509">
        <v>6020</v>
      </c>
      <c r="G509" t="s">
        <v>6</v>
      </c>
      <c r="H509" t="s">
        <v>7329</v>
      </c>
      <c r="I509" t="s">
        <v>7330</v>
      </c>
      <c r="J509" t="s">
        <v>7331</v>
      </c>
      <c r="K509" t="s">
        <v>7332</v>
      </c>
      <c r="L509">
        <v>1818</v>
      </c>
      <c r="M509">
        <v>1818</v>
      </c>
    </row>
    <row r="510" spans="1:13">
      <c r="A510">
        <v>2380898</v>
      </c>
      <c r="B510" t="s">
        <v>1224</v>
      </c>
      <c r="C510" t="s">
        <v>7840</v>
      </c>
      <c r="D510" s="8">
        <v>43342</v>
      </c>
      <c r="E510" s="8">
        <v>43379</v>
      </c>
      <c r="F510">
        <v>6020</v>
      </c>
      <c r="G510" t="s">
        <v>6</v>
      </c>
      <c r="H510" t="s">
        <v>7329</v>
      </c>
      <c r="I510" t="s">
        <v>7330</v>
      </c>
      <c r="J510" t="s">
        <v>7331</v>
      </c>
      <c r="K510" t="s">
        <v>7332</v>
      </c>
      <c r="L510">
        <v>912</v>
      </c>
      <c r="M510">
        <v>912</v>
      </c>
    </row>
    <row r="511" spans="1:13">
      <c r="A511">
        <v>2386074</v>
      </c>
      <c r="B511" t="s">
        <v>1269</v>
      </c>
      <c r="C511" t="s">
        <v>7841</v>
      </c>
      <c r="D511" s="8">
        <v>43344</v>
      </c>
      <c r="E511" s="8">
        <v>43379</v>
      </c>
      <c r="F511">
        <v>6020</v>
      </c>
      <c r="G511" t="s">
        <v>6</v>
      </c>
      <c r="H511" t="s">
        <v>7329</v>
      </c>
      <c r="I511" t="s">
        <v>7330</v>
      </c>
      <c r="J511" t="s">
        <v>7331</v>
      </c>
      <c r="K511" t="s">
        <v>7332</v>
      </c>
      <c r="L511">
        <v>2360</v>
      </c>
      <c r="M511">
        <v>2360</v>
      </c>
    </row>
    <row r="512" spans="1:13">
      <c r="A512">
        <v>2387400</v>
      </c>
      <c r="B512" t="s">
        <v>1287</v>
      </c>
      <c r="C512" t="s">
        <v>7842</v>
      </c>
      <c r="D512" s="8">
        <v>43345</v>
      </c>
      <c r="E512" s="8">
        <v>43379</v>
      </c>
      <c r="F512">
        <v>6020</v>
      </c>
      <c r="G512" t="s">
        <v>6</v>
      </c>
      <c r="H512" t="s">
        <v>7329</v>
      </c>
      <c r="I512" t="s">
        <v>7330</v>
      </c>
      <c r="J512" t="s">
        <v>7331</v>
      </c>
      <c r="K512" t="s">
        <v>7332</v>
      </c>
      <c r="L512">
        <v>982</v>
      </c>
      <c r="M512">
        <v>982</v>
      </c>
    </row>
    <row r="513" spans="1:13">
      <c r="A513">
        <v>2388464</v>
      </c>
      <c r="B513" t="s">
        <v>1317</v>
      </c>
      <c r="C513" t="s">
        <v>7843</v>
      </c>
      <c r="D513" s="8">
        <v>43345</v>
      </c>
      <c r="E513" s="8">
        <v>43379</v>
      </c>
      <c r="F513">
        <v>6020</v>
      </c>
      <c r="G513" t="s">
        <v>6</v>
      </c>
      <c r="H513" t="s">
        <v>7329</v>
      </c>
      <c r="I513" t="s">
        <v>7330</v>
      </c>
      <c r="J513" t="s">
        <v>7331</v>
      </c>
      <c r="K513" t="s">
        <v>7332</v>
      </c>
      <c r="L513">
        <v>679</v>
      </c>
      <c r="M513">
        <v>679</v>
      </c>
    </row>
    <row r="514" spans="1:13">
      <c r="A514">
        <v>2390917</v>
      </c>
      <c r="B514" t="s">
        <v>1356</v>
      </c>
      <c r="C514" t="s">
        <v>7844</v>
      </c>
      <c r="D514" s="8">
        <v>43346</v>
      </c>
      <c r="E514" s="8">
        <v>43379</v>
      </c>
      <c r="F514">
        <v>6020</v>
      </c>
      <c r="G514" t="s">
        <v>6</v>
      </c>
      <c r="H514" t="s">
        <v>7329</v>
      </c>
      <c r="I514" t="s">
        <v>7330</v>
      </c>
      <c r="J514" t="s">
        <v>7331</v>
      </c>
      <c r="K514" t="s">
        <v>7332</v>
      </c>
      <c r="L514">
        <v>396</v>
      </c>
      <c r="M514">
        <v>396</v>
      </c>
    </row>
    <row r="515" spans="1:13">
      <c r="A515">
        <v>2391614</v>
      </c>
      <c r="B515" t="s">
        <v>1365</v>
      </c>
      <c r="C515" t="s">
        <v>7845</v>
      </c>
      <c r="D515" s="8">
        <v>43346</v>
      </c>
      <c r="E515" s="8">
        <v>43379</v>
      </c>
      <c r="F515">
        <v>6020</v>
      </c>
      <c r="G515" t="s">
        <v>6</v>
      </c>
      <c r="H515" t="s">
        <v>7329</v>
      </c>
      <c r="I515" t="s">
        <v>7330</v>
      </c>
      <c r="J515" t="s">
        <v>7331</v>
      </c>
      <c r="K515" t="s">
        <v>7332</v>
      </c>
      <c r="L515">
        <v>699</v>
      </c>
      <c r="M515">
        <v>699</v>
      </c>
    </row>
    <row r="516" spans="1:13">
      <c r="A516">
        <v>2392402</v>
      </c>
      <c r="B516" t="s">
        <v>1380</v>
      </c>
      <c r="C516" t="s">
        <v>7846</v>
      </c>
      <c r="D516" s="8">
        <v>43347</v>
      </c>
      <c r="E516" s="8">
        <v>43379</v>
      </c>
      <c r="F516">
        <v>6020</v>
      </c>
      <c r="G516" t="s">
        <v>6</v>
      </c>
      <c r="H516" t="s">
        <v>7329</v>
      </c>
      <c r="I516" t="s">
        <v>7330</v>
      </c>
      <c r="J516" t="s">
        <v>7331</v>
      </c>
      <c r="K516" t="s">
        <v>7332</v>
      </c>
      <c r="L516">
        <v>2128</v>
      </c>
      <c r="M516">
        <v>2128</v>
      </c>
    </row>
    <row r="517" spans="1:13">
      <c r="A517">
        <v>2392403</v>
      </c>
      <c r="B517" t="s">
        <v>1383</v>
      </c>
      <c r="C517" t="s">
        <v>7847</v>
      </c>
      <c r="D517" s="8">
        <v>43347</v>
      </c>
      <c r="E517" s="8">
        <v>43379</v>
      </c>
      <c r="F517">
        <v>6020</v>
      </c>
      <c r="G517" t="s">
        <v>6</v>
      </c>
      <c r="H517" t="s">
        <v>7329</v>
      </c>
      <c r="I517" t="s">
        <v>7330</v>
      </c>
      <c r="J517" t="s">
        <v>7331</v>
      </c>
      <c r="K517" t="s">
        <v>7332</v>
      </c>
      <c r="L517">
        <v>2128</v>
      </c>
      <c r="M517">
        <v>2128</v>
      </c>
    </row>
    <row r="518" spans="1:13">
      <c r="A518">
        <v>2394454</v>
      </c>
      <c r="B518" t="s">
        <v>1407</v>
      </c>
      <c r="C518" t="s">
        <v>7848</v>
      </c>
      <c r="D518" s="8">
        <v>43347</v>
      </c>
      <c r="E518" s="8">
        <v>43379</v>
      </c>
      <c r="F518">
        <v>6020</v>
      </c>
      <c r="G518" t="s">
        <v>6</v>
      </c>
      <c r="H518" t="s">
        <v>7329</v>
      </c>
      <c r="I518" t="s">
        <v>7330</v>
      </c>
      <c r="J518" t="s">
        <v>7331</v>
      </c>
      <c r="K518" t="s">
        <v>7332</v>
      </c>
      <c r="L518">
        <v>1105</v>
      </c>
      <c r="M518">
        <v>1105</v>
      </c>
    </row>
    <row r="519" spans="1:13">
      <c r="A519">
        <v>2394750</v>
      </c>
      <c r="B519" t="s">
        <v>1416</v>
      </c>
      <c r="C519" t="s">
        <v>7849</v>
      </c>
      <c r="D519" s="8">
        <v>43347</v>
      </c>
      <c r="E519" s="8">
        <v>43379</v>
      </c>
      <c r="F519">
        <v>6020</v>
      </c>
      <c r="G519" t="s">
        <v>6</v>
      </c>
      <c r="H519" t="s">
        <v>7329</v>
      </c>
      <c r="I519" t="s">
        <v>7330</v>
      </c>
      <c r="J519" t="s">
        <v>7331</v>
      </c>
      <c r="K519" t="s">
        <v>7332</v>
      </c>
      <c r="L519">
        <v>1438</v>
      </c>
      <c r="M519">
        <v>1438</v>
      </c>
    </row>
    <row r="520" spans="1:13">
      <c r="A520">
        <v>2398086</v>
      </c>
      <c r="B520" t="s">
        <v>1455</v>
      </c>
      <c r="C520" t="s">
        <v>7850</v>
      </c>
      <c r="D520" s="8">
        <v>43349</v>
      </c>
      <c r="E520" s="8">
        <v>43379</v>
      </c>
      <c r="F520">
        <v>6020</v>
      </c>
      <c r="G520" t="s">
        <v>6</v>
      </c>
      <c r="H520" t="s">
        <v>7329</v>
      </c>
      <c r="I520" t="s">
        <v>7330</v>
      </c>
      <c r="J520" t="s">
        <v>7331</v>
      </c>
      <c r="K520" t="s">
        <v>7332</v>
      </c>
      <c r="L520">
        <v>1475</v>
      </c>
      <c r="M520">
        <v>1475</v>
      </c>
    </row>
    <row r="521" spans="1:13">
      <c r="A521">
        <v>2400291</v>
      </c>
      <c r="B521" t="s">
        <v>1491</v>
      </c>
      <c r="C521" t="s">
        <v>7851</v>
      </c>
      <c r="D521" s="8">
        <v>43349</v>
      </c>
      <c r="E521" s="8">
        <v>43379</v>
      </c>
      <c r="F521">
        <v>6020</v>
      </c>
      <c r="G521" t="s">
        <v>6</v>
      </c>
      <c r="H521" t="s">
        <v>7329</v>
      </c>
      <c r="I521" t="s">
        <v>7330</v>
      </c>
      <c r="J521" t="s">
        <v>7331</v>
      </c>
      <c r="K521" t="s">
        <v>7332</v>
      </c>
      <c r="L521">
        <v>1014</v>
      </c>
      <c r="M521">
        <v>1014</v>
      </c>
    </row>
    <row r="522" spans="1:13">
      <c r="A522">
        <v>2400997</v>
      </c>
      <c r="B522" t="s">
        <v>1509</v>
      </c>
      <c r="C522" t="s">
        <v>7852</v>
      </c>
      <c r="D522" s="8">
        <v>43350</v>
      </c>
      <c r="E522" s="8">
        <v>43379</v>
      </c>
      <c r="F522">
        <v>6020</v>
      </c>
      <c r="G522" t="s">
        <v>6</v>
      </c>
      <c r="H522" t="s">
        <v>7329</v>
      </c>
      <c r="I522" t="s">
        <v>7330</v>
      </c>
      <c r="J522" t="s">
        <v>7331</v>
      </c>
      <c r="K522" t="s">
        <v>7332</v>
      </c>
      <c r="L522">
        <v>1416</v>
      </c>
      <c r="M522">
        <v>1416</v>
      </c>
    </row>
    <row r="523" spans="1:13">
      <c r="A523">
        <v>2401012</v>
      </c>
      <c r="B523" t="s">
        <v>1512</v>
      </c>
      <c r="C523" t="s">
        <v>7853</v>
      </c>
      <c r="D523" s="8">
        <v>43350</v>
      </c>
      <c r="E523" s="8">
        <v>43379</v>
      </c>
      <c r="F523">
        <v>6020</v>
      </c>
      <c r="G523" t="s">
        <v>6</v>
      </c>
      <c r="H523" t="s">
        <v>7329</v>
      </c>
      <c r="I523" t="s">
        <v>7330</v>
      </c>
      <c r="J523" t="s">
        <v>7331</v>
      </c>
      <c r="K523" t="s">
        <v>7332</v>
      </c>
      <c r="L523">
        <v>1416</v>
      </c>
      <c r="M523">
        <v>1416</v>
      </c>
    </row>
    <row r="524" spans="1:13">
      <c r="A524">
        <v>2401023</v>
      </c>
      <c r="B524" t="s">
        <v>1515</v>
      </c>
      <c r="C524" t="s">
        <v>7854</v>
      </c>
      <c r="D524" s="8">
        <v>43350</v>
      </c>
      <c r="E524" s="8">
        <v>43379</v>
      </c>
      <c r="F524">
        <v>6020</v>
      </c>
      <c r="G524" t="s">
        <v>6</v>
      </c>
      <c r="H524" t="s">
        <v>7329</v>
      </c>
      <c r="I524" t="s">
        <v>7330</v>
      </c>
      <c r="J524" t="s">
        <v>7331</v>
      </c>
      <c r="K524" t="s">
        <v>7332</v>
      </c>
      <c r="L524">
        <v>1416</v>
      </c>
      <c r="M524">
        <v>1416</v>
      </c>
    </row>
    <row r="525" spans="1:13">
      <c r="A525">
        <v>2401287</v>
      </c>
      <c r="B525" t="s">
        <v>1521</v>
      </c>
      <c r="C525" t="s">
        <v>7855</v>
      </c>
      <c r="D525" s="8">
        <v>43350</v>
      </c>
      <c r="E525" s="8">
        <v>43379</v>
      </c>
      <c r="F525">
        <v>6020</v>
      </c>
      <c r="G525" t="s">
        <v>6</v>
      </c>
      <c r="H525" t="s">
        <v>7329</v>
      </c>
      <c r="I525" t="s">
        <v>7330</v>
      </c>
      <c r="J525" t="s">
        <v>7331</v>
      </c>
      <c r="K525" t="s">
        <v>7332</v>
      </c>
      <c r="L525">
        <v>840</v>
      </c>
      <c r="M525">
        <v>840</v>
      </c>
    </row>
    <row r="526" spans="1:13">
      <c r="A526">
        <v>2401719</v>
      </c>
      <c r="B526" t="s">
        <v>1530</v>
      </c>
      <c r="C526" t="s">
        <v>7856</v>
      </c>
      <c r="D526" s="8">
        <v>43350</v>
      </c>
      <c r="E526" s="8">
        <v>43379</v>
      </c>
      <c r="F526">
        <v>6020</v>
      </c>
      <c r="G526" t="s">
        <v>6</v>
      </c>
      <c r="H526" t="s">
        <v>7329</v>
      </c>
      <c r="I526" t="s">
        <v>7330</v>
      </c>
      <c r="J526" t="s">
        <v>7331</v>
      </c>
      <c r="K526" t="s">
        <v>7332</v>
      </c>
      <c r="L526">
        <v>609</v>
      </c>
      <c r="M526">
        <v>609</v>
      </c>
    </row>
    <row r="527" spans="1:13">
      <c r="A527">
        <v>2402301</v>
      </c>
      <c r="B527" t="s">
        <v>1539</v>
      </c>
      <c r="C527" t="s">
        <v>7857</v>
      </c>
      <c r="D527" s="8">
        <v>43350</v>
      </c>
      <c r="E527" s="8">
        <v>43379</v>
      </c>
      <c r="F527">
        <v>6020</v>
      </c>
      <c r="G527" t="s">
        <v>6</v>
      </c>
      <c r="H527" t="s">
        <v>7329</v>
      </c>
      <c r="I527" t="s">
        <v>7330</v>
      </c>
      <c r="J527" t="s">
        <v>7331</v>
      </c>
      <c r="K527" t="s">
        <v>7332</v>
      </c>
      <c r="L527">
        <v>290</v>
      </c>
      <c r="M527">
        <v>290</v>
      </c>
    </row>
    <row r="528" spans="1:13">
      <c r="A528">
        <v>2405555</v>
      </c>
      <c r="B528" t="s">
        <v>1611</v>
      </c>
      <c r="C528" t="s">
        <v>7858</v>
      </c>
      <c r="D528" s="8">
        <v>43351</v>
      </c>
      <c r="E528" s="8">
        <v>43379</v>
      </c>
      <c r="F528">
        <v>6020</v>
      </c>
      <c r="G528" t="s">
        <v>6</v>
      </c>
      <c r="H528" t="s">
        <v>7329</v>
      </c>
      <c r="I528" t="s">
        <v>7330</v>
      </c>
      <c r="J528" t="s">
        <v>7331</v>
      </c>
      <c r="K528" t="s">
        <v>7332</v>
      </c>
      <c r="L528">
        <v>1614</v>
      </c>
      <c r="M528">
        <v>1614</v>
      </c>
    </row>
    <row r="529" spans="1:13">
      <c r="A529">
        <v>2406557</v>
      </c>
      <c r="B529" t="s">
        <v>1644</v>
      </c>
      <c r="C529" t="s">
        <v>7859</v>
      </c>
      <c r="D529" s="8">
        <v>43352</v>
      </c>
      <c r="E529" s="8">
        <v>43379</v>
      </c>
      <c r="F529">
        <v>6020</v>
      </c>
      <c r="G529" t="s">
        <v>6</v>
      </c>
      <c r="H529" t="s">
        <v>7329</v>
      </c>
      <c r="I529" t="s">
        <v>7330</v>
      </c>
      <c r="J529" t="s">
        <v>7331</v>
      </c>
      <c r="K529" t="s">
        <v>7332</v>
      </c>
      <c r="L529">
        <v>1264</v>
      </c>
      <c r="M529">
        <v>1264</v>
      </c>
    </row>
    <row r="530" spans="1:13">
      <c r="A530">
        <v>2409600</v>
      </c>
      <c r="B530" t="s">
        <v>1737</v>
      </c>
      <c r="C530" t="s">
        <v>7860</v>
      </c>
      <c r="D530" s="8">
        <v>43353</v>
      </c>
      <c r="E530" s="8">
        <v>43379</v>
      </c>
      <c r="F530">
        <v>6020</v>
      </c>
      <c r="G530" t="s">
        <v>6</v>
      </c>
      <c r="H530" t="s">
        <v>7329</v>
      </c>
      <c r="I530" t="s">
        <v>7330</v>
      </c>
      <c r="J530" t="s">
        <v>7331</v>
      </c>
      <c r="K530" t="s">
        <v>7332</v>
      </c>
      <c r="L530">
        <v>2725</v>
      </c>
      <c r="M530">
        <v>2725</v>
      </c>
    </row>
    <row r="531" spans="1:13">
      <c r="A531">
        <v>2410481</v>
      </c>
      <c r="B531" t="s">
        <v>1782</v>
      </c>
      <c r="C531" t="s">
        <v>7861</v>
      </c>
      <c r="D531" s="8">
        <v>43354</v>
      </c>
      <c r="E531" s="8">
        <v>43379</v>
      </c>
      <c r="F531">
        <v>6020</v>
      </c>
      <c r="G531" t="s">
        <v>6</v>
      </c>
      <c r="H531" t="s">
        <v>7329</v>
      </c>
      <c r="I531" t="s">
        <v>7330</v>
      </c>
      <c r="J531" t="s">
        <v>7331</v>
      </c>
      <c r="K531" t="s">
        <v>7332</v>
      </c>
      <c r="L531">
        <v>706</v>
      </c>
      <c r="M531">
        <v>706</v>
      </c>
    </row>
    <row r="532" spans="1:13">
      <c r="A532">
        <v>2412127</v>
      </c>
      <c r="B532" t="s">
        <v>1821</v>
      </c>
      <c r="C532" t="s">
        <v>7862</v>
      </c>
      <c r="D532" s="8">
        <v>43354</v>
      </c>
      <c r="E532" s="8">
        <v>43379</v>
      </c>
      <c r="F532">
        <v>6020</v>
      </c>
      <c r="G532" t="s">
        <v>6</v>
      </c>
      <c r="H532" t="s">
        <v>7329</v>
      </c>
      <c r="I532" t="s">
        <v>7330</v>
      </c>
      <c r="J532" t="s">
        <v>7331</v>
      </c>
      <c r="K532" t="s">
        <v>7332</v>
      </c>
      <c r="L532">
        <v>734</v>
      </c>
      <c r="M532">
        <v>734</v>
      </c>
    </row>
    <row r="533" spans="1:13">
      <c r="A533">
        <v>2412769</v>
      </c>
      <c r="B533" t="s">
        <v>1842</v>
      </c>
      <c r="C533" t="s">
        <v>7863</v>
      </c>
      <c r="D533" s="8">
        <v>43354</v>
      </c>
      <c r="E533" s="8">
        <v>43379</v>
      </c>
      <c r="F533">
        <v>6020</v>
      </c>
      <c r="G533" t="s">
        <v>6</v>
      </c>
      <c r="H533" t="s">
        <v>7329</v>
      </c>
      <c r="I533" t="s">
        <v>7330</v>
      </c>
      <c r="J533" t="s">
        <v>7331</v>
      </c>
      <c r="K533" t="s">
        <v>7332</v>
      </c>
      <c r="L533">
        <v>691</v>
      </c>
      <c r="M533">
        <v>691</v>
      </c>
    </row>
    <row r="534" spans="1:13">
      <c r="A534">
        <v>2421527</v>
      </c>
      <c r="B534" t="s">
        <v>1971</v>
      </c>
      <c r="C534" t="s">
        <v>7864</v>
      </c>
      <c r="D534" s="8">
        <v>43357</v>
      </c>
      <c r="E534" s="8">
        <v>43379</v>
      </c>
      <c r="F534">
        <v>6020</v>
      </c>
      <c r="G534" t="s">
        <v>6</v>
      </c>
      <c r="H534" t="s">
        <v>7329</v>
      </c>
      <c r="I534" t="s">
        <v>7330</v>
      </c>
      <c r="J534" t="s">
        <v>7331</v>
      </c>
      <c r="K534" t="s">
        <v>7332</v>
      </c>
      <c r="L534">
        <v>1218</v>
      </c>
      <c r="M534">
        <v>1218</v>
      </c>
    </row>
    <row r="535" spans="1:13">
      <c r="A535">
        <v>2428649</v>
      </c>
      <c r="B535" t="s">
        <v>2007</v>
      </c>
      <c r="C535" t="s">
        <v>7865</v>
      </c>
      <c r="D535" s="8">
        <v>43360</v>
      </c>
      <c r="E535" s="8">
        <v>43379</v>
      </c>
      <c r="F535">
        <v>6020</v>
      </c>
      <c r="G535" t="s">
        <v>6</v>
      </c>
      <c r="H535" t="s">
        <v>7329</v>
      </c>
      <c r="I535" t="s">
        <v>7330</v>
      </c>
      <c r="J535" t="s">
        <v>7331</v>
      </c>
      <c r="K535" t="s">
        <v>7332</v>
      </c>
      <c r="L535">
        <v>1058</v>
      </c>
      <c r="M535">
        <v>1058</v>
      </c>
    </row>
    <row r="536" spans="1:13">
      <c r="A536">
        <v>2433065</v>
      </c>
      <c r="B536" t="s">
        <v>2037</v>
      </c>
      <c r="C536" t="s">
        <v>7866</v>
      </c>
      <c r="D536" s="8">
        <v>43362</v>
      </c>
      <c r="E536" s="8">
        <v>43379</v>
      </c>
      <c r="F536">
        <v>6020</v>
      </c>
      <c r="G536" t="s">
        <v>6</v>
      </c>
      <c r="H536" t="s">
        <v>7329</v>
      </c>
      <c r="I536" t="s">
        <v>7330</v>
      </c>
      <c r="J536" t="s">
        <v>7331</v>
      </c>
      <c r="K536" t="s">
        <v>7332</v>
      </c>
      <c r="L536">
        <v>678</v>
      </c>
      <c r="M536">
        <v>678</v>
      </c>
    </row>
    <row r="537" spans="1:13">
      <c r="A537">
        <v>2434948</v>
      </c>
      <c r="B537" t="s">
        <v>2049</v>
      </c>
      <c r="C537" t="s">
        <v>7867</v>
      </c>
      <c r="D537" s="8">
        <v>43362</v>
      </c>
      <c r="E537" s="8">
        <v>43379</v>
      </c>
      <c r="F537">
        <v>6020</v>
      </c>
      <c r="G537" t="s">
        <v>6</v>
      </c>
      <c r="H537" t="s">
        <v>7329</v>
      </c>
      <c r="I537" t="s">
        <v>7330</v>
      </c>
      <c r="J537" t="s">
        <v>7331</v>
      </c>
      <c r="K537" t="s">
        <v>7332</v>
      </c>
      <c r="L537">
        <v>1032</v>
      </c>
      <c r="M537">
        <v>1032</v>
      </c>
    </row>
    <row r="538" spans="1:13">
      <c r="A538">
        <v>2442005</v>
      </c>
      <c r="B538" t="s">
        <v>2133</v>
      </c>
      <c r="C538" t="s">
        <v>7868</v>
      </c>
      <c r="D538" s="8">
        <v>43365</v>
      </c>
      <c r="E538" s="8">
        <v>43379</v>
      </c>
      <c r="F538">
        <v>6020</v>
      </c>
      <c r="G538" t="s">
        <v>6</v>
      </c>
      <c r="H538" t="s">
        <v>7329</v>
      </c>
      <c r="I538" t="s">
        <v>7330</v>
      </c>
      <c r="J538" t="s">
        <v>7331</v>
      </c>
      <c r="K538" t="s">
        <v>7332</v>
      </c>
      <c r="L538">
        <v>910</v>
      </c>
      <c r="M538">
        <v>910</v>
      </c>
    </row>
    <row r="539" spans="1:13">
      <c r="A539">
        <v>2444132</v>
      </c>
      <c r="B539" t="s">
        <v>2157</v>
      </c>
      <c r="C539" t="s">
        <v>7869</v>
      </c>
      <c r="D539" s="8">
        <v>43366</v>
      </c>
      <c r="E539" s="8">
        <v>43379</v>
      </c>
      <c r="F539">
        <v>6020</v>
      </c>
      <c r="G539" t="s">
        <v>6</v>
      </c>
      <c r="H539" t="s">
        <v>7329</v>
      </c>
      <c r="I539" t="s">
        <v>7330</v>
      </c>
      <c r="J539" t="s">
        <v>7331</v>
      </c>
      <c r="K539" t="s">
        <v>7332</v>
      </c>
      <c r="L539">
        <v>1561</v>
      </c>
      <c r="M539">
        <v>1561</v>
      </c>
    </row>
    <row r="540" spans="1:13">
      <c r="A540">
        <v>2456759</v>
      </c>
      <c r="B540" t="s">
        <v>2238</v>
      </c>
      <c r="C540" t="s">
        <v>7870</v>
      </c>
      <c r="D540" s="8">
        <v>43371</v>
      </c>
      <c r="E540" s="8">
        <v>43379</v>
      </c>
      <c r="F540">
        <v>6020</v>
      </c>
      <c r="G540" t="s">
        <v>6</v>
      </c>
      <c r="H540" t="s">
        <v>7329</v>
      </c>
      <c r="I540" t="s">
        <v>7330</v>
      </c>
      <c r="J540" t="s">
        <v>7331</v>
      </c>
      <c r="K540" t="s">
        <v>7332</v>
      </c>
      <c r="L540">
        <v>397</v>
      </c>
      <c r="M540">
        <v>397</v>
      </c>
    </row>
    <row r="541" spans="1:13">
      <c r="A541">
        <v>2458850</v>
      </c>
      <c r="B541" t="s">
        <v>2247</v>
      </c>
      <c r="C541" t="s">
        <v>7871</v>
      </c>
      <c r="D541" s="8">
        <v>43371</v>
      </c>
      <c r="E541" s="8">
        <v>43379</v>
      </c>
      <c r="F541">
        <v>6020</v>
      </c>
      <c r="G541" t="s">
        <v>6</v>
      </c>
      <c r="H541" t="s">
        <v>7329</v>
      </c>
      <c r="I541" t="s">
        <v>7330</v>
      </c>
      <c r="J541" t="s">
        <v>7331</v>
      </c>
      <c r="K541" t="s">
        <v>7332</v>
      </c>
      <c r="L541">
        <v>904</v>
      </c>
      <c r="M541">
        <v>904</v>
      </c>
    </row>
    <row r="542" spans="1:13">
      <c r="A542">
        <v>2466452</v>
      </c>
      <c r="B542" t="s">
        <v>2478</v>
      </c>
      <c r="C542" t="s">
        <v>7872</v>
      </c>
      <c r="D542" s="8">
        <v>43374</v>
      </c>
      <c r="E542" s="8">
        <v>43379</v>
      </c>
      <c r="F542">
        <v>6020</v>
      </c>
      <c r="G542" t="s">
        <v>6</v>
      </c>
      <c r="H542" t="s">
        <v>7329</v>
      </c>
      <c r="I542" t="s">
        <v>7330</v>
      </c>
      <c r="J542" t="s">
        <v>7331</v>
      </c>
      <c r="K542" t="s">
        <v>7332</v>
      </c>
      <c r="L542">
        <v>657</v>
      </c>
      <c r="M542">
        <v>657</v>
      </c>
    </row>
    <row r="543" spans="1:13">
      <c r="A543">
        <v>2466771</v>
      </c>
      <c r="B543" t="s">
        <v>2490</v>
      </c>
      <c r="C543" t="s">
        <v>7873</v>
      </c>
      <c r="D543" s="8">
        <v>43374</v>
      </c>
      <c r="E543" s="8">
        <v>43379</v>
      </c>
      <c r="F543">
        <v>6020</v>
      </c>
      <c r="G543" t="s">
        <v>6</v>
      </c>
      <c r="H543" t="s">
        <v>7329</v>
      </c>
      <c r="I543" t="s">
        <v>7330</v>
      </c>
      <c r="J543" t="s">
        <v>7331</v>
      </c>
      <c r="K543" t="s">
        <v>7332</v>
      </c>
      <c r="L543">
        <v>2461</v>
      </c>
      <c r="M543">
        <v>2461</v>
      </c>
    </row>
    <row r="544" spans="1:13">
      <c r="A544">
        <v>2468050</v>
      </c>
      <c r="B544" t="s">
        <v>2532</v>
      </c>
      <c r="C544" t="s">
        <v>7874</v>
      </c>
      <c r="D544" s="8">
        <v>43375</v>
      </c>
      <c r="E544" s="8">
        <v>43379</v>
      </c>
      <c r="F544">
        <v>6020</v>
      </c>
      <c r="G544" t="s">
        <v>6</v>
      </c>
      <c r="H544" t="s">
        <v>7329</v>
      </c>
      <c r="I544" t="s">
        <v>7330</v>
      </c>
      <c r="J544" t="s">
        <v>7331</v>
      </c>
      <c r="K544" t="s">
        <v>7332</v>
      </c>
      <c r="L544">
        <v>932</v>
      </c>
      <c r="M544">
        <v>932</v>
      </c>
    </row>
    <row r="545" spans="1:13">
      <c r="A545">
        <v>2468270</v>
      </c>
      <c r="B545" t="s">
        <v>2541</v>
      </c>
      <c r="C545" t="s">
        <v>7875</v>
      </c>
      <c r="D545" s="8">
        <v>43375</v>
      </c>
      <c r="E545" s="8">
        <v>43379</v>
      </c>
      <c r="F545">
        <v>6020</v>
      </c>
      <c r="G545" t="s">
        <v>6</v>
      </c>
      <c r="H545" t="s">
        <v>7329</v>
      </c>
      <c r="I545" t="s">
        <v>7330</v>
      </c>
      <c r="J545" t="s">
        <v>7331</v>
      </c>
      <c r="K545" t="s">
        <v>7332</v>
      </c>
      <c r="L545">
        <v>19224</v>
      </c>
      <c r="M545">
        <v>19224</v>
      </c>
    </row>
    <row r="546" spans="1:13">
      <c r="A546">
        <v>2469813</v>
      </c>
      <c r="B546" t="s">
        <v>2613</v>
      </c>
      <c r="C546" t="s">
        <v>7876</v>
      </c>
      <c r="D546" s="8">
        <v>43376</v>
      </c>
      <c r="E546" s="8">
        <v>43379</v>
      </c>
      <c r="F546">
        <v>6020</v>
      </c>
      <c r="G546" t="s">
        <v>6</v>
      </c>
      <c r="H546" t="s">
        <v>7329</v>
      </c>
      <c r="I546" t="s">
        <v>7330</v>
      </c>
      <c r="J546" t="s">
        <v>7331</v>
      </c>
      <c r="K546" t="s">
        <v>7332</v>
      </c>
      <c r="L546">
        <v>1588</v>
      </c>
      <c r="M546">
        <v>1588</v>
      </c>
    </row>
    <row r="547" spans="1:13">
      <c r="A547">
        <v>2470648</v>
      </c>
      <c r="B547" t="s">
        <v>2652</v>
      </c>
      <c r="C547" t="s">
        <v>7877</v>
      </c>
      <c r="D547" s="8">
        <v>43376</v>
      </c>
      <c r="E547" s="8">
        <v>43379</v>
      </c>
      <c r="F547">
        <v>6020</v>
      </c>
      <c r="G547" t="s">
        <v>6</v>
      </c>
      <c r="H547" t="s">
        <v>7329</v>
      </c>
      <c r="I547" t="s">
        <v>7330</v>
      </c>
      <c r="J547" t="s">
        <v>7331</v>
      </c>
      <c r="K547" t="s">
        <v>7332</v>
      </c>
      <c r="L547">
        <v>3356</v>
      </c>
      <c r="M547">
        <v>3356</v>
      </c>
    </row>
    <row r="548" spans="1:13">
      <c r="A548">
        <v>2470684</v>
      </c>
      <c r="B548" t="s">
        <v>2655</v>
      </c>
      <c r="C548" t="s">
        <v>7878</v>
      </c>
      <c r="D548" s="8">
        <v>43376</v>
      </c>
      <c r="E548" s="8">
        <v>43379</v>
      </c>
      <c r="F548">
        <v>6020</v>
      </c>
      <c r="G548" t="s">
        <v>6</v>
      </c>
      <c r="H548" t="s">
        <v>7329</v>
      </c>
      <c r="I548" t="s">
        <v>7330</v>
      </c>
      <c r="J548" t="s">
        <v>7331</v>
      </c>
      <c r="K548" t="s">
        <v>7332</v>
      </c>
      <c r="L548">
        <v>3960</v>
      </c>
      <c r="M548">
        <v>3960</v>
      </c>
    </row>
    <row r="549" spans="1:13">
      <c r="A549">
        <v>2471437</v>
      </c>
      <c r="B549" t="s">
        <v>2691</v>
      </c>
      <c r="C549" t="s">
        <v>7879</v>
      </c>
      <c r="D549" s="8">
        <v>43376</v>
      </c>
      <c r="E549" s="8">
        <v>43379</v>
      </c>
      <c r="F549">
        <v>6020</v>
      </c>
      <c r="G549" t="s">
        <v>6</v>
      </c>
      <c r="H549" t="s">
        <v>7329</v>
      </c>
      <c r="I549" t="s">
        <v>7330</v>
      </c>
      <c r="J549" t="s">
        <v>7331</v>
      </c>
      <c r="K549" t="s">
        <v>7332</v>
      </c>
      <c r="L549">
        <v>689</v>
      </c>
      <c r="M549">
        <v>689</v>
      </c>
    </row>
    <row r="550" spans="1:13">
      <c r="A550">
        <v>2471514</v>
      </c>
      <c r="B550" t="s">
        <v>2703</v>
      </c>
      <c r="C550" t="s">
        <v>7880</v>
      </c>
      <c r="D550" s="8">
        <v>43377</v>
      </c>
      <c r="E550" s="8">
        <v>43379</v>
      </c>
      <c r="F550">
        <v>6020</v>
      </c>
      <c r="G550" t="s">
        <v>6</v>
      </c>
      <c r="H550" t="s">
        <v>7329</v>
      </c>
      <c r="I550" t="s">
        <v>7330</v>
      </c>
      <c r="J550" t="s">
        <v>7331</v>
      </c>
      <c r="K550" t="s">
        <v>7332</v>
      </c>
      <c r="L550">
        <v>1498</v>
      </c>
      <c r="M550">
        <v>1498</v>
      </c>
    </row>
    <row r="551" spans="1:13">
      <c r="A551">
        <v>2472945</v>
      </c>
      <c r="B551" t="s">
        <v>2772</v>
      </c>
      <c r="C551" t="s">
        <v>7881</v>
      </c>
      <c r="D551" s="8">
        <v>43377</v>
      </c>
      <c r="E551" s="8">
        <v>43379</v>
      </c>
      <c r="F551">
        <v>6020</v>
      </c>
      <c r="G551" t="s">
        <v>6</v>
      </c>
      <c r="H551" t="s">
        <v>7329</v>
      </c>
      <c r="I551" t="s">
        <v>7330</v>
      </c>
      <c r="J551" t="s">
        <v>7331</v>
      </c>
      <c r="K551" t="s">
        <v>7332</v>
      </c>
      <c r="L551">
        <v>12328</v>
      </c>
      <c r="M551">
        <v>12328</v>
      </c>
    </row>
    <row r="552" spans="1:13">
      <c r="A552">
        <v>2473433</v>
      </c>
      <c r="B552" t="s">
        <v>2796</v>
      </c>
      <c r="C552" t="s">
        <v>7882</v>
      </c>
      <c r="D552" s="8">
        <v>43378</v>
      </c>
      <c r="E552" s="8">
        <v>43379</v>
      </c>
      <c r="F552">
        <v>6020</v>
      </c>
      <c r="G552" t="s">
        <v>6</v>
      </c>
      <c r="H552" t="s">
        <v>7329</v>
      </c>
      <c r="I552" t="s">
        <v>7330</v>
      </c>
      <c r="J552" t="s">
        <v>7331</v>
      </c>
      <c r="K552" t="s">
        <v>7332</v>
      </c>
      <c r="L552">
        <v>7088</v>
      </c>
      <c r="M552">
        <v>7088</v>
      </c>
    </row>
    <row r="553" spans="1:13">
      <c r="A553">
        <v>2473847</v>
      </c>
      <c r="B553" t="s">
        <v>2811</v>
      </c>
      <c r="C553" t="s">
        <v>7883</v>
      </c>
      <c r="D553" s="8">
        <v>43378</v>
      </c>
      <c r="E553" s="8">
        <v>43379</v>
      </c>
      <c r="F553">
        <v>6020</v>
      </c>
      <c r="G553" t="s">
        <v>6</v>
      </c>
      <c r="H553" t="s">
        <v>7329</v>
      </c>
      <c r="I553" t="s">
        <v>7330</v>
      </c>
      <c r="J553" t="s">
        <v>7331</v>
      </c>
      <c r="K553" t="s">
        <v>7332</v>
      </c>
      <c r="L553">
        <v>435</v>
      </c>
      <c r="M553">
        <v>435</v>
      </c>
    </row>
    <row r="554" spans="1:13">
      <c r="A554">
        <v>2473891</v>
      </c>
      <c r="B554" t="s">
        <v>2817</v>
      </c>
      <c r="C554" t="s">
        <v>7884</v>
      </c>
      <c r="D554" s="8">
        <v>43378</v>
      </c>
      <c r="E554" s="8">
        <v>43379</v>
      </c>
      <c r="F554">
        <v>6020</v>
      </c>
      <c r="G554" t="s">
        <v>6</v>
      </c>
      <c r="H554" t="s">
        <v>7329</v>
      </c>
      <c r="I554" t="s">
        <v>7330</v>
      </c>
      <c r="J554" t="s">
        <v>7331</v>
      </c>
      <c r="K554" t="s">
        <v>7332</v>
      </c>
      <c r="L554">
        <v>475</v>
      </c>
      <c r="M554">
        <v>475</v>
      </c>
    </row>
    <row r="555" spans="1:13">
      <c r="A555">
        <v>2473951</v>
      </c>
      <c r="B555" t="s">
        <v>2820</v>
      </c>
      <c r="C555" t="s">
        <v>7885</v>
      </c>
      <c r="D555" s="8">
        <v>43378</v>
      </c>
      <c r="E555" s="8">
        <v>43379</v>
      </c>
      <c r="F555">
        <v>6020</v>
      </c>
      <c r="G555" t="s">
        <v>6</v>
      </c>
      <c r="H555" t="s">
        <v>7329</v>
      </c>
      <c r="I555" t="s">
        <v>7330</v>
      </c>
      <c r="J555" t="s">
        <v>7331</v>
      </c>
      <c r="K555" t="s">
        <v>7332</v>
      </c>
      <c r="L555">
        <v>703</v>
      </c>
      <c r="M555">
        <v>703</v>
      </c>
    </row>
    <row r="556" spans="1:13">
      <c r="A556">
        <v>2474240</v>
      </c>
      <c r="B556" t="s">
        <v>2829</v>
      </c>
      <c r="C556" t="s">
        <v>7886</v>
      </c>
      <c r="D556" s="8">
        <v>43378</v>
      </c>
      <c r="E556" s="8">
        <v>43379</v>
      </c>
      <c r="F556">
        <v>6020</v>
      </c>
      <c r="G556" t="s">
        <v>6</v>
      </c>
      <c r="H556" t="s">
        <v>7329</v>
      </c>
      <c r="I556" t="s">
        <v>7330</v>
      </c>
      <c r="J556" t="s">
        <v>7331</v>
      </c>
      <c r="K556" t="s">
        <v>7332</v>
      </c>
      <c r="L556">
        <v>385</v>
      </c>
      <c r="M556">
        <v>385</v>
      </c>
    </row>
    <row r="557" spans="1:13">
      <c r="A557">
        <v>2474463</v>
      </c>
      <c r="B557" t="s">
        <v>2838</v>
      </c>
      <c r="C557" t="s">
        <v>7887</v>
      </c>
      <c r="D557" s="8">
        <v>43378</v>
      </c>
      <c r="E557" s="8">
        <v>43379</v>
      </c>
      <c r="F557">
        <v>6020</v>
      </c>
      <c r="G557" t="s">
        <v>6</v>
      </c>
      <c r="H557" t="s">
        <v>7329</v>
      </c>
      <c r="I557" t="s">
        <v>7330</v>
      </c>
      <c r="J557" t="s">
        <v>7331</v>
      </c>
      <c r="K557" t="s">
        <v>7332</v>
      </c>
      <c r="L557">
        <v>3583</v>
      </c>
      <c r="M557">
        <v>3583</v>
      </c>
    </row>
    <row r="558" spans="1:13">
      <c r="A558">
        <v>2474515</v>
      </c>
      <c r="B558" t="s">
        <v>2841</v>
      </c>
      <c r="C558" t="s">
        <v>7888</v>
      </c>
      <c r="D558" s="8">
        <v>43378</v>
      </c>
      <c r="E558" s="8">
        <v>43379</v>
      </c>
      <c r="F558">
        <v>6020</v>
      </c>
      <c r="G558" t="s">
        <v>6</v>
      </c>
      <c r="H558" t="s">
        <v>7329</v>
      </c>
      <c r="I558" t="s">
        <v>7330</v>
      </c>
      <c r="J558" t="s">
        <v>7331</v>
      </c>
      <c r="K558" t="s">
        <v>7332</v>
      </c>
      <c r="L558">
        <v>584</v>
      </c>
      <c r="M558">
        <v>584</v>
      </c>
    </row>
    <row r="559" spans="1:13">
      <c r="A559">
        <v>2474643</v>
      </c>
      <c r="B559" t="s">
        <v>2847</v>
      </c>
      <c r="C559" t="s">
        <v>7889</v>
      </c>
      <c r="D559" s="8">
        <v>43378</v>
      </c>
      <c r="E559" s="8">
        <v>43379</v>
      </c>
      <c r="F559">
        <v>6020</v>
      </c>
      <c r="G559" t="s">
        <v>6</v>
      </c>
      <c r="H559" t="s">
        <v>7329</v>
      </c>
      <c r="I559" t="s">
        <v>7330</v>
      </c>
      <c r="J559" t="s">
        <v>7331</v>
      </c>
      <c r="K559" t="s">
        <v>7332</v>
      </c>
      <c r="L559">
        <v>1408</v>
      </c>
      <c r="M559">
        <v>1408</v>
      </c>
    </row>
    <row r="560" spans="1:13">
      <c r="A560">
        <v>2276451</v>
      </c>
      <c r="B560" t="s">
        <v>76</v>
      </c>
      <c r="C560" t="s">
        <v>7890</v>
      </c>
      <c r="D560" s="8">
        <v>43301</v>
      </c>
      <c r="E560" s="8">
        <v>43380</v>
      </c>
      <c r="F560">
        <v>6020</v>
      </c>
      <c r="G560" t="s">
        <v>6</v>
      </c>
      <c r="H560" t="s">
        <v>7329</v>
      </c>
      <c r="I560" t="s">
        <v>7330</v>
      </c>
      <c r="J560" t="s">
        <v>7331</v>
      </c>
      <c r="K560" t="s">
        <v>7332</v>
      </c>
      <c r="L560">
        <v>765</v>
      </c>
      <c r="M560">
        <v>765</v>
      </c>
    </row>
    <row r="561" spans="1:13">
      <c r="A561">
        <v>2295628</v>
      </c>
      <c r="B561" t="s">
        <v>184</v>
      </c>
      <c r="C561" t="s">
        <v>7891</v>
      </c>
      <c r="D561" s="8">
        <v>43310</v>
      </c>
      <c r="E561" s="8">
        <v>43380</v>
      </c>
      <c r="F561">
        <v>6020</v>
      </c>
      <c r="G561" t="s">
        <v>6</v>
      </c>
      <c r="H561" t="s">
        <v>7329</v>
      </c>
      <c r="I561" t="s">
        <v>7330</v>
      </c>
      <c r="J561" t="s">
        <v>7331</v>
      </c>
      <c r="K561" t="s">
        <v>7332</v>
      </c>
      <c r="L561">
        <v>1416</v>
      </c>
      <c r="M561">
        <v>1416</v>
      </c>
    </row>
    <row r="562" spans="1:13">
      <c r="A562">
        <v>2308757</v>
      </c>
      <c r="B562" t="s">
        <v>274</v>
      </c>
      <c r="C562" t="s">
        <v>7892</v>
      </c>
      <c r="D562" s="8">
        <v>43315</v>
      </c>
      <c r="E562" s="8">
        <v>43380</v>
      </c>
      <c r="F562">
        <v>6020</v>
      </c>
      <c r="G562" t="s">
        <v>6</v>
      </c>
      <c r="H562" t="s">
        <v>7329</v>
      </c>
      <c r="I562" t="s">
        <v>7330</v>
      </c>
      <c r="J562" t="s">
        <v>7331</v>
      </c>
      <c r="K562" t="s">
        <v>7332</v>
      </c>
      <c r="L562">
        <v>1116</v>
      </c>
      <c r="M562">
        <v>1116</v>
      </c>
    </row>
    <row r="563" spans="1:13">
      <c r="A563">
        <v>2319950</v>
      </c>
      <c r="B563" t="s">
        <v>376</v>
      </c>
      <c r="C563" t="s">
        <v>7893</v>
      </c>
      <c r="D563" s="8">
        <v>43320</v>
      </c>
      <c r="E563" s="8">
        <v>43380</v>
      </c>
      <c r="F563">
        <v>6020</v>
      </c>
      <c r="G563" t="s">
        <v>6</v>
      </c>
      <c r="H563" t="s">
        <v>7329</v>
      </c>
      <c r="I563" t="s">
        <v>7330</v>
      </c>
      <c r="J563" t="s">
        <v>7331</v>
      </c>
      <c r="K563" t="s">
        <v>7332</v>
      </c>
      <c r="L563">
        <v>908</v>
      </c>
      <c r="M563">
        <v>908</v>
      </c>
    </row>
    <row r="564" spans="1:13">
      <c r="A564">
        <v>2321300</v>
      </c>
      <c r="B564" t="s">
        <v>391</v>
      </c>
      <c r="C564" t="s">
        <v>7894</v>
      </c>
      <c r="D564" s="8">
        <v>43320</v>
      </c>
      <c r="E564" s="8">
        <v>43380</v>
      </c>
      <c r="F564">
        <v>6020</v>
      </c>
      <c r="G564" t="s">
        <v>6</v>
      </c>
      <c r="H564" t="s">
        <v>7329</v>
      </c>
      <c r="I564" t="s">
        <v>7330</v>
      </c>
      <c r="J564" t="s">
        <v>7331</v>
      </c>
      <c r="K564" t="s">
        <v>7332</v>
      </c>
      <c r="L564">
        <v>450</v>
      </c>
      <c r="M564">
        <v>450</v>
      </c>
    </row>
    <row r="565" spans="1:13">
      <c r="A565">
        <v>2321351</v>
      </c>
      <c r="B565" t="s">
        <v>394</v>
      </c>
      <c r="C565" t="s">
        <v>7895</v>
      </c>
      <c r="D565" s="8">
        <v>43320</v>
      </c>
      <c r="E565" s="8">
        <v>43380</v>
      </c>
      <c r="F565">
        <v>6020</v>
      </c>
      <c r="G565" t="s">
        <v>6</v>
      </c>
      <c r="H565" t="s">
        <v>7329</v>
      </c>
      <c r="I565" t="s">
        <v>7330</v>
      </c>
      <c r="J565" t="s">
        <v>7331</v>
      </c>
      <c r="K565" t="s">
        <v>7332</v>
      </c>
      <c r="L565">
        <v>450</v>
      </c>
      <c r="M565">
        <v>450</v>
      </c>
    </row>
    <row r="566" spans="1:13">
      <c r="A566">
        <v>2322183</v>
      </c>
      <c r="B566" t="s">
        <v>427</v>
      </c>
      <c r="C566" t="s">
        <v>7896</v>
      </c>
      <c r="D566" s="8">
        <v>43321</v>
      </c>
      <c r="E566" s="8">
        <v>43380</v>
      </c>
      <c r="F566">
        <v>6020</v>
      </c>
      <c r="G566" t="s">
        <v>6</v>
      </c>
      <c r="H566" t="s">
        <v>7329</v>
      </c>
      <c r="I566" t="s">
        <v>7330</v>
      </c>
      <c r="J566" t="s">
        <v>7331</v>
      </c>
      <c r="K566" t="s">
        <v>7332</v>
      </c>
      <c r="L566">
        <v>579</v>
      </c>
      <c r="M566">
        <v>579</v>
      </c>
    </row>
    <row r="567" spans="1:13">
      <c r="A567">
        <v>2322229</v>
      </c>
      <c r="B567" t="s">
        <v>430</v>
      </c>
      <c r="C567" t="s">
        <v>7897</v>
      </c>
      <c r="D567" s="8">
        <v>43321</v>
      </c>
      <c r="E567" s="8">
        <v>43380</v>
      </c>
      <c r="F567">
        <v>6020</v>
      </c>
      <c r="G567" t="s">
        <v>6</v>
      </c>
      <c r="H567" t="s">
        <v>7329</v>
      </c>
      <c r="I567" t="s">
        <v>7330</v>
      </c>
      <c r="J567" t="s">
        <v>7331</v>
      </c>
      <c r="K567" t="s">
        <v>7332</v>
      </c>
      <c r="L567">
        <v>579</v>
      </c>
      <c r="M567">
        <v>579</v>
      </c>
    </row>
    <row r="568" spans="1:13">
      <c r="A568">
        <v>2322246</v>
      </c>
      <c r="B568" t="s">
        <v>433</v>
      </c>
      <c r="C568" t="s">
        <v>7898</v>
      </c>
      <c r="D568" s="8">
        <v>43321</v>
      </c>
      <c r="E568" s="8">
        <v>43380</v>
      </c>
      <c r="F568">
        <v>6020</v>
      </c>
      <c r="G568" t="s">
        <v>6</v>
      </c>
      <c r="H568" t="s">
        <v>7329</v>
      </c>
      <c r="I568" t="s">
        <v>7330</v>
      </c>
      <c r="J568" t="s">
        <v>7331</v>
      </c>
      <c r="K568" t="s">
        <v>7332</v>
      </c>
      <c r="L568">
        <v>579</v>
      </c>
      <c r="M568">
        <v>579</v>
      </c>
    </row>
    <row r="569" spans="1:13">
      <c r="A569">
        <v>2323709</v>
      </c>
      <c r="B569" t="s">
        <v>475</v>
      </c>
      <c r="C569" t="s">
        <v>7899</v>
      </c>
      <c r="D569" s="8">
        <v>43321</v>
      </c>
      <c r="E569" s="8">
        <v>43380</v>
      </c>
      <c r="F569">
        <v>6020</v>
      </c>
      <c r="G569" t="s">
        <v>6</v>
      </c>
      <c r="H569" t="s">
        <v>7329</v>
      </c>
      <c r="I569" t="s">
        <v>7330</v>
      </c>
      <c r="J569" t="s">
        <v>7331</v>
      </c>
      <c r="K569" t="s">
        <v>7332</v>
      </c>
      <c r="L569">
        <v>713</v>
      </c>
      <c r="M569">
        <v>713</v>
      </c>
    </row>
    <row r="570" spans="1:13">
      <c r="A570">
        <v>2349703</v>
      </c>
      <c r="B570" t="s">
        <v>919</v>
      </c>
      <c r="C570" t="s">
        <v>7900</v>
      </c>
      <c r="D570" s="8">
        <v>43331</v>
      </c>
      <c r="E570" s="8">
        <v>43380</v>
      </c>
      <c r="F570">
        <v>6020</v>
      </c>
      <c r="G570" t="s">
        <v>6</v>
      </c>
      <c r="H570" t="s">
        <v>7329</v>
      </c>
      <c r="I570" t="s">
        <v>7330</v>
      </c>
      <c r="J570" t="s">
        <v>7331</v>
      </c>
      <c r="K570" t="s">
        <v>7332</v>
      </c>
      <c r="L570">
        <v>919</v>
      </c>
      <c r="M570">
        <v>919</v>
      </c>
    </row>
    <row r="571" spans="1:13">
      <c r="A571">
        <v>2374706</v>
      </c>
      <c r="B571" t="s">
        <v>1164</v>
      </c>
      <c r="C571" t="s">
        <v>7901</v>
      </c>
      <c r="D571" s="8">
        <v>43340</v>
      </c>
      <c r="E571" s="8">
        <v>43380</v>
      </c>
      <c r="F571">
        <v>6020</v>
      </c>
      <c r="G571" t="s">
        <v>6</v>
      </c>
      <c r="H571" t="s">
        <v>7329</v>
      </c>
      <c r="I571" t="s">
        <v>7330</v>
      </c>
      <c r="J571" t="s">
        <v>7331</v>
      </c>
      <c r="K571" t="s">
        <v>7332</v>
      </c>
      <c r="L571">
        <v>3049</v>
      </c>
      <c r="M571">
        <v>3049</v>
      </c>
    </row>
    <row r="572" spans="1:13">
      <c r="A572">
        <v>2386490</v>
      </c>
      <c r="B572" t="s">
        <v>1278</v>
      </c>
      <c r="C572" t="s">
        <v>7902</v>
      </c>
      <c r="D572" s="8">
        <v>43344</v>
      </c>
      <c r="E572" s="8">
        <v>43380</v>
      </c>
      <c r="F572">
        <v>6020</v>
      </c>
      <c r="G572" t="s">
        <v>6</v>
      </c>
      <c r="H572" t="s">
        <v>7329</v>
      </c>
      <c r="I572" t="s">
        <v>7330</v>
      </c>
      <c r="J572" t="s">
        <v>7331</v>
      </c>
      <c r="K572" t="s">
        <v>7332</v>
      </c>
      <c r="L572">
        <v>1151</v>
      </c>
      <c r="M572">
        <v>1151</v>
      </c>
    </row>
    <row r="573" spans="1:13">
      <c r="A573">
        <v>2397318</v>
      </c>
      <c r="B573" t="s">
        <v>1434</v>
      </c>
      <c r="C573" t="s">
        <v>7903</v>
      </c>
      <c r="D573" s="8">
        <v>43348</v>
      </c>
      <c r="E573" s="8">
        <v>43380</v>
      </c>
      <c r="F573">
        <v>6020</v>
      </c>
      <c r="G573" t="s">
        <v>6</v>
      </c>
      <c r="H573" t="s">
        <v>7329</v>
      </c>
      <c r="I573" t="s">
        <v>7330</v>
      </c>
      <c r="J573" t="s">
        <v>7331</v>
      </c>
      <c r="K573" t="s">
        <v>7332</v>
      </c>
      <c r="L573">
        <v>263</v>
      </c>
      <c r="M573">
        <v>263</v>
      </c>
    </row>
    <row r="574" spans="1:13">
      <c r="A574">
        <v>2397939</v>
      </c>
      <c r="B574" t="s">
        <v>1449</v>
      </c>
      <c r="C574" t="s">
        <v>7904</v>
      </c>
      <c r="D574" s="8">
        <v>43348</v>
      </c>
      <c r="E574" s="8">
        <v>43380</v>
      </c>
      <c r="F574">
        <v>6020</v>
      </c>
      <c r="G574" t="s">
        <v>6</v>
      </c>
      <c r="H574" t="s">
        <v>7329</v>
      </c>
      <c r="I574" t="s">
        <v>7330</v>
      </c>
      <c r="J574" t="s">
        <v>7331</v>
      </c>
      <c r="K574" t="s">
        <v>7332</v>
      </c>
      <c r="L574">
        <v>3478</v>
      </c>
      <c r="M574">
        <v>3478</v>
      </c>
    </row>
    <row r="575" spans="1:13">
      <c r="A575">
        <v>2400184</v>
      </c>
      <c r="B575" t="s">
        <v>1485</v>
      </c>
      <c r="C575" t="s">
        <v>7905</v>
      </c>
      <c r="D575" s="8">
        <v>43349</v>
      </c>
      <c r="E575" s="8">
        <v>43380</v>
      </c>
      <c r="F575">
        <v>6020</v>
      </c>
      <c r="G575" t="s">
        <v>6</v>
      </c>
      <c r="H575" t="s">
        <v>7329</v>
      </c>
      <c r="I575" t="s">
        <v>7330</v>
      </c>
      <c r="J575" t="s">
        <v>7331</v>
      </c>
      <c r="K575" t="s">
        <v>7332</v>
      </c>
      <c r="L575">
        <v>833</v>
      </c>
      <c r="M575">
        <v>833</v>
      </c>
    </row>
    <row r="576" spans="1:13">
      <c r="A576">
        <v>2403024</v>
      </c>
      <c r="B576" t="s">
        <v>1557</v>
      </c>
      <c r="C576" t="s">
        <v>7906</v>
      </c>
      <c r="D576" s="8">
        <v>43350</v>
      </c>
      <c r="E576" s="8">
        <v>43380</v>
      </c>
      <c r="F576">
        <v>6020</v>
      </c>
      <c r="G576" t="s">
        <v>6</v>
      </c>
      <c r="H576" t="s">
        <v>7329</v>
      </c>
      <c r="I576" t="s">
        <v>7330</v>
      </c>
      <c r="J576" t="s">
        <v>7331</v>
      </c>
      <c r="K576" t="s">
        <v>7332</v>
      </c>
      <c r="L576">
        <v>10710</v>
      </c>
      <c r="M576">
        <v>10710</v>
      </c>
    </row>
    <row r="577" spans="1:13">
      <c r="A577">
        <v>2404797</v>
      </c>
      <c r="B577" t="s">
        <v>1581</v>
      </c>
      <c r="C577" t="s">
        <v>7907</v>
      </c>
      <c r="D577" s="8">
        <v>43351</v>
      </c>
      <c r="E577" s="8">
        <v>43380</v>
      </c>
      <c r="F577">
        <v>6020</v>
      </c>
      <c r="G577" t="s">
        <v>6</v>
      </c>
      <c r="H577" t="s">
        <v>7329</v>
      </c>
      <c r="I577" t="s">
        <v>7330</v>
      </c>
      <c r="J577" t="s">
        <v>7331</v>
      </c>
      <c r="K577" t="s">
        <v>7332</v>
      </c>
      <c r="L577">
        <v>1600</v>
      </c>
      <c r="M577">
        <v>1600</v>
      </c>
    </row>
    <row r="578" spans="1:13">
      <c r="A578">
        <v>2406022</v>
      </c>
      <c r="B578" t="s">
        <v>1626</v>
      </c>
      <c r="C578" t="s">
        <v>7908</v>
      </c>
      <c r="D578" s="8">
        <v>43352</v>
      </c>
      <c r="E578" s="8">
        <v>43380</v>
      </c>
      <c r="F578">
        <v>6020</v>
      </c>
      <c r="G578" t="s">
        <v>6</v>
      </c>
      <c r="H578" t="s">
        <v>7329</v>
      </c>
      <c r="I578" t="s">
        <v>7330</v>
      </c>
      <c r="J578" t="s">
        <v>7331</v>
      </c>
      <c r="K578" t="s">
        <v>7332</v>
      </c>
      <c r="L578">
        <v>4188</v>
      </c>
      <c r="M578">
        <v>4188</v>
      </c>
    </row>
    <row r="579" spans="1:13">
      <c r="A579">
        <v>2409170</v>
      </c>
      <c r="B579" t="s">
        <v>1716</v>
      </c>
      <c r="C579" t="s">
        <v>7909</v>
      </c>
      <c r="D579" s="8">
        <v>43353</v>
      </c>
      <c r="E579" s="8">
        <v>43380</v>
      </c>
      <c r="F579">
        <v>6020</v>
      </c>
      <c r="G579" t="s">
        <v>6</v>
      </c>
      <c r="H579" t="s">
        <v>7329</v>
      </c>
      <c r="I579" t="s">
        <v>7330</v>
      </c>
      <c r="J579" t="s">
        <v>7331</v>
      </c>
      <c r="K579" t="s">
        <v>7332</v>
      </c>
      <c r="L579">
        <v>3540</v>
      </c>
      <c r="M579">
        <v>3540</v>
      </c>
    </row>
    <row r="580" spans="1:13">
      <c r="A580">
        <v>2409802</v>
      </c>
      <c r="B580" t="s">
        <v>1755</v>
      </c>
      <c r="C580" t="s">
        <v>7910</v>
      </c>
      <c r="D580" s="8">
        <v>43353</v>
      </c>
      <c r="E580" s="8">
        <v>43380</v>
      </c>
      <c r="F580">
        <v>6020</v>
      </c>
      <c r="G580" t="s">
        <v>6</v>
      </c>
      <c r="H580" t="s">
        <v>7329</v>
      </c>
      <c r="I580" t="s">
        <v>7330</v>
      </c>
      <c r="J580" t="s">
        <v>7331</v>
      </c>
      <c r="K580" t="s">
        <v>7332</v>
      </c>
      <c r="L580">
        <v>800</v>
      </c>
      <c r="M580">
        <v>800</v>
      </c>
    </row>
    <row r="581" spans="1:13">
      <c r="A581">
        <v>2411531</v>
      </c>
      <c r="B581" t="s">
        <v>1812</v>
      </c>
      <c r="C581" t="s">
        <v>7911</v>
      </c>
      <c r="D581" s="8">
        <v>43354</v>
      </c>
      <c r="E581" s="8">
        <v>43380</v>
      </c>
      <c r="F581">
        <v>6020</v>
      </c>
      <c r="G581" t="s">
        <v>6</v>
      </c>
      <c r="H581" t="s">
        <v>7329</v>
      </c>
      <c r="I581" t="s">
        <v>7330</v>
      </c>
      <c r="J581" t="s">
        <v>7331</v>
      </c>
      <c r="K581" t="s">
        <v>7332</v>
      </c>
      <c r="L581">
        <v>1022</v>
      </c>
      <c r="M581">
        <v>1022</v>
      </c>
    </row>
    <row r="582" spans="1:13">
      <c r="A582">
        <v>2421217</v>
      </c>
      <c r="B582" t="s">
        <v>1968</v>
      </c>
      <c r="C582" t="s">
        <v>7912</v>
      </c>
      <c r="D582" s="8">
        <v>43357</v>
      </c>
      <c r="E582" s="8">
        <v>43380</v>
      </c>
      <c r="F582">
        <v>6020</v>
      </c>
      <c r="G582" t="s">
        <v>6</v>
      </c>
      <c r="H582" t="s">
        <v>7329</v>
      </c>
      <c r="I582" t="s">
        <v>7330</v>
      </c>
      <c r="J582" t="s">
        <v>7331</v>
      </c>
      <c r="K582" t="s">
        <v>7332</v>
      </c>
      <c r="L582">
        <v>866</v>
      </c>
      <c r="M582">
        <v>866</v>
      </c>
    </row>
    <row r="583" spans="1:13">
      <c r="A583">
        <v>2421534</v>
      </c>
      <c r="B583" t="s">
        <v>1974</v>
      </c>
      <c r="C583" t="s">
        <v>7913</v>
      </c>
      <c r="D583" s="8">
        <v>43357</v>
      </c>
      <c r="E583" s="8">
        <v>43380</v>
      </c>
      <c r="F583">
        <v>6020</v>
      </c>
      <c r="G583" t="s">
        <v>6</v>
      </c>
      <c r="H583" t="s">
        <v>7329</v>
      </c>
      <c r="I583" t="s">
        <v>7330</v>
      </c>
      <c r="J583" t="s">
        <v>7331</v>
      </c>
      <c r="K583" t="s">
        <v>7332</v>
      </c>
      <c r="L583">
        <v>1204</v>
      </c>
      <c r="M583">
        <v>1204</v>
      </c>
    </row>
    <row r="584" spans="1:13">
      <c r="A584">
        <v>2437118</v>
      </c>
      <c r="B584" t="s">
        <v>2076</v>
      </c>
      <c r="C584" t="s">
        <v>7914</v>
      </c>
      <c r="D584" s="8">
        <v>43363</v>
      </c>
      <c r="E584" s="8">
        <v>43380</v>
      </c>
      <c r="F584">
        <v>6020</v>
      </c>
      <c r="G584" t="s">
        <v>6</v>
      </c>
      <c r="H584" t="s">
        <v>7329</v>
      </c>
      <c r="I584" t="s">
        <v>7330</v>
      </c>
      <c r="J584" t="s">
        <v>7331</v>
      </c>
      <c r="K584" t="s">
        <v>7332</v>
      </c>
      <c r="L584">
        <v>1080</v>
      </c>
      <c r="M584">
        <v>1080</v>
      </c>
    </row>
    <row r="585" spans="1:13">
      <c r="A585">
        <v>2440630</v>
      </c>
      <c r="B585" t="s">
        <v>2127</v>
      </c>
      <c r="C585" t="s">
        <v>7915</v>
      </c>
      <c r="D585" s="8">
        <v>43364</v>
      </c>
      <c r="E585" s="8">
        <v>43380</v>
      </c>
      <c r="F585">
        <v>6020</v>
      </c>
      <c r="G585" t="s">
        <v>6</v>
      </c>
      <c r="H585" t="s">
        <v>7329</v>
      </c>
      <c r="I585" t="s">
        <v>7330</v>
      </c>
      <c r="J585" t="s">
        <v>7331</v>
      </c>
      <c r="K585" t="s">
        <v>7332</v>
      </c>
      <c r="L585">
        <v>1058</v>
      </c>
      <c r="M585">
        <v>1058</v>
      </c>
    </row>
    <row r="586" spans="1:13">
      <c r="A586">
        <v>2442958</v>
      </c>
      <c r="B586" t="s">
        <v>2142</v>
      </c>
      <c r="C586" t="s">
        <v>7916</v>
      </c>
      <c r="D586" s="8">
        <v>43365</v>
      </c>
      <c r="E586" s="8">
        <v>43380</v>
      </c>
      <c r="F586">
        <v>6020</v>
      </c>
      <c r="G586" t="s">
        <v>6</v>
      </c>
      <c r="H586" t="s">
        <v>7329</v>
      </c>
      <c r="I586" t="s">
        <v>7330</v>
      </c>
      <c r="J586" t="s">
        <v>7331</v>
      </c>
      <c r="K586" t="s">
        <v>7332</v>
      </c>
      <c r="L586">
        <v>777</v>
      </c>
      <c r="M586">
        <v>777</v>
      </c>
    </row>
    <row r="587" spans="1:13">
      <c r="A587">
        <v>2451440</v>
      </c>
      <c r="B587" t="s">
        <v>2187</v>
      </c>
      <c r="C587" t="s">
        <v>7917</v>
      </c>
      <c r="D587" s="8">
        <v>43369</v>
      </c>
      <c r="E587" s="8">
        <v>43380</v>
      </c>
      <c r="F587">
        <v>6020</v>
      </c>
      <c r="G587" t="s">
        <v>6</v>
      </c>
      <c r="H587" t="s">
        <v>7329</v>
      </c>
      <c r="I587" t="s">
        <v>7330</v>
      </c>
      <c r="J587" t="s">
        <v>7331</v>
      </c>
      <c r="K587" t="s">
        <v>7332</v>
      </c>
      <c r="L587">
        <v>1109</v>
      </c>
      <c r="M587">
        <v>1109</v>
      </c>
    </row>
    <row r="588" spans="1:13">
      <c r="A588">
        <v>2462452</v>
      </c>
      <c r="B588" t="s">
        <v>2304</v>
      </c>
      <c r="C588" t="s">
        <v>7918</v>
      </c>
      <c r="D588" s="8">
        <v>43372</v>
      </c>
      <c r="E588" s="8">
        <v>43380</v>
      </c>
      <c r="F588">
        <v>6020</v>
      </c>
      <c r="G588" t="s">
        <v>6</v>
      </c>
      <c r="H588" t="s">
        <v>7329</v>
      </c>
      <c r="I588" t="s">
        <v>7330</v>
      </c>
      <c r="J588" t="s">
        <v>7331</v>
      </c>
      <c r="K588" t="s">
        <v>7332</v>
      </c>
      <c r="L588">
        <v>640</v>
      </c>
      <c r="M588">
        <v>640</v>
      </c>
    </row>
    <row r="589" spans="1:13">
      <c r="A589">
        <v>2462669</v>
      </c>
      <c r="B589" t="s">
        <v>2307</v>
      </c>
      <c r="C589" t="s">
        <v>7919</v>
      </c>
      <c r="D589" s="8">
        <v>43373</v>
      </c>
      <c r="E589" s="8">
        <v>43380</v>
      </c>
      <c r="F589">
        <v>6020</v>
      </c>
      <c r="G589" t="s">
        <v>6</v>
      </c>
      <c r="H589" t="s">
        <v>7329</v>
      </c>
      <c r="I589" t="s">
        <v>7330</v>
      </c>
      <c r="J589" t="s">
        <v>7331</v>
      </c>
      <c r="K589" t="s">
        <v>7332</v>
      </c>
      <c r="L589">
        <v>829</v>
      </c>
      <c r="M589">
        <v>829</v>
      </c>
    </row>
    <row r="590" spans="1:13">
      <c r="A590">
        <v>2465395</v>
      </c>
      <c r="B590" t="s">
        <v>2412</v>
      </c>
      <c r="C590" t="s">
        <v>7920</v>
      </c>
      <c r="D590" s="8">
        <v>43374</v>
      </c>
      <c r="E590" s="8">
        <v>43380</v>
      </c>
      <c r="F590">
        <v>6020</v>
      </c>
      <c r="G590" t="s">
        <v>6</v>
      </c>
      <c r="H590" t="s">
        <v>7329</v>
      </c>
      <c r="I590" t="s">
        <v>7330</v>
      </c>
      <c r="J590" t="s">
        <v>7331</v>
      </c>
      <c r="K590" t="s">
        <v>7332</v>
      </c>
      <c r="L590">
        <v>712</v>
      </c>
      <c r="M590">
        <v>712</v>
      </c>
    </row>
    <row r="591" spans="1:13">
      <c r="A591">
        <v>2466389</v>
      </c>
      <c r="B591" t="s">
        <v>2472</v>
      </c>
      <c r="C591" t="s">
        <v>7921</v>
      </c>
      <c r="D591" s="8">
        <v>43374</v>
      </c>
      <c r="E591" s="8">
        <v>43380</v>
      </c>
      <c r="F591">
        <v>6020</v>
      </c>
      <c r="G591" t="s">
        <v>6</v>
      </c>
      <c r="H591" t="s">
        <v>7329</v>
      </c>
      <c r="I591" t="s">
        <v>7330</v>
      </c>
      <c r="J591" t="s">
        <v>7331</v>
      </c>
      <c r="K591" t="s">
        <v>7332</v>
      </c>
      <c r="L591">
        <v>862</v>
      </c>
      <c r="M591">
        <v>862</v>
      </c>
    </row>
    <row r="592" spans="1:13">
      <c r="A592">
        <v>2467853</v>
      </c>
      <c r="B592" t="s">
        <v>2511</v>
      </c>
      <c r="C592" t="s">
        <v>7922</v>
      </c>
      <c r="D592" s="8">
        <v>43375</v>
      </c>
      <c r="E592" s="8">
        <v>43380</v>
      </c>
      <c r="F592">
        <v>6020</v>
      </c>
      <c r="G592" t="s">
        <v>6</v>
      </c>
      <c r="H592" t="s">
        <v>7329</v>
      </c>
      <c r="I592" t="s">
        <v>7330</v>
      </c>
      <c r="J592" t="s">
        <v>7331</v>
      </c>
      <c r="K592" t="s">
        <v>7332</v>
      </c>
      <c r="L592">
        <v>790</v>
      </c>
      <c r="M592">
        <v>790</v>
      </c>
    </row>
    <row r="593" spans="1:13">
      <c r="A593">
        <v>2471244</v>
      </c>
      <c r="B593" t="s">
        <v>2685</v>
      </c>
      <c r="C593" t="s">
        <v>7923</v>
      </c>
      <c r="D593" s="8">
        <v>43376</v>
      </c>
      <c r="E593" s="8">
        <v>43380</v>
      </c>
      <c r="F593">
        <v>6020</v>
      </c>
      <c r="G593" t="s">
        <v>6</v>
      </c>
      <c r="H593" t="s">
        <v>7329</v>
      </c>
      <c r="I593" t="s">
        <v>7330</v>
      </c>
      <c r="J593" t="s">
        <v>7331</v>
      </c>
      <c r="K593" t="s">
        <v>7332</v>
      </c>
      <c r="L593">
        <v>1425</v>
      </c>
      <c r="M593">
        <v>1425</v>
      </c>
    </row>
    <row r="594" spans="1:13">
      <c r="A594">
        <v>2471263</v>
      </c>
      <c r="B594" t="s">
        <v>2688</v>
      </c>
      <c r="C594" t="s">
        <v>7924</v>
      </c>
      <c r="D594" s="8">
        <v>43376</v>
      </c>
      <c r="E594" s="8">
        <v>43380</v>
      </c>
      <c r="F594">
        <v>6020</v>
      </c>
      <c r="G594" t="s">
        <v>6</v>
      </c>
      <c r="H594" t="s">
        <v>7329</v>
      </c>
      <c r="I594" t="s">
        <v>7330</v>
      </c>
      <c r="J594" t="s">
        <v>7331</v>
      </c>
      <c r="K594" t="s">
        <v>7332</v>
      </c>
      <c r="L594">
        <v>1028</v>
      </c>
      <c r="M594">
        <v>1028</v>
      </c>
    </row>
    <row r="595" spans="1:13">
      <c r="A595">
        <v>2472413</v>
      </c>
      <c r="B595" t="s">
        <v>2739</v>
      </c>
      <c r="C595" t="s">
        <v>7925</v>
      </c>
      <c r="D595" s="8">
        <v>43377</v>
      </c>
      <c r="E595" s="8">
        <v>43380</v>
      </c>
      <c r="F595">
        <v>6020</v>
      </c>
      <c r="G595" t="s">
        <v>6</v>
      </c>
      <c r="H595" t="s">
        <v>7329</v>
      </c>
      <c r="I595" t="s">
        <v>7330</v>
      </c>
      <c r="J595" t="s">
        <v>7331</v>
      </c>
      <c r="K595" t="s">
        <v>7332</v>
      </c>
      <c r="L595">
        <v>3113</v>
      </c>
      <c r="M595">
        <v>3113</v>
      </c>
    </row>
    <row r="596" spans="1:13">
      <c r="A596">
        <v>2472442</v>
      </c>
      <c r="B596" t="s">
        <v>2742</v>
      </c>
      <c r="C596" t="s">
        <v>7926</v>
      </c>
      <c r="D596" s="8">
        <v>43377</v>
      </c>
      <c r="E596" s="8">
        <v>43380</v>
      </c>
      <c r="F596">
        <v>6020</v>
      </c>
      <c r="G596" t="s">
        <v>6</v>
      </c>
      <c r="H596" t="s">
        <v>7329</v>
      </c>
      <c r="I596" t="s">
        <v>7330</v>
      </c>
      <c r="J596" t="s">
        <v>7331</v>
      </c>
      <c r="K596" t="s">
        <v>7332</v>
      </c>
      <c r="L596">
        <v>610</v>
      </c>
      <c r="M596">
        <v>610</v>
      </c>
    </row>
    <row r="597" spans="1:13">
      <c r="A597">
        <v>2473867</v>
      </c>
      <c r="B597" t="s">
        <v>2814</v>
      </c>
      <c r="C597" t="s">
        <v>7927</v>
      </c>
      <c r="D597" s="8">
        <v>43378</v>
      </c>
      <c r="E597" s="8">
        <v>43380</v>
      </c>
      <c r="F597">
        <v>6020</v>
      </c>
      <c r="G597" t="s">
        <v>6</v>
      </c>
      <c r="H597" t="s">
        <v>7329</v>
      </c>
      <c r="I597" t="s">
        <v>7330</v>
      </c>
      <c r="J597" t="s">
        <v>7331</v>
      </c>
      <c r="K597" t="s">
        <v>7332</v>
      </c>
      <c r="L597">
        <v>2172</v>
      </c>
      <c r="M597">
        <v>2172</v>
      </c>
    </row>
    <row r="598" spans="1:13">
      <c r="A598">
        <v>2474263</v>
      </c>
      <c r="B598" t="s">
        <v>2832</v>
      </c>
      <c r="C598" t="s">
        <v>7928</v>
      </c>
      <c r="D598" s="8">
        <v>43378</v>
      </c>
      <c r="E598" s="8">
        <v>43380</v>
      </c>
      <c r="F598">
        <v>6020</v>
      </c>
      <c r="G598" t="s">
        <v>6</v>
      </c>
      <c r="H598" t="s">
        <v>7329</v>
      </c>
      <c r="I598" t="s">
        <v>7330</v>
      </c>
      <c r="J598" t="s">
        <v>7331</v>
      </c>
      <c r="K598" t="s">
        <v>7332</v>
      </c>
      <c r="L598">
        <v>487</v>
      </c>
      <c r="M598">
        <v>487</v>
      </c>
    </row>
    <row r="599" spans="1:13">
      <c r="A599">
        <v>2474611</v>
      </c>
      <c r="B599" t="s">
        <v>2844</v>
      </c>
      <c r="C599" t="s">
        <v>7929</v>
      </c>
      <c r="D599" s="8">
        <v>43378</v>
      </c>
      <c r="E599" s="8">
        <v>43380</v>
      </c>
      <c r="F599">
        <v>6020</v>
      </c>
      <c r="G599" t="s">
        <v>6</v>
      </c>
      <c r="H599" t="s">
        <v>7329</v>
      </c>
      <c r="I599" t="s">
        <v>7330</v>
      </c>
      <c r="J599" t="s">
        <v>7331</v>
      </c>
      <c r="K599" t="s">
        <v>7332</v>
      </c>
      <c r="L599">
        <v>356</v>
      </c>
      <c r="M599">
        <v>356</v>
      </c>
    </row>
    <row r="600" spans="1:13">
      <c r="A600">
        <v>2475607</v>
      </c>
      <c r="B600" t="s">
        <v>2883</v>
      </c>
      <c r="C600" t="s">
        <v>7930</v>
      </c>
      <c r="D600" s="8">
        <v>43379</v>
      </c>
      <c r="E600" s="8">
        <v>43380</v>
      </c>
      <c r="F600">
        <v>6020</v>
      </c>
      <c r="G600" t="s">
        <v>6</v>
      </c>
      <c r="H600" t="s">
        <v>7329</v>
      </c>
      <c r="I600" t="s">
        <v>7330</v>
      </c>
      <c r="J600" t="s">
        <v>7331</v>
      </c>
      <c r="K600" t="s">
        <v>7332</v>
      </c>
      <c r="L600">
        <v>855</v>
      </c>
      <c r="M600">
        <v>855</v>
      </c>
    </row>
    <row r="601" spans="1:13">
      <c r="A601">
        <v>2475639</v>
      </c>
      <c r="B601" t="s">
        <v>2889</v>
      </c>
      <c r="C601" t="s">
        <v>7931</v>
      </c>
      <c r="D601" s="8">
        <v>43379</v>
      </c>
      <c r="E601" s="8">
        <v>43380</v>
      </c>
      <c r="F601">
        <v>6020</v>
      </c>
      <c r="G601" t="s">
        <v>6</v>
      </c>
      <c r="H601" t="s">
        <v>7329</v>
      </c>
      <c r="I601" t="s">
        <v>7330</v>
      </c>
      <c r="J601" t="s">
        <v>7331</v>
      </c>
      <c r="K601" t="s">
        <v>7332</v>
      </c>
      <c r="L601">
        <v>1493</v>
      </c>
      <c r="M601">
        <v>1493</v>
      </c>
    </row>
    <row r="602" spans="1:13">
      <c r="A602">
        <v>2475785</v>
      </c>
      <c r="B602" t="s">
        <v>2901</v>
      </c>
      <c r="C602" t="s">
        <v>7932</v>
      </c>
      <c r="D602" s="8">
        <v>43379</v>
      </c>
      <c r="E602" s="8">
        <v>43380</v>
      </c>
      <c r="F602">
        <v>6020</v>
      </c>
      <c r="G602" t="s">
        <v>6</v>
      </c>
      <c r="H602" t="s">
        <v>7329</v>
      </c>
      <c r="I602" t="s">
        <v>7330</v>
      </c>
      <c r="J602" t="s">
        <v>7331</v>
      </c>
      <c r="K602" t="s">
        <v>7332</v>
      </c>
      <c r="L602">
        <v>770</v>
      </c>
      <c r="M602">
        <v>770</v>
      </c>
    </row>
    <row r="603" spans="1:13">
      <c r="A603">
        <v>2475832</v>
      </c>
      <c r="B603" t="s">
        <v>2907</v>
      </c>
      <c r="C603" t="s">
        <v>7933</v>
      </c>
      <c r="D603" s="8">
        <v>43379</v>
      </c>
      <c r="E603" s="8">
        <v>43380</v>
      </c>
      <c r="F603">
        <v>6020</v>
      </c>
      <c r="G603" t="s">
        <v>6</v>
      </c>
      <c r="H603" t="s">
        <v>7329</v>
      </c>
      <c r="I603" t="s">
        <v>7330</v>
      </c>
      <c r="J603" t="s">
        <v>7331</v>
      </c>
      <c r="K603" t="s">
        <v>7332</v>
      </c>
      <c r="L603">
        <v>628</v>
      </c>
      <c r="M603">
        <v>628</v>
      </c>
    </row>
    <row r="604" spans="1:13">
      <c r="A604">
        <v>2475868</v>
      </c>
      <c r="B604" t="s">
        <v>2910</v>
      </c>
      <c r="C604" t="s">
        <v>7934</v>
      </c>
      <c r="D604" s="8">
        <v>43379</v>
      </c>
      <c r="E604" s="8">
        <v>43380</v>
      </c>
      <c r="F604">
        <v>6020</v>
      </c>
      <c r="G604" t="s">
        <v>6</v>
      </c>
      <c r="H604" t="s">
        <v>7329</v>
      </c>
      <c r="I604" t="s">
        <v>7330</v>
      </c>
      <c r="J604" t="s">
        <v>7331</v>
      </c>
      <c r="K604" t="s">
        <v>7332</v>
      </c>
      <c r="L604">
        <v>708</v>
      </c>
      <c r="M604">
        <v>708</v>
      </c>
    </row>
    <row r="605" spans="1:13">
      <c r="A605">
        <v>2476002</v>
      </c>
      <c r="B605" t="s">
        <v>2916</v>
      </c>
      <c r="C605" t="s">
        <v>7935</v>
      </c>
      <c r="D605" s="8">
        <v>43379</v>
      </c>
      <c r="E605" s="8">
        <v>43380</v>
      </c>
      <c r="F605">
        <v>6020</v>
      </c>
      <c r="G605" t="s">
        <v>6</v>
      </c>
      <c r="H605" t="s">
        <v>7329</v>
      </c>
      <c r="I605" t="s">
        <v>7330</v>
      </c>
      <c r="J605" t="s">
        <v>7331</v>
      </c>
      <c r="K605" t="s">
        <v>7332</v>
      </c>
      <c r="L605">
        <v>730</v>
      </c>
      <c r="M605">
        <v>730</v>
      </c>
    </row>
    <row r="606" spans="1:13">
      <c r="A606">
        <v>2476122</v>
      </c>
      <c r="B606" t="s">
        <v>2919</v>
      </c>
      <c r="C606" t="s">
        <v>7936</v>
      </c>
      <c r="D606" s="8">
        <v>43379</v>
      </c>
      <c r="E606" s="8">
        <v>43380</v>
      </c>
      <c r="F606">
        <v>6020</v>
      </c>
      <c r="G606" t="s">
        <v>6</v>
      </c>
      <c r="H606" t="s">
        <v>7329</v>
      </c>
      <c r="I606" t="s">
        <v>7330</v>
      </c>
      <c r="J606" t="s">
        <v>7331</v>
      </c>
      <c r="K606" t="s">
        <v>7332</v>
      </c>
      <c r="L606">
        <v>242</v>
      </c>
      <c r="M606">
        <v>242</v>
      </c>
    </row>
    <row r="607" spans="1:13">
      <c r="A607">
        <v>2476682</v>
      </c>
      <c r="B607" t="s">
        <v>2949</v>
      </c>
      <c r="C607" t="s">
        <v>7937</v>
      </c>
      <c r="D607" s="8">
        <v>43380</v>
      </c>
      <c r="E607" s="8">
        <v>43380</v>
      </c>
      <c r="F607">
        <v>6020</v>
      </c>
      <c r="G607" t="s">
        <v>6</v>
      </c>
      <c r="H607" t="s">
        <v>7329</v>
      </c>
      <c r="I607" t="s">
        <v>7330</v>
      </c>
      <c r="J607" t="s">
        <v>7331</v>
      </c>
      <c r="K607" t="s">
        <v>7332</v>
      </c>
      <c r="L607">
        <v>622</v>
      </c>
      <c r="M607">
        <v>622</v>
      </c>
    </row>
    <row r="608" spans="1:13">
      <c r="A608">
        <v>2476820</v>
      </c>
      <c r="B608" t="s">
        <v>2955</v>
      </c>
      <c r="C608" t="s">
        <v>7938</v>
      </c>
      <c r="D608" s="8">
        <v>43380</v>
      </c>
      <c r="E608" s="8">
        <v>43380</v>
      </c>
      <c r="F608">
        <v>6020</v>
      </c>
      <c r="G608" t="s">
        <v>6</v>
      </c>
      <c r="H608" t="s">
        <v>7329</v>
      </c>
      <c r="I608" t="s">
        <v>7330</v>
      </c>
      <c r="J608" t="s">
        <v>7331</v>
      </c>
      <c r="K608" t="s">
        <v>7332</v>
      </c>
      <c r="L608">
        <v>3768</v>
      </c>
      <c r="M608">
        <v>3768</v>
      </c>
    </row>
    <row r="609" spans="1:13">
      <c r="A609">
        <v>2313185</v>
      </c>
      <c r="B609" t="s">
        <v>310</v>
      </c>
      <c r="C609" t="s">
        <v>7939</v>
      </c>
      <c r="D609" s="8">
        <v>43317</v>
      </c>
      <c r="E609" s="8">
        <v>43381</v>
      </c>
      <c r="F609">
        <v>6020</v>
      </c>
      <c r="G609" t="s">
        <v>6</v>
      </c>
      <c r="H609" t="s">
        <v>7329</v>
      </c>
      <c r="I609" t="s">
        <v>7330</v>
      </c>
      <c r="J609" t="s">
        <v>7331</v>
      </c>
      <c r="K609" t="s">
        <v>7332</v>
      </c>
      <c r="L609">
        <v>4548</v>
      </c>
      <c r="M609">
        <v>4548</v>
      </c>
    </row>
    <row r="610" spans="1:13">
      <c r="A610">
        <v>2315564</v>
      </c>
      <c r="B610" t="s">
        <v>334</v>
      </c>
      <c r="C610" t="s">
        <v>7940</v>
      </c>
      <c r="D610" s="8">
        <v>43318</v>
      </c>
      <c r="E610" s="8">
        <v>43381</v>
      </c>
      <c r="F610">
        <v>6020</v>
      </c>
      <c r="G610" t="s">
        <v>6</v>
      </c>
      <c r="H610" t="s">
        <v>7329</v>
      </c>
      <c r="I610" t="s">
        <v>7330</v>
      </c>
      <c r="J610" t="s">
        <v>7331</v>
      </c>
      <c r="K610" t="s">
        <v>7332</v>
      </c>
      <c r="L610">
        <v>1144</v>
      </c>
      <c r="M610">
        <v>1144</v>
      </c>
    </row>
    <row r="611" spans="1:13">
      <c r="A611">
        <v>2316674</v>
      </c>
      <c r="B611" t="s">
        <v>343</v>
      </c>
      <c r="C611" t="s">
        <v>7941</v>
      </c>
      <c r="D611" s="8">
        <v>43319</v>
      </c>
      <c r="E611" s="8">
        <v>43381</v>
      </c>
      <c r="F611">
        <v>6020</v>
      </c>
      <c r="G611" t="s">
        <v>6</v>
      </c>
      <c r="H611" t="s">
        <v>7329</v>
      </c>
      <c r="I611" t="s">
        <v>7330</v>
      </c>
      <c r="J611" t="s">
        <v>7331</v>
      </c>
      <c r="K611" t="s">
        <v>7332</v>
      </c>
      <c r="L611">
        <v>1144</v>
      </c>
      <c r="M611">
        <v>1144</v>
      </c>
    </row>
    <row r="612" spans="1:13">
      <c r="A612">
        <v>2319579</v>
      </c>
      <c r="B612" t="s">
        <v>370</v>
      </c>
      <c r="C612" t="s">
        <v>7942</v>
      </c>
      <c r="D612" s="8">
        <v>43320</v>
      </c>
      <c r="E612" s="8">
        <v>43381</v>
      </c>
      <c r="F612">
        <v>6020</v>
      </c>
      <c r="G612" t="s">
        <v>6</v>
      </c>
      <c r="H612" t="s">
        <v>7329</v>
      </c>
      <c r="I612" t="s">
        <v>7330</v>
      </c>
      <c r="J612" t="s">
        <v>7331</v>
      </c>
      <c r="K612" t="s">
        <v>7332</v>
      </c>
      <c r="L612">
        <v>761</v>
      </c>
      <c r="M612">
        <v>761</v>
      </c>
    </row>
    <row r="613" spans="1:13">
      <c r="A613">
        <v>2321200</v>
      </c>
      <c r="B613" t="s">
        <v>388</v>
      </c>
      <c r="C613" t="s">
        <v>7943</v>
      </c>
      <c r="D613" s="8">
        <v>43320</v>
      </c>
      <c r="E613" s="8">
        <v>43381</v>
      </c>
      <c r="F613">
        <v>6020</v>
      </c>
      <c r="G613" t="s">
        <v>6</v>
      </c>
      <c r="H613" t="s">
        <v>7329</v>
      </c>
      <c r="I613" t="s">
        <v>7330</v>
      </c>
      <c r="J613" t="s">
        <v>7331</v>
      </c>
      <c r="K613" t="s">
        <v>7332</v>
      </c>
      <c r="L613">
        <v>1562</v>
      </c>
      <c r="M613">
        <v>1562</v>
      </c>
    </row>
    <row r="614" spans="1:13">
      <c r="A614">
        <v>2323200</v>
      </c>
      <c r="B614" t="s">
        <v>460</v>
      </c>
      <c r="C614" t="s">
        <v>7944</v>
      </c>
      <c r="D614" s="8">
        <v>43321</v>
      </c>
      <c r="E614" s="8">
        <v>43381</v>
      </c>
      <c r="F614">
        <v>6020</v>
      </c>
      <c r="G614" t="s">
        <v>6</v>
      </c>
      <c r="H614" t="s">
        <v>7329</v>
      </c>
      <c r="I614" t="s">
        <v>7330</v>
      </c>
      <c r="J614" t="s">
        <v>7331</v>
      </c>
      <c r="K614" t="s">
        <v>7332</v>
      </c>
      <c r="L614">
        <v>736</v>
      </c>
      <c r="M614">
        <v>736</v>
      </c>
    </row>
    <row r="615" spans="1:13">
      <c r="A615">
        <v>2325168</v>
      </c>
      <c r="B615" t="s">
        <v>517</v>
      </c>
      <c r="C615" t="s">
        <v>7945</v>
      </c>
      <c r="D615" s="8">
        <v>43322</v>
      </c>
      <c r="E615" s="8">
        <v>43381</v>
      </c>
      <c r="F615">
        <v>6020</v>
      </c>
      <c r="G615" t="s">
        <v>6</v>
      </c>
      <c r="H615" t="s">
        <v>7329</v>
      </c>
      <c r="I615" t="s">
        <v>7330</v>
      </c>
      <c r="J615" t="s">
        <v>7331</v>
      </c>
      <c r="K615" t="s">
        <v>7332</v>
      </c>
      <c r="L615">
        <v>660</v>
      </c>
      <c r="M615">
        <v>660</v>
      </c>
    </row>
    <row r="616" spans="1:13">
      <c r="A616">
        <v>2336554</v>
      </c>
      <c r="B616" t="s">
        <v>649</v>
      </c>
      <c r="C616" t="s">
        <v>7946</v>
      </c>
      <c r="D616" s="8">
        <v>43326</v>
      </c>
      <c r="E616" s="8">
        <v>43381</v>
      </c>
      <c r="F616">
        <v>6020</v>
      </c>
      <c r="G616" t="s">
        <v>6</v>
      </c>
      <c r="H616" t="s">
        <v>7329</v>
      </c>
      <c r="I616" t="s">
        <v>7330</v>
      </c>
      <c r="J616" t="s">
        <v>7331</v>
      </c>
      <c r="K616" t="s">
        <v>7332</v>
      </c>
      <c r="L616">
        <v>926</v>
      </c>
      <c r="M616">
        <v>926</v>
      </c>
    </row>
    <row r="617" spans="1:13">
      <c r="A617">
        <v>2347690</v>
      </c>
      <c r="B617" t="s">
        <v>862</v>
      </c>
      <c r="C617" t="s">
        <v>7947</v>
      </c>
      <c r="D617" s="8">
        <v>43330</v>
      </c>
      <c r="E617" s="8">
        <v>43381</v>
      </c>
      <c r="F617">
        <v>6020</v>
      </c>
      <c r="G617" t="s">
        <v>6</v>
      </c>
      <c r="H617" t="s">
        <v>7329</v>
      </c>
      <c r="I617" t="s">
        <v>7330</v>
      </c>
      <c r="J617" t="s">
        <v>7331</v>
      </c>
      <c r="K617" t="s">
        <v>7332</v>
      </c>
      <c r="L617">
        <v>1289</v>
      </c>
      <c r="M617">
        <v>1289</v>
      </c>
    </row>
    <row r="618" spans="1:13">
      <c r="A618">
        <v>2347829</v>
      </c>
      <c r="B618" t="s">
        <v>874</v>
      </c>
      <c r="C618" t="s">
        <v>7948</v>
      </c>
      <c r="D618" s="8">
        <v>43330</v>
      </c>
      <c r="E618" s="8">
        <v>43381</v>
      </c>
      <c r="F618">
        <v>6020</v>
      </c>
      <c r="G618" t="s">
        <v>6</v>
      </c>
      <c r="H618" t="s">
        <v>7329</v>
      </c>
      <c r="I618" t="s">
        <v>7330</v>
      </c>
      <c r="J618" t="s">
        <v>7331</v>
      </c>
      <c r="K618" t="s">
        <v>7332</v>
      </c>
      <c r="L618">
        <v>2630</v>
      </c>
      <c r="M618">
        <v>2630</v>
      </c>
    </row>
    <row r="619" spans="1:13">
      <c r="A619">
        <v>2367056</v>
      </c>
      <c r="B619" t="s">
        <v>1096</v>
      </c>
      <c r="C619" t="s">
        <v>7949</v>
      </c>
      <c r="D619" s="8">
        <v>43337</v>
      </c>
      <c r="E619" s="8">
        <v>43381</v>
      </c>
      <c r="F619">
        <v>6020</v>
      </c>
      <c r="G619" t="s">
        <v>6</v>
      </c>
      <c r="H619" t="s">
        <v>7329</v>
      </c>
      <c r="I619" t="s">
        <v>7330</v>
      </c>
      <c r="J619" t="s">
        <v>7331</v>
      </c>
      <c r="K619" t="s">
        <v>7332</v>
      </c>
      <c r="L619">
        <v>840</v>
      </c>
      <c r="M619">
        <v>840</v>
      </c>
    </row>
    <row r="620" spans="1:13">
      <c r="A620">
        <v>2387460</v>
      </c>
      <c r="B620" t="s">
        <v>1290</v>
      </c>
      <c r="C620" t="s">
        <v>7950</v>
      </c>
      <c r="D620" s="8">
        <v>43345</v>
      </c>
      <c r="E620" s="8">
        <v>43381</v>
      </c>
      <c r="F620">
        <v>6020</v>
      </c>
      <c r="G620" t="s">
        <v>6</v>
      </c>
      <c r="H620" t="s">
        <v>7329</v>
      </c>
      <c r="I620" t="s">
        <v>7330</v>
      </c>
      <c r="J620" t="s">
        <v>7331</v>
      </c>
      <c r="K620" t="s">
        <v>7332</v>
      </c>
      <c r="L620">
        <v>976</v>
      </c>
      <c r="M620">
        <v>976</v>
      </c>
    </row>
    <row r="621" spans="1:13">
      <c r="A621">
        <v>2387503</v>
      </c>
      <c r="B621" t="s">
        <v>1296</v>
      </c>
      <c r="C621" t="s">
        <v>7951</v>
      </c>
      <c r="D621" s="8">
        <v>43345</v>
      </c>
      <c r="E621" s="8">
        <v>43381</v>
      </c>
      <c r="F621">
        <v>6020</v>
      </c>
      <c r="G621" t="s">
        <v>6</v>
      </c>
      <c r="H621" t="s">
        <v>7329</v>
      </c>
      <c r="I621" t="s">
        <v>7330</v>
      </c>
      <c r="J621" t="s">
        <v>7331</v>
      </c>
      <c r="K621" t="s">
        <v>7332</v>
      </c>
      <c r="L621">
        <v>1409</v>
      </c>
      <c r="M621">
        <v>1409</v>
      </c>
    </row>
    <row r="622" spans="1:13">
      <c r="A622">
        <v>2400070</v>
      </c>
      <c r="B622" t="s">
        <v>1479</v>
      </c>
      <c r="C622" t="s">
        <v>7952</v>
      </c>
      <c r="D622" s="8">
        <v>43349</v>
      </c>
      <c r="E622" s="8">
        <v>43381</v>
      </c>
      <c r="F622">
        <v>6020</v>
      </c>
      <c r="G622" t="s">
        <v>6</v>
      </c>
      <c r="H622" t="s">
        <v>7329</v>
      </c>
      <c r="I622" t="s">
        <v>7330</v>
      </c>
      <c r="J622" t="s">
        <v>7331</v>
      </c>
      <c r="K622" t="s">
        <v>7332</v>
      </c>
      <c r="L622">
        <v>1139</v>
      </c>
      <c r="M622">
        <v>1139</v>
      </c>
    </row>
    <row r="623" spans="1:13">
      <c r="A623">
        <v>2400078</v>
      </c>
      <c r="B623" t="s">
        <v>1482</v>
      </c>
      <c r="C623" t="s">
        <v>7953</v>
      </c>
      <c r="D623" s="8">
        <v>43349</v>
      </c>
      <c r="E623" s="8">
        <v>43381</v>
      </c>
      <c r="F623">
        <v>6020</v>
      </c>
      <c r="G623" t="s">
        <v>6</v>
      </c>
      <c r="H623" t="s">
        <v>7329</v>
      </c>
      <c r="I623" t="s">
        <v>7330</v>
      </c>
      <c r="J623" t="s">
        <v>7331</v>
      </c>
      <c r="K623" t="s">
        <v>7332</v>
      </c>
      <c r="L623">
        <v>1139</v>
      </c>
      <c r="M623">
        <v>1139</v>
      </c>
    </row>
    <row r="624" spans="1:13">
      <c r="A624">
        <v>2409367</v>
      </c>
      <c r="B624" t="s">
        <v>1725</v>
      </c>
      <c r="C624" t="s">
        <v>7954</v>
      </c>
      <c r="D624" s="8">
        <v>43353</v>
      </c>
      <c r="E624" s="8">
        <v>43381</v>
      </c>
      <c r="F624">
        <v>6020</v>
      </c>
      <c r="G624" t="s">
        <v>6</v>
      </c>
      <c r="H624" t="s">
        <v>7329</v>
      </c>
      <c r="I624" t="s">
        <v>7330</v>
      </c>
      <c r="J624" t="s">
        <v>7331</v>
      </c>
      <c r="K624" t="s">
        <v>7332</v>
      </c>
      <c r="L624">
        <v>2507</v>
      </c>
      <c r="M624">
        <v>2507</v>
      </c>
    </row>
    <row r="625" spans="1:13">
      <c r="A625">
        <v>2412308</v>
      </c>
      <c r="B625" t="s">
        <v>1833</v>
      </c>
      <c r="C625" t="s">
        <v>7955</v>
      </c>
      <c r="D625" s="8">
        <v>43354</v>
      </c>
      <c r="E625" s="8">
        <v>43381</v>
      </c>
      <c r="F625">
        <v>6020</v>
      </c>
      <c r="G625" t="s">
        <v>6</v>
      </c>
      <c r="H625" t="s">
        <v>7329</v>
      </c>
      <c r="I625" t="s">
        <v>7330</v>
      </c>
      <c r="J625" t="s">
        <v>7331</v>
      </c>
      <c r="K625" t="s">
        <v>7332</v>
      </c>
      <c r="L625">
        <v>1546</v>
      </c>
      <c r="M625">
        <v>1546</v>
      </c>
    </row>
    <row r="626" spans="1:13">
      <c r="A626">
        <v>2415344</v>
      </c>
      <c r="B626" t="s">
        <v>1902</v>
      </c>
      <c r="C626" t="s">
        <v>7956</v>
      </c>
      <c r="D626" s="8">
        <v>43355</v>
      </c>
      <c r="E626" s="8">
        <v>43381</v>
      </c>
      <c r="F626">
        <v>6020</v>
      </c>
      <c r="G626" t="s">
        <v>6</v>
      </c>
      <c r="H626" t="s">
        <v>7329</v>
      </c>
      <c r="I626" t="s">
        <v>7330</v>
      </c>
      <c r="J626" t="s">
        <v>7331</v>
      </c>
      <c r="K626" t="s">
        <v>7332</v>
      </c>
      <c r="L626">
        <v>2303</v>
      </c>
      <c r="M626">
        <v>2303</v>
      </c>
    </row>
    <row r="627" spans="1:13">
      <c r="A627">
        <v>2417355</v>
      </c>
      <c r="B627" t="s">
        <v>1932</v>
      </c>
      <c r="C627" t="s">
        <v>7957</v>
      </c>
      <c r="D627" s="8">
        <v>43356</v>
      </c>
      <c r="E627" s="8">
        <v>43381</v>
      </c>
      <c r="F627">
        <v>6020</v>
      </c>
      <c r="G627" t="s">
        <v>6</v>
      </c>
      <c r="H627" t="s">
        <v>7329</v>
      </c>
      <c r="I627" t="s">
        <v>7330</v>
      </c>
      <c r="J627" t="s">
        <v>7331</v>
      </c>
      <c r="K627" t="s">
        <v>7332</v>
      </c>
      <c r="L627">
        <v>346</v>
      </c>
      <c r="M627">
        <v>346</v>
      </c>
    </row>
    <row r="628" spans="1:13">
      <c r="A628">
        <v>2421559</v>
      </c>
      <c r="B628" t="s">
        <v>1977</v>
      </c>
      <c r="C628" t="s">
        <v>7958</v>
      </c>
      <c r="D628" s="8">
        <v>43357</v>
      </c>
      <c r="E628" s="8">
        <v>43381</v>
      </c>
      <c r="F628">
        <v>6020</v>
      </c>
      <c r="G628" t="s">
        <v>6</v>
      </c>
      <c r="H628" t="s">
        <v>7329</v>
      </c>
      <c r="I628" t="s">
        <v>7330</v>
      </c>
      <c r="J628" t="s">
        <v>7331</v>
      </c>
      <c r="K628" t="s">
        <v>7332</v>
      </c>
      <c r="L628">
        <v>1204</v>
      </c>
      <c r="M628">
        <v>1204</v>
      </c>
    </row>
    <row r="629" spans="1:13">
      <c r="A629">
        <v>2435388</v>
      </c>
      <c r="B629" t="s">
        <v>2058</v>
      </c>
      <c r="C629" t="s">
        <v>7959</v>
      </c>
      <c r="D629" s="8">
        <v>43363</v>
      </c>
      <c r="E629" s="8">
        <v>43381</v>
      </c>
      <c r="F629">
        <v>6020</v>
      </c>
      <c r="G629" t="s">
        <v>6</v>
      </c>
      <c r="H629" t="s">
        <v>7329</v>
      </c>
      <c r="I629" t="s">
        <v>7330</v>
      </c>
      <c r="J629" t="s">
        <v>7331</v>
      </c>
      <c r="K629" t="s">
        <v>7332</v>
      </c>
      <c r="L629">
        <v>647</v>
      </c>
      <c r="M629">
        <v>647</v>
      </c>
    </row>
    <row r="630" spans="1:13">
      <c r="A630">
        <v>2449966</v>
      </c>
      <c r="B630" t="s">
        <v>2172</v>
      </c>
      <c r="C630" t="s">
        <v>7960</v>
      </c>
      <c r="D630" s="8">
        <v>43368</v>
      </c>
      <c r="E630" s="8">
        <v>43381</v>
      </c>
      <c r="F630">
        <v>6020</v>
      </c>
      <c r="G630" t="s">
        <v>6</v>
      </c>
      <c r="H630" t="s">
        <v>7329</v>
      </c>
      <c r="I630" t="s">
        <v>7330</v>
      </c>
      <c r="J630" t="s">
        <v>7331</v>
      </c>
      <c r="K630" t="s">
        <v>7332</v>
      </c>
      <c r="L630">
        <v>558</v>
      </c>
      <c r="M630">
        <v>558</v>
      </c>
    </row>
    <row r="631" spans="1:13">
      <c r="A631">
        <v>2453710</v>
      </c>
      <c r="B631" t="s">
        <v>2208</v>
      </c>
      <c r="C631" t="s">
        <v>7961</v>
      </c>
      <c r="D631" s="8">
        <v>43370</v>
      </c>
      <c r="E631" s="8">
        <v>43381</v>
      </c>
      <c r="F631">
        <v>6020</v>
      </c>
      <c r="G631" t="s">
        <v>6</v>
      </c>
      <c r="H631" t="s">
        <v>7329</v>
      </c>
      <c r="I631" t="s">
        <v>7330</v>
      </c>
      <c r="J631" t="s">
        <v>7331</v>
      </c>
      <c r="K631" t="s">
        <v>7332</v>
      </c>
      <c r="L631">
        <v>882</v>
      </c>
      <c r="M631">
        <v>882</v>
      </c>
    </row>
    <row r="632" spans="1:13">
      <c r="A632">
        <v>2460279</v>
      </c>
      <c r="B632" t="s">
        <v>2271</v>
      </c>
      <c r="C632" t="s">
        <v>7962</v>
      </c>
      <c r="D632" s="8">
        <v>43372</v>
      </c>
      <c r="E632" s="8">
        <v>43381</v>
      </c>
      <c r="F632">
        <v>6020</v>
      </c>
      <c r="G632" t="s">
        <v>6</v>
      </c>
      <c r="H632" t="s">
        <v>7329</v>
      </c>
      <c r="I632" t="s">
        <v>7330</v>
      </c>
      <c r="J632" t="s">
        <v>7331</v>
      </c>
      <c r="K632" t="s">
        <v>7332</v>
      </c>
      <c r="L632">
        <v>2259</v>
      </c>
      <c r="M632">
        <v>2259</v>
      </c>
    </row>
    <row r="633" spans="1:13">
      <c r="A633">
        <v>2461382</v>
      </c>
      <c r="B633" t="s">
        <v>2277</v>
      </c>
      <c r="C633" t="s">
        <v>7963</v>
      </c>
      <c r="D633" s="8">
        <v>43372</v>
      </c>
      <c r="E633" s="8">
        <v>43381</v>
      </c>
      <c r="F633">
        <v>6020</v>
      </c>
      <c r="G633" t="s">
        <v>6</v>
      </c>
      <c r="H633" t="s">
        <v>7329</v>
      </c>
      <c r="I633" t="s">
        <v>7330</v>
      </c>
      <c r="J633" t="s">
        <v>7331</v>
      </c>
      <c r="K633" t="s">
        <v>7332</v>
      </c>
      <c r="L633">
        <v>650</v>
      </c>
      <c r="M633">
        <v>650</v>
      </c>
    </row>
    <row r="634" spans="1:13">
      <c r="A634">
        <v>2464626</v>
      </c>
      <c r="B634" t="s">
        <v>2388</v>
      </c>
      <c r="C634" t="s">
        <v>7964</v>
      </c>
      <c r="D634" s="8">
        <v>43373</v>
      </c>
      <c r="E634" s="8">
        <v>43381</v>
      </c>
      <c r="F634">
        <v>6020</v>
      </c>
      <c r="G634" t="s">
        <v>6</v>
      </c>
      <c r="H634" t="s">
        <v>7329</v>
      </c>
      <c r="I634" t="s">
        <v>7330</v>
      </c>
      <c r="J634" t="s">
        <v>7331</v>
      </c>
      <c r="K634" t="s">
        <v>7332</v>
      </c>
      <c r="L634">
        <v>3152</v>
      </c>
      <c r="M634">
        <v>3152</v>
      </c>
    </row>
    <row r="635" spans="1:13">
      <c r="A635">
        <v>2468746</v>
      </c>
      <c r="B635" t="s">
        <v>2562</v>
      </c>
      <c r="C635" t="s">
        <v>7965</v>
      </c>
      <c r="D635" s="8">
        <v>43375</v>
      </c>
      <c r="E635" s="8">
        <v>43381</v>
      </c>
      <c r="F635">
        <v>6020</v>
      </c>
      <c r="G635" t="s">
        <v>6</v>
      </c>
      <c r="H635" t="s">
        <v>7329</v>
      </c>
      <c r="I635" t="s">
        <v>7330</v>
      </c>
      <c r="J635" t="s">
        <v>7331</v>
      </c>
      <c r="K635" t="s">
        <v>7332</v>
      </c>
      <c r="L635">
        <v>574</v>
      </c>
      <c r="M635">
        <v>574</v>
      </c>
    </row>
    <row r="636" spans="1:13">
      <c r="A636">
        <v>2468939</v>
      </c>
      <c r="B636" t="s">
        <v>2574</v>
      </c>
      <c r="C636" t="s">
        <v>7966</v>
      </c>
      <c r="D636" s="8">
        <v>43375</v>
      </c>
      <c r="E636" s="8">
        <v>43381</v>
      </c>
      <c r="F636">
        <v>6020</v>
      </c>
      <c r="G636" t="s">
        <v>6</v>
      </c>
      <c r="H636" t="s">
        <v>7329</v>
      </c>
      <c r="I636" t="s">
        <v>7330</v>
      </c>
      <c r="J636" t="s">
        <v>7331</v>
      </c>
      <c r="K636" t="s">
        <v>7332</v>
      </c>
      <c r="L636">
        <v>805</v>
      </c>
      <c r="M636">
        <v>805</v>
      </c>
    </row>
    <row r="637" spans="1:13">
      <c r="A637">
        <v>2471154</v>
      </c>
      <c r="B637" t="s">
        <v>2676</v>
      </c>
      <c r="C637" t="s">
        <v>7967</v>
      </c>
      <c r="D637" s="8">
        <v>43376</v>
      </c>
      <c r="E637" s="8">
        <v>43381</v>
      </c>
      <c r="F637">
        <v>6020</v>
      </c>
      <c r="G637" t="s">
        <v>6</v>
      </c>
      <c r="H637" t="s">
        <v>7329</v>
      </c>
      <c r="I637" t="s">
        <v>7330</v>
      </c>
      <c r="J637" t="s">
        <v>7331</v>
      </c>
      <c r="K637" t="s">
        <v>7332</v>
      </c>
      <c r="L637">
        <v>954</v>
      </c>
      <c r="M637">
        <v>954</v>
      </c>
    </row>
    <row r="638" spans="1:13">
      <c r="A638">
        <v>2473647</v>
      </c>
      <c r="B638" t="s">
        <v>2805</v>
      </c>
      <c r="C638" t="s">
        <v>7968</v>
      </c>
      <c r="D638" s="8">
        <v>43378</v>
      </c>
      <c r="E638" s="8">
        <v>43381</v>
      </c>
      <c r="F638">
        <v>6020</v>
      </c>
      <c r="G638" t="s">
        <v>6</v>
      </c>
      <c r="H638" t="s">
        <v>7329</v>
      </c>
      <c r="I638" t="s">
        <v>7330</v>
      </c>
      <c r="J638" t="s">
        <v>7331</v>
      </c>
      <c r="K638" t="s">
        <v>7332</v>
      </c>
      <c r="L638">
        <v>1514</v>
      </c>
      <c r="M638">
        <v>1514</v>
      </c>
    </row>
    <row r="639" spans="1:13">
      <c r="A639">
        <v>2473676</v>
      </c>
      <c r="B639" t="s">
        <v>2808</v>
      </c>
      <c r="C639" t="s">
        <v>7969</v>
      </c>
      <c r="D639" s="8">
        <v>43378</v>
      </c>
      <c r="E639" s="8">
        <v>43381</v>
      </c>
      <c r="F639">
        <v>6020</v>
      </c>
      <c r="G639" t="s">
        <v>6</v>
      </c>
      <c r="H639" t="s">
        <v>7329</v>
      </c>
      <c r="I639" t="s">
        <v>7330</v>
      </c>
      <c r="J639" t="s">
        <v>7331</v>
      </c>
      <c r="K639" t="s">
        <v>7332</v>
      </c>
      <c r="L639">
        <v>636</v>
      </c>
      <c r="M639">
        <v>636</v>
      </c>
    </row>
    <row r="640" spans="1:13">
      <c r="A640">
        <v>2474024</v>
      </c>
      <c r="B640" t="s">
        <v>2823</v>
      </c>
      <c r="C640" t="s">
        <v>7970</v>
      </c>
      <c r="D640" s="8">
        <v>43378</v>
      </c>
      <c r="E640" s="8">
        <v>43381</v>
      </c>
      <c r="F640">
        <v>6020</v>
      </c>
      <c r="G640" t="s">
        <v>6</v>
      </c>
      <c r="H640" t="s">
        <v>7329</v>
      </c>
      <c r="I640" t="s">
        <v>7330</v>
      </c>
      <c r="J640" t="s">
        <v>7331</v>
      </c>
      <c r="K640" t="s">
        <v>7332</v>
      </c>
      <c r="L640">
        <v>804</v>
      </c>
      <c r="M640">
        <v>804</v>
      </c>
    </row>
    <row r="641" spans="1:13">
      <c r="A641">
        <v>2474871</v>
      </c>
      <c r="B641" t="s">
        <v>2853</v>
      </c>
      <c r="C641" t="s">
        <v>7971</v>
      </c>
      <c r="D641" s="8">
        <v>43378</v>
      </c>
      <c r="E641" s="8">
        <v>43381</v>
      </c>
      <c r="F641">
        <v>6020</v>
      </c>
      <c r="G641" t="s">
        <v>6</v>
      </c>
      <c r="H641" t="s">
        <v>7329</v>
      </c>
      <c r="I641" t="s">
        <v>7330</v>
      </c>
      <c r="J641" t="s">
        <v>7331</v>
      </c>
      <c r="K641" t="s">
        <v>7332</v>
      </c>
      <c r="L641">
        <v>1028</v>
      </c>
      <c r="M641">
        <v>1028</v>
      </c>
    </row>
    <row r="642" spans="1:13">
      <c r="A642">
        <v>2475491</v>
      </c>
      <c r="B642" t="s">
        <v>2874</v>
      </c>
      <c r="C642" t="s">
        <v>7972</v>
      </c>
      <c r="D642" s="8">
        <v>43379</v>
      </c>
      <c r="E642" s="8">
        <v>43381</v>
      </c>
      <c r="F642">
        <v>6020</v>
      </c>
      <c r="G642" t="s">
        <v>6</v>
      </c>
      <c r="H642" t="s">
        <v>7329</v>
      </c>
      <c r="I642" t="s">
        <v>7330</v>
      </c>
      <c r="J642" t="s">
        <v>7331</v>
      </c>
      <c r="K642" t="s">
        <v>7332</v>
      </c>
      <c r="L642">
        <v>854</v>
      </c>
      <c r="M642">
        <v>854</v>
      </c>
    </row>
    <row r="643" spans="1:13">
      <c r="A643">
        <v>2475626</v>
      </c>
      <c r="B643" t="s">
        <v>2886</v>
      </c>
      <c r="C643" t="s">
        <v>7973</v>
      </c>
      <c r="D643" s="8">
        <v>43379</v>
      </c>
      <c r="E643" s="8">
        <v>43381</v>
      </c>
      <c r="F643">
        <v>6020</v>
      </c>
      <c r="G643" t="s">
        <v>6</v>
      </c>
      <c r="H643" t="s">
        <v>7329</v>
      </c>
      <c r="I643" t="s">
        <v>7330</v>
      </c>
      <c r="J643" t="s">
        <v>7331</v>
      </c>
      <c r="K643" t="s">
        <v>7332</v>
      </c>
      <c r="L643">
        <v>1708</v>
      </c>
      <c r="M643">
        <v>1708</v>
      </c>
    </row>
    <row r="644" spans="1:13">
      <c r="A644">
        <v>2475774</v>
      </c>
      <c r="B644" t="s">
        <v>2895</v>
      </c>
      <c r="C644" t="s">
        <v>7974</v>
      </c>
      <c r="D644" s="8">
        <v>43379</v>
      </c>
      <c r="E644" s="8">
        <v>43381</v>
      </c>
      <c r="F644">
        <v>6020</v>
      </c>
      <c r="G644" t="s">
        <v>6</v>
      </c>
      <c r="H644" t="s">
        <v>7329</v>
      </c>
      <c r="I644" t="s">
        <v>7330</v>
      </c>
      <c r="J644" t="s">
        <v>7331</v>
      </c>
      <c r="K644" t="s">
        <v>7332</v>
      </c>
      <c r="L644">
        <v>1130</v>
      </c>
      <c r="M644">
        <v>1130</v>
      </c>
    </row>
    <row r="645" spans="1:13">
      <c r="A645">
        <v>2475933</v>
      </c>
      <c r="B645" t="s">
        <v>2913</v>
      </c>
      <c r="C645" t="s">
        <v>7975</v>
      </c>
      <c r="D645" s="8">
        <v>43379</v>
      </c>
      <c r="E645" s="8">
        <v>43381</v>
      </c>
      <c r="F645">
        <v>6020</v>
      </c>
      <c r="G645" t="s">
        <v>6</v>
      </c>
      <c r="H645" t="s">
        <v>7329</v>
      </c>
      <c r="I645" t="s">
        <v>7330</v>
      </c>
      <c r="J645" t="s">
        <v>7331</v>
      </c>
      <c r="K645" t="s">
        <v>7332</v>
      </c>
      <c r="L645">
        <v>700</v>
      </c>
      <c r="M645">
        <v>700</v>
      </c>
    </row>
    <row r="646" spans="1:13">
      <c r="A646">
        <v>2476200</v>
      </c>
      <c r="B646" t="s">
        <v>2925</v>
      </c>
      <c r="C646" t="s">
        <v>7976</v>
      </c>
      <c r="D646" s="8">
        <v>43379</v>
      </c>
      <c r="E646" s="8">
        <v>43381</v>
      </c>
      <c r="F646">
        <v>6020</v>
      </c>
      <c r="G646" t="s">
        <v>6</v>
      </c>
      <c r="H646" t="s">
        <v>7329</v>
      </c>
      <c r="I646" t="s">
        <v>7330</v>
      </c>
      <c r="J646" t="s">
        <v>7331</v>
      </c>
      <c r="K646" t="s">
        <v>7332</v>
      </c>
      <c r="L646">
        <v>304</v>
      </c>
      <c r="M646">
        <v>304</v>
      </c>
    </row>
    <row r="647" spans="1:13">
      <c r="A647">
        <v>2476387</v>
      </c>
      <c r="B647" t="s">
        <v>2937</v>
      </c>
      <c r="C647" t="s">
        <v>7977</v>
      </c>
      <c r="D647" s="8">
        <v>43379</v>
      </c>
      <c r="E647" s="8">
        <v>43381</v>
      </c>
      <c r="F647">
        <v>6020</v>
      </c>
      <c r="G647" t="s">
        <v>6</v>
      </c>
      <c r="H647" t="s">
        <v>7329</v>
      </c>
      <c r="I647" t="s">
        <v>7330</v>
      </c>
      <c r="J647" t="s">
        <v>7331</v>
      </c>
      <c r="K647" t="s">
        <v>7332</v>
      </c>
      <c r="L647">
        <v>699</v>
      </c>
      <c r="M647">
        <v>699</v>
      </c>
    </row>
    <row r="648" spans="1:13">
      <c r="A648">
        <v>2476431</v>
      </c>
      <c r="B648" t="s">
        <v>2940</v>
      </c>
      <c r="C648" t="s">
        <v>7978</v>
      </c>
      <c r="D648" s="8">
        <v>43379</v>
      </c>
      <c r="E648" s="8">
        <v>43381</v>
      </c>
      <c r="F648">
        <v>6020</v>
      </c>
      <c r="G648" t="s">
        <v>6</v>
      </c>
      <c r="H648" t="s">
        <v>7329</v>
      </c>
      <c r="I648" t="s">
        <v>7330</v>
      </c>
      <c r="J648" t="s">
        <v>7331</v>
      </c>
      <c r="K648" t="s">
        <v>7332</v>
      </c>
      <c r="L648">
        <v>330</v>
      </c>
      <c r="M648">
        <v>330</v>
      </c>
    </row>
    <row r="649" spans="1:13">
      <c r="A649">
        <v>2476695</v>
      </c>
      <c r="B649" t="s">
        <v>2952</v>
      </c>
      <c r="C649" t="s">
        <v>7979</v>
      </c>
      <c r="D649" s="8">
        <v>43380</v>
      </c>
      <c r="E649" s="8">
        <v>43381</v>
      </c>
      <c r="F649">
        <v>6020</v>
      </c>
      <c r="G649" t="s">
        <v>6</v>
      </c>
      <c r="H649" t="s">
        <v>7329</v>
      </c>
      <c r="I649" t="s">
        <v>7330</v>
      </c>
      <c r="J649" t="s">
        <v>7331</v>
      </c>
      <c r="K649" t="s">
        <v>7332</v>
      </c>
      <c r="L649">
        <v>551</v>
      </c>
      <c r="M649">
        <v>551</v>
      </c>
    </row>
    <row r="650" spans="1:13">
      <c r="A650">
        <v>2476835</v>
      </c>
      <c r="B650" t="s">
        <v>2958</v>
      </c>
      <c r="C650" t="s">
        <v>7980</v>
      </c>
      <c r="D650" s="8">
        <v>43380</v>
      </c>
      <c r="E650" s="8">
        <v>43381</v>
      </c>
      <c r="F650">
        <v>6020</v>
      </c>
      <c r="G650" t="s">
        <v>6</v>
      </c>
      <c r="H650" t="s">
        <v>7329</v>
      </c>
      <c r="I650" t="s">
        <v>7330</v>
      </c>
      <c r="J650" t="s">
        <v>7331</v>
      </c>
      <c r="K650" t="s">
        <v>7332</v>
      </c>
      <c r="L650">
        <v>1302</v>
      </c>
      <c r="M650">
        <v>1302</v>
      </c>
    </row>
    <row r="651" spans="1:13">
      <c r="A651">
        <v>2477024</v>
      </c>
      <c r="B651" t="s">
        <v>2973</v>
      </c>
      <c r="C651" t="s">
        <v>7981</v>
      </c>
      <c r="D651" s="8">
        <v>43380</v>
      </c>
      <c r="E651" s="8">
        <v>43381</v>
      </c>
      <c r="F651">
        <v>6020</v>
      </c>
      <c r="G651" t="s">
        <v>6</v>
      </c>
      <c r="H651" t="s">
        <v>7329</v>
      </c>
      <c r="I651" t="s">
        <v>7330</v>
      </c>
      <c r="J651" t="s">
        <v>7331</v>
      </c>
      <c r="K651" t="s">
        <v>7332</v>
      </c>
      <c r="L651">
        <v>1243</v>
      </c>
      <c r="M651">
        <v>1243</v>
      </c>
    </row>
    <row r="652" spans="1:13">
      <c r="A652">
        <v>2477670</v>
      </c>
      <c r="B652" t="s">
        <v>2988</v>
      </c>
      <c r="C652" t="s">
        <v>7982</v>
      </c>
      <c r="D652" s="8">
        <v>43380</v>
      </c>
      <c r="E652" s="8">
        <v>43381</v>
      </c>
      <c r="F652">
        <v>6020</v>
      </c>
      <c r="G652" t="s">
        <v>6</v>
      </c>
      <c r="H652" t="s">
        <v>7329</v>
      </c>
      <c r="I652" t="s">
        <v>7330</v>
      </c>
      <c r="J652" t="s">
        <v>7331</v>
      </c>
      <c r="K652" t="s">
        <v>7332</v>
      </c>
      <c r="L652">
        <v>178</v>
      </c>
      <c r="M652">
        <v>178</v>
      </c>
    </row>
    <row r="653" spans="1:13">
      <c r="A653">
        <v>2477867</v>
      </c>
      <c r="B653" t="s">
        <v>2997</v>
      </c>
      <c r="C653" t="s">
        <v>7983</v>
      </c>
      <c r="D653" s="8">
        <v>43380</v>
      </c>
      <c r="E653" s="8">
        <v>43381</v>
      </c>
      <c r="F653">
        <v>6020</v>
      </c>
      <c r="G653" t="s">
        <v>6</v>
      </c>
      <c r="H653" t="s">
        <v>7329</v>
      </c>
      <c r="I653" t="s">
        <v>7330</v>
      </c>
      <c r="J653" t="s">
        <v>7331</v>
      </c>
      <c r="K653" t="s">
        <v>7332</v>
      </c>
      <c r="L653">
        <v>595</v>
      </c>
      <c r="M653">
        <v>595</v>
      </c>
    </row>
    <row r="654" spans="1:13">
      <c r="A654">
        <v>2278731</v>
      </c>
      <c r="B654" t="s">
        <v>88</v>
      </c>
      <c r="C654" t="s">
        <v>7984</v>
      </c>
      <c r="D654" s="8">
        <v>43302</v>
      </c>
      <c r="E654" s="8">
        <v>43382</v>
      </c>
      <c r="F654">
        <v>6020</v>
      </c>
      <c r="G654" t="s">
        <v>6</v>
      </c>
      <c r="H654" t="s">
        <v>7329</v>
      </c>
      <c r="I654" t="s">
        <v>7330</v>
      </c>
      <c r="J654" t="s">
        <v>7331</v>
      </c>
      <c r="K654" t="s">
        <v>7332</v>
      </c>
      <c r="L654">
        <v>1036</v>
      </c>
      <c r="M654">
        <v>1036</v>
      </c>
    </row>
    <row r="655" spans="1:13">
      <c r="A655">
        <v>2293735</v>
      </c>
      <c r="B655" t="s">
        <v>166</v>
      </c>
      <c r="C655" t="s">
        <v>7985</v>
      </c>
      <c r="D655" s="8">
        <v>43309</v>
      </c>
      <c r="E655" s="8">
        <v>43382</v>
      </c>
      <c r="F655">
        <v>6020</v>
      </c>
      <c r="G655" t="s">
        <v>6</v>
      </c>
      <c r="H655" t="s">
        <v>7329</v>
      </c>
      <c r="I655" t="s">
        <v>7330</v>
      </c>
      <c r="J655" t="s">
        <v>7331</v>
      </c>
      <c r="K655" t="s">
        <v>7332</v>
      </c>
      <c r="L655">
        <v>706</v>
      </c>
      <c r="M655">
        <v>706</v>
      </c>
    </row>
    <row r="656" spans="1:13">
      <c r="A656">
        <v>2298371</v>
      </c>
      <c r="B656" t="s">
        <v>193</v>
      </c>
      <c r="C656" t="s">
        <v>7986</v>
      </c>
      <c r="D656" s="8">
        <v>43311</v>
      </c>
      <c r="E656" s="8">
        <v>43382</v>
      </c>
      <c r="F656">
        <v>6020</v>
      </c>
      <c r="G656" t="s">
        <v>6</v>
      </c>
      <c r="H656" t="s">
        <v>7329</v>
      </c>
      <c r="I656" t="s">
        <v>7330</v>
      </c>
      <c r="J656" t="s">
        <v>7331</v>
      </c>
      <c r="K656" t="s">
        <v>7332</v>
      </c>
      <c r="L656">
        <v>1592</v>
      </c>
      <c r="M656">
        <v>1592</v>
      </c>
    </row>
    <row r="657" spans="1:13">
      <c r="A657">
        <v>2323263</v>
      </c>
      <c r="B657" t="s">
        <v>466</v>
      </c>
      <c r="C657" t="s">
        <v>7987</v>
      </c>
      <c r="D657" s="8">
        <v>43321</v>
      </c>
      <c r="E657" s="8">
        <v>43382</v>
      </c>
      <c r="F657">
        <v>6020</v>
      </c>
      <c r="G657" t="s">
        <v>6</v>
      </c>
      <c r="H657" t="s">
        <v>7329</v>
      </c>
      <c r="I657" t="s">
        <v>7330</v>
      </c>
      <c r="J657" t="s">
        <v>7331</v>
      </c>
      <c r="K657" t="s">
        <v>7332</v>
      </c>
      <c r="L657">
        <v>1686</v>
      </c>
      <c r="M657">
        <v>1686</v>
      </c>
    </row>
    <row r="658" spans="1:13">
      <c r="A658">
        <v>2336460</v>
      </c>
      <c r="B658" t="s">
        <v>643</v>
      </c>
      <c r="C658" t="s">
        <v>7988</v>
      </c>
      <c r="D658" s="8">
        <v>43326</v>
      </c>
      <c r="E658" s="8">
        <v>43382</v>
      </c>
      <c r="F658">
        <v>6020</v>
      </c>
      <c r="G658" t="s">
        <v>6</v>
      </c>
      <c r="H658" t="s">
        <v>7329</v>
      </c>
      <c r="I658" t="s">
        <v>7330</v>
      </c>
      <c r="J658" t="s">
        <v>7331</v>
      </c>
      <c r="K658" t="s">
        <v>7332</v>
      </c>
      <c r="L658">
        <v>711</v>
      </c>
      <c r="M658">
        <v>711</v>
      </c>
    </row>
    <row r="659" spans="1:13">
      <c r="A659">
        <v>2341070</v>
      </c>
      <c r="B659" t="s">
        <v>733</v>
      </c>
      <c r="C659" t="s">
        <v>7989</v>
      </c>
      <c r="D659" s="8">
        <v>43328</v>
      </c>
      <c r="E659" s="8">
        <v>43382</v>
      </c>
      <c r="F659">
        <v>6020</v>
      </c>
      <c r="G659" t="s">
        <v>6</v>
      </c>
      <c r="H659" t="s">
        <v>7329</v>
      </c>
      <c r="I659" t="s">
        <v>7330</v>
      </c>
      <c r="J659" t="s">
        <v>7331</v>
      </c>
      <c r="K659" t="s">
        <v>7332</v>
      </c>
      <c r="L659">
        <v>4101</v>
      </c>
      <c r="M659">
        <v>4101</v>
      </c>
    </row>
    <row r="660" spans="1:13">
      <c r="A660">
        <v>2356451</v>
      </c>
      <c r="B660" t="s">
        <v>1009</v>
      </c>
      <c r="C660" t="s">
        <v>7990</v>
      </c>
      <c r="D660" s="8">
        <v>43334</v>
      </c>
      <c r="E660" s="8">
        <v>43382</v>
      </c>
      <c r="F660">
        <v>6020</v>
      </c>
      <c r="G660" t="s">
        <v>6</v>
      </c>
      <c r="H660" t="s">
        <v>7329</v>
      </c>
      <c r="I660" t="s">
        <v>7330</v>
      </c>
      <c r="J660" t="s">
        <v>7331</v>
      </c>
      <c r="K660" t="s">
        <v>7332</v>
      </c>
      <c r="L660">
        <v>369</v>
      </c>
      <c r="M660">
        <v>369</v>
      </c>
    </row>
    <row r="661" spans="1:13">
      <c r="A661">
        <v>2362563</v>
      </c>
      <c r="B661" t="s">
        <v>1057</v>
      </c>
      <c r="C661" t="s">
        <v>7991</v>
      </c>
      <c r="D661" s="8">
        <v>43336</v>
      </c>
      <c r="E661" s="8">
        <v>43382</v>
      </c>
      <c r="F661">
        <v>6020</v>
      </c>
      <c r="G661" t="s">
        <v>6</v>
      </c>
      <c r="H661" t="s">
        <v>7329</v>
      </c>
      <c r="I661" t="s">
        <v>7330</v>
      </c>
      <c r="J661" t="s">
        <v>7331</v>
      </c>
      <c r="K661" t="s">
        <v>7332</v>
      </c>
      <c r="L661">
        <v>1391</v>
      </c>
      <c r="M661">
        <v>1391</v>
      </c>
    </row>
    <row r="662" spans="1:13">
      <c r="A662">
        <v>2374878</v>
      </c>
      <c r="B662" t="s">
        <v>1166</v>
      </c>
      <c r="C662" t="s">
        <v>7992</v>
      </c>
      <c r="D662" s="8">
        <v>43340</v>
      </c>
      <c r="E662" s="8">
        <v>43382</v>
      </c>
      <c r="F662">
        <v>6020</v>
      </c>
      <c r="G662" t="s">
        <v>6</v>
      </c>
      <c r="H662" t="s">
        <v>7329</v>
      </c>
      <c r="I662" t="s">
        <v>7330</v>
      </c>
      <c r="J662" t="s">
        <v>7331</v>
      </c>
      <c r="K662" t="s">
        <v>7332</v>
      </c>
      <c r="L662">
        <v>1042</v>
      </c>
      <c r="M662">
        <v>1042</v>
      </c>
    </row>
    <row r="663" spans="1:13">
      <c r="A663">
        <v>2382871</v>
      </c>
      <c r="B663" t="s">
        <v>1233</v>
      </c>
      <c r="C663" t="s">
        <v>7993</v>
      </c>
      <c r="D663" s="8">
        <v>43343</v>
      </c>
      <c r="E663" s="8">
        <v>43382</v>
      </c>
      <c r="F663">
        <v>6020</v>
      </c>
      <c r="G663" t="s">
        <v>6</v>
      </c>
      <c r="H663" t="s">
        <v>7329</v>
      </c>
      <c r="I663" t="s">
        <v>7330</v>
      </c>
      <c r="J663" t="s">
        <v>7331</v>
      </c>
      <c r="K663" t="s">
        <v>7332</v>
      </c>
      <c r="L663">
        <v>4160</v>
      </c>
      <c r="M663">
        <v>4160</v>
      </c>
    </row>
    <row r="664" spans="1:13">
      <c r="A664">
        <v>2388358</v>
      </c>
      <c r="B664" t="s">
        <v>1308</v>
      </c>
      <c r="C664" t="s">
        <v>7994</v>
      </c>
      <c r="D664" s="8">
        <v>43345</v>
      </c>
      <c r="E664" s="8">
        <v>43382</v>
      </c>
      <c r="F664">
        <v>6020</v>
      </c>
      <c r="G664" t="s">
        <v>6</v>
      </c>
      <c r="H664" t="s">
        <v>7329</v>
      </c>
      <c r="I664" t="s">
        <v>7330</v>
      </c>
      <c r="J664" t="s">
        <v>7331</v>
      </c>
      <c r="K664" t="s">
        <v>7332</v>
      </c>
      <c r="L664">
        <v>2388</v>
      </c>
      <c r="M664">
        <v>2388</v>
      </c>
    </row>
    <row r="665" spans="1:13">
      <c r="A665">
        <v>2388376</v>
      </c>
      <c r="B665" t="s">
        <v>1311</v>
      </c>
      <c r="C665" t="s">
        <v>7995</v>
      </c>
      <c r="D665" s="8">
        <v>43345</v>
      </c>
      <c r="E665" s="8">
        <v>43382</v>
      </c>
      <c r="F665">
        <v>6020</v>
      </c>
      <c r="G665" t="s">
        <v>6</v>
      </c>
      <c r="H665" t="s">
        <v>7329</v>
      </c>
      <c r="I665" t="s">
        <v>7330</v>
      </c>
      <c r="J665" t="s">
        <v>7331</v>
      </c>
      <c r="K665" t="s">
        <v>7332</v>
      </c>
      <c r="L665">
        <v>2388</v>
      </c>
      <c r="M665">
        <v>2388</v>
      </c>
    </row>
    <row r="666" spans="1:13">
      <c r="A666">
        <v>2392098</v>
      </c>
      <c r="B666" t="s">
        <v>1377</v>
      </c>
      <c r="C666" t="s">
        <v>7996</v>
      </c>
      <c r="D666" s="8">
        <v>43347</v>
      </c>
      <c r="E666" s="8">
        <v>43382</v>
      </c>
      <c r="F666">
        <v>6020</v>
      </c>
      <c r="G666" t="s">
        <v>6</v>
      </c>
      <c r="H666" t="s">
        <v>7329</v>
      </c>
      <c r="I666" t="s">
        <v>7330</v>
      </c>
      <c r="J666" t="s">
        <v>7331</v>
      </c>
      <c r="K666" t="s">
        <v>7332</v>
      </c>
      <c r="L666">
        <v>369</v>
      </c>
      <c r="M666">
        <v>369</v>
      </c>
    </row>
    <row r="667" spans="1:13">
      <c r="A667">
        <v>2394535</v>
      </c>
      <c r="B667" t="s">
        <v>1410</v>
      </c>
      <c r="C667" t="s">
        <v>7997</v>
      </c>
      <c r="D667" s="8">
        <v>43347</v>
      </c>
      <c r="E667" s="8">
        <v>43382</v>
      </c>
      <c r="F667">
        <v>6020</v>
      </c>
      <c r="G667" t="s">
        <v>6</v>
      </c>
      <c r="H667" t="s">
        <v>7329</v>
      </c>
      <c r="I667" t="s">
        <v>7330</v>
      </c>
      <c r="J667" t="s">
        <v>7331</v>
      </c>
      <c r="K667" t="s">
        <v>7332</v>
      </c>
      <c r="L667">
        <v>7347</v>
      </c>
      <c r="M667">
        <v>7347</v>
      </c>
    </row>
    <row r="668" spans="1:13">
      <c r="A668">
        <v>2397238</v>
      </c>
      <c r="B668" t="s">
        <v>1425</v>
      </c>
      <c r="C668" t="s">
        <v>7998</v>
      </c>
      <c r="D668" s="8">
        <v>43348</v>
      </c>
      <c r="E668" s="8">
        <v>43382</v>
      </c>
      <c r="F668">
        <v>6020</v>
      </c>
      <c r="G668" t="s">
        <v>6</v>
      </c>
      <c r="H668" t="s">
        <v>7329</v>
      </c>
      <c r="I668" t="s">
        <v>7330</v>
      </c>
      <c r="J668" t="s">
        <v>7331</v>
      </c>
      <c r="K668" t="s">
        <v>7332</v>
      </c>
      <c r="L668">
        <v>508</v>
      </c>
      <c r="M668">
        <v>508</v>
      </c>
    </row>
    <row r="669" spans="1:13">
      <c r="A669">
        <v>2398088</v>
      </c>
      <c r="B669" t="s">
        <v>1458</v>
      </c>
      <c r="C669" t="s">
        <v>7999</v>
      </c>
      <c r="D669" s="8">
        <v>43349</v>
      </c>
      <c r="E669" s="8">
        <v>43382</v>
      </c>
      <c r="F669">
        <v>6020</v>
      </c>
      <c r="G669" t="s">
        <v>6</v>
      </c>
      <c r="H669" t="s">
        <v>7329</v>
      </c>
      <c r="I669" t="s">
        <v>7330</v>
      </c>
      <c r="J669" t="s">
        <v>7331</v>
      </c>
      <c r="K669" t="s">
        <v>7332</v>
      </c>
      <c r="L669">
        <v>2788</v>
      </c>
      <c r="M669">
        <v>2788</v>
      </c>
    </row>
    <row r="670" spans="1:13">
      <c r="A670">
        <v>2411201</v>
      </c>
      <c r="B670" t="s">
        <v>1800</v>
      </c>
      <c r="C670" t="s">
        <v>8000</v>
      </c>
      <c r="D670" s="8">
        <v>43354</v>
      </c>
      <c r="E670" s="8">
        <v>43382</v>
      </c>
      <c r="F670">
        <v>6020</v>
      </c>
      <c r="G670" t="s">
        <v>6</v>
      </c>
      <c r="H670" t="s">
        <v>7329</v>
      </c>
      <c r="I670" t="s">
        <v>7330</v>
      </c>
      <c r="J670" t="s">
        <v>7331</v>
      </c>
      <c r="K670" t="s">
        <v>7332</v>
      </c>
      <c r="L670">
        <v>2151</v>
      </c>
      <c r="M670">
        <v>2151</v>
      </c>
    </row>
    <row r="671" spans="1:13">
      <c r="A671">
        <v>2417508</v>
      </c>
      <c r="B671" t="s">
        <v>1935</v>
      </c>
      <c r="C671" t="s">
        <v>8001</v>
      </c>
      <c r="D671" s="8">
        <v>43356</v>
      </c>
      <c r="E671" s="8">
        <v>43382</v>
      </c>
      <c r="F671">
        <v>6020</v>
      </c>
      <c r="G671" t="s">
        <v>6</v>
      </c>
      <c r="H671" t="s">
        <v>7329</v>
      </c>
      <c r="I671" t="s">
        <v>7330</v>
      </c>
      <c r="J671" t="s">
        <v>7331</v>
      </c>
      <c r="K671" t="s">
        <v>7332</v>
      </c>
      <c r="L671">
        <v>374</v>
      </c>
      <c r="M671">
        <v>374</v>
      </c>
    </row>
    <row r="672" spans="1:13">
      <c r="A672">
        <v>2422732</v>
      </c>
      <c r="B672" t="s">
        <v>1989</v>
      </c>
      <c r="C672" t="s">
        <v>8002</v>
      </c>
      <c r="D672" s="8">
        <v>43358</v>
      </c>
      <c r="E672" s="8">
        <v>43382</v>
      </c>
      <c r="F672">
        <v>6020</v>
      </c>
      <c r="G672" t="s">
        <v>6</v>
      </c>
      <c r="H672" t="s">
        <v>7329</v>
      </c>
      <c r="I672" t="s">
        <v>7330</v>
      </c>
      <c r="J672" t="s">
        <v>7331</v>
      </c>
      <c r="K672" t="s">
        <v>7332</v>
      </c>
      <c r="L672">
        <v>2119</v>
      </c>
      <c r="M672">
        <v>2119</v>
      </c>
    </row>
    <row r="673" spans="1:13">
      <c r="A673">
        <v>2422818</v>
      </c>
      <c r="B673" t="s">
        <v>1992</v>
      </c>
      <c r="C673" t="s">
        <v>8003</v>
      </c>
      <c r="D673" s="8">
        <v>43358</v>
      </c>
      <c r="E673" s="8">
        <v>43382</v>
      </c>
      <c r="F673">
        <v>6020</v>
      </c>
      <c r="G673" t="s">
        <v>6</v>
      </c>
      <c r="H673" t="s">
        <v>7329</v>
      </c>
      <c r="I673" t="s">
        <v>7330</v>
      </c>
      <c r="J673" t="s">
        <v>7331</v>
      </c>
      <c r="K673" t="s">
        <v>7332</v>
      </c>
      <c r="L673">
        <v>507</v>
      </c>
      <c r="M673">
        <v>507</v>
      </c>
    </row>
    <row r="674" spans="1:13">
      <c r="A674">
        <v>2430539</v>
      </c>
      <c r="B674" t="s">
        <v>2028</v>
      </c>
      <c r="C674" t="s">
        <v>8004</v>
      </c>
      <c r="D674" s="8">
        <v>43361</v>
      </c>
      <c r="E674" s="8">
        <v>43382</v>
      </c>
      <c r="F674">
        <v>6020</v>
      </c>
      <c r="G674" t="s">
        <v>6</v>
      </c>
      <c r="H674" t="s">
        <v>7329</v>
      </c>
      <c r="I674" t="s">
        <v>7330</v>
      </c>
      <c r="J674" t="s">
        <v>7331</v>
      </c>
      <c r="K674" t="s">
        <v>7332</v>
      </c>
      <c r="L674">
        <v>2437</v>
      </c>
      <c r="M674">
        <v>2437</v>
      </c>
    </row>
    <row r="675" spans="1:13">
      <c r="A675">
        <v>2434357</v>
      </c>
      <c r="B675" t="s">
        <v>2040</v>
      </c>
      <c r="C675" t="s">
        <v>8005</v>
      </c>
      <c r="D675" s="8">
        <v>43362</v>
      </c>
      <c r="E675" s="8">
        <v>43382</v>
      </c>
      <c r="F675">
        <v>6020</v>
      </c>
      <c r="G675" t="s">
        <v>6</v>
      </c>
      <c r="H675" t="s">
        <v>7329</v>
      </c>
      <c r="I675" t="s">
        <v>7330</v>
      </c>
      <c r="J675" t="s">
        <v>7331</v>
      </c>
      <c r="K675" t="s">
        <v>7332</v>
      </c>
      <c r="L675">
        <v>3241</v>
      </c>
      <c r="M675">
        <v>3241</v>
      </c>
    </row>
    <row r="676" spans="1:13">
      <c r="A676">
        <v>2435734</v>
      </c>
      <c r="B676" t="s">
        <v>2061</v>
      </c>
      <c r="C676" t="s">
        <v>8006</v>
      </c>
      <c r="D676" s="8">
        <v>43363</v>
      </c>
      <c r="E676" s="8">
        <v>43382</v>
      </c>
      <c r="F676">
        <v>6020</v>
      </c>
      <c r="G676" t="s">
        <v>6</v>
      </c>
      <c r="H676" t="s">
        <v>7329</v>
      </c>
      <c r="I676" t="s">
        <v>7330</v>
      </c>
      <c r="J676" t="s">
        <v>7331</v>
      </c>
      <c r="K676" t="s">
        <v>7332</v>
      </c>
      <c r="L676">
        <v>791</v>
      </c>
      <c r="M676">
        <v>791</v>
      </c>
    </row>
    <row r="677" spans="1:13">
      <c r="A677">
        <v>2436081</v>
      </c>
      <c r="B677" t="s">
        <v>2064</v>
      </c>
      <c r="C677" t="s">
        <v>8007</v>
      </c>
      <c r="D677" s="8">
        <v>43363</v>
      </c>
      <c r="E677" s="8">
        <v>43382</v>
      </c>
      <c r="F677">
        <v>6020</v>
      </c>
      <c r="G677" t="s">
        <v>6</v>
      </c>
      <c r="H677" t="s">
        <v>7329</v>
      </c>
      <c r="I677" t="s">
        <v>7330</v>
      </c>
      <c r="J677" t="s">
        <v>7331</v>
      </c>
      <c r="K677" t="s">
        <v>7332</v>
      </c>
      <c r="L677">
        <v>1062</v>
      </c>
      <c r="M677">
        <v>1062</v>
      </c>
    </row>
    <row r="678" spans="1:13">
      <c r="A678">
        <v>2465222</v>
      </c>
      <c r="B678" t="s">
        <v>2403</v>
      </c>
      <c r="C678" t="s">
        <v>8008</v>
      </c>
      <c r="D678" s="8">
        <v>43373</v>
      </c>
      <c r="E678" s="8">
        <v>43382</v>
      </c>
      <c r="F678">
        <v>6020</v>
      </c>
      <c r="G678" t="s">
        <v>6</v>
      </c>
      <c r="H678" t="s">
        <v>7329</v>
      </c>
      <c r="I678" t="s">
        <v>7330</v>
      </c>
      <c r="J678" t="s">
        <v>7331</v>
      </c>
      <c r="K678" t="s">
        <v>7332</v>
      </c>
      <c r="L678">
        <v>589</v>
      </c>
      <c r="M678">
        <v>589</v>
      </c>
    </row>
    <row r="679" spans="1:13">
      <c r="A679">
        <v>2469356</v>
      </c>
      <c r="B679" t="s">
        <v>2598</v>
      </c>
      <c r="C679" t="s">
        <v>8009</v>
      </c>
      <c r="D679" s="8">
        <v>43375</v>
      </c>
      <c r="E679" s="8">
        <v>43382</v>
      </c>
      <c r="F679">
        <v>6020</v>
      </c>
      <c r="G679" t="s">
        <v>6</v>
      </c>
      <c r="H679" t="s">
        <v>7329</v>
      </c>
      <c r="I679" t="s">
        <v>7330</v>
      </c>
      <c r="J679" t="s">
        <v>7331</v>
      </c>
      <c r="K679" t="s">
        <v>7332</v>
      </c>
      <c r="L679">
        <v>2289</v>
      </c>
      <c r="M679">
        <v>2289</v>
      </c>
    </row>
    <row r="680" spans="1:13">
      <c r="A680">
        <v>2470843</v>
      </c>
      <c r="B680" t="s">
        <v>2661</v>
      </c>
      <c r="C680" t="s">
        <v>8010</v>
      </c>
      <c r="D680" s="8">
        <v>43376</v>
      </c>
      <c r="E680" s="8">
        <v>43382</v>
      </c>
      <c r="F680">
        <v>6020</v>
      </c>
      <c r="G680" t="s">
        <v>6</v>
      </c>
      <c r="H680" t="s">
        <v>7329</v>
      </c>
      <c r="I680" t="s">
        <v>7330</v>
      </c>
      <c r="J680" t="s">
        <v>7331</v>
      </c>
      <c r="K680" t="s">
        <v>7332</v>
      </c>
      <c r="L680">
        <v>657</v>
      </c>
      <c r="M680">
        <v>657</v>
      </c>
    </row>
    <row r="681" spans="1:13">
      <c r="A681">
        <v>2473431</v>
      </c>
      <c r="B681" t="s">
        <v>2790</v>
      </c>
      <c r="C681" t="s">
        <v>8011</v>
      </c>
      <c r="D681" s="8">
        <v>43378</v>
      </c>
      <c r="E681" s="8">
        <v>43382</v>
      </c>
      <c r="F681">
        <v>6020</v>
      </c>
      <c r="G681" t="s">
        <v>6</v>
      </c>
      <c r="H681" t="s">
        <v>7329</v>
      </c>
      <c r="I681" t="s">
        <v>7330</v>
      </c>
      <c r="J681" t="s">
        <v>7331</v>
      </c>
      <c r="K681" t="s">
        <v>7332</v>
      </c>
      <c r="L681">
        <v>395</v>
      </c>
      <c r="M681">
        <v>395</v>
      </c>
    </row>
    <row r="682" spans="1:13">
      <c r="A682">
        <v>2473570</v>
      </c>
      <c r="B682" t="s">
        <v>2802</v>
      </c>
      <c r="C682" t="s">
        <v>8012</v>
      </c>
      <c r="D682" s="8">
        <v>43378</v>
      </c>
      <c r="E682" s="8">
        <v>43382</v>
      </c>
      <c r="F682">
        <v>6020</v>
      </c>
      <c r="G682" t="s">
        <v>6</v>
      </c>
      <c r="H682" t="s">
        <v>7329</v>
      </c>
      <c r="I682" t="s">
        <v>7330</v>
      </c>
      <c r="J682" t="s">
        <v>7331</v>
      </c>
      <c r="K682" t="s">
        <v>7332</v>
      </c>
      <c r="L682">
        <v>2074</v>
      </c>
      <c r="M682">
        <v>2074</v>
      </c>
    </row>
    <row r="683" spans="1:13">
      <c r="A683">
        <v>2474866</v>
      </c>
      <c r="B683" t="s">
        <v>2850</v>
      </c>
      <c r="C683" t="s">
        <v>8013</v>
      </c>
      <c r="D683" s="8">
        <v>43378</v>
      </c>
      <c r="E683" s="8">
        <v>43382</v>
      </c>
      <c r="F683">
        <v>6020</v>
      </c>
      <c r="G683" t="s">
        <v>6</v>
      </c>
      <c r="H683" t="s">
        <v>7329</v>
      </c>
      <c r="I683" t="s">
        <v>7330</v>
      </c>
      <c r="J683" t="s">
        <v>7331</v>
      </c>
      <c r="K683" t="s">
        <v>7332</v>
      </c>
      <c r="L683">
        <v>340</v>
      </c>
      <c r="M683">
        <v>340</v>
      </c>
    </row>
    <row r="684" spans="1:13">
      <c r="A684">
        <v>2475172</v>
      </c>
      <c r="B684" t="s">
        <v>2862</v>
      </c>
      <c r="C684" t="s">
        <v>8014</v>
      </c>
      <c r="D684" s="8">
        <v>43379</v>
      </c>
      <c r="E684" s="8">
        <v>43382</v>
      </c>
      <c r="F684">
        <v>6020</v>
      </c>
      <c r="G684" t="s">
        <v>6</v>
      </c>
      <c r="H684" t="s">
        <v>7329</v>
      </c>
      <c r="I684" t="s">
        <v>7330</v>
      </c>
      <c r="J684" t="s">
        <v>7331</v>
      </c>
      <c r="K684" t="s">
        <v>7332</v>
      </c>
      <c r="L684">
        <v>2530</v>
      </c>
      <c r="M684">
        <v>2530</v>
      </c>
    </row>
    <row r="685" spans="1:13">
      <c r="A685">
        <v>2475437</v>
      </c>
      <c r="B685" t="s">
        <v>2871</v>
      </c>
      <c r="C685" t="s">
        <v>8015</v>
      </c>
      <c r="D685" s="8">
        <v>43379</v>
      </c>
      <c r="E685" s="8">
        <v>43382</v>
      </c>
      <c r="F685">
        <v>6020</v>
      </c>
      <c r="G685" t="s">
        <v>6</v>
      </c>
      <c r="H685" t="s">
        <v>7329</v>
      </c>
      <c r="I685" t="s">
        <v>7330</v>
      </c>
      <c r="J685" t="s">
        <v>7331</v>
      </c>
      <c r="K685" t="s">
        <v>7332</v>
      </c>
      <c r="L685">
        <v>378</v>
      </c>
      <c r="M685">
        <v>378</v>
      </c>
    </row>
    <row r="686" spans="1:13">
      <c r="A686">
        <v>2475606</v>
      </c>
      <c r="B686" t="s">
        <v>2880</v>
      </c>
      <c r="C686" t="s">
        <v>8016</v>
      </c>
      <c r="D686" s="8">
        <v>43379</v>
      </c>
      <c r="E686" s="8">
        <v>43382</v>
      </c>
      <c r="F686">
        <v>6020</v>
      </c>
      <c r="G686" t="s">
        <v>6</v>
      </c>
      <c r="H686" t="s">
        <v>7329</v>
      </c>
      <c r="I686" t="s">
        <v>7330</v>
      </c>
      <c r="J686" t="s">
        <v>7331</v>
      </c>
      <c r="K686" t="s">
        <v>7332</v>
      </c>
      <c r="L686">
        <v>1462</v>
      </c>
      <c r="M686">
        <v>1462</v>
      </c>
    </row>
    <row r="687" spans="1:13">
      <c r="A687">
        <v>2476160</v>
      </c>
      <c r="B687" t="s">
        <v>2922</v>
      </c>
      <c r="C687" t="s">
        <v>8017</v>
      </c>
      <c r="D687" s="8">
        <v>43379</v>
      </c>
      <c r="E687" s="8">
        <v>43382</v>
      </c>
      <c r="F687">
        <v>6020</v>
      </c>
      <c r="G687" t="s">
        <v>6</v>
      </c>
      <c r="H687" t="s">
        <v>7329</v>
      </c>
      <c r="I687" t="s">
        <v>7330</v>
      </c>
      <c r="J687" t="s">
        <v>7331</v>
      </c>
      <c r="K687" t="s">
        <v>7332</v>
      </c>
      <c r="L687">
        <v>273</v>
      </c>
      <c r="M687">
        <v>273</v>
      </c>
    </row>
    <row r="688" spans="1:13">
      <c r="A688">
        <v>2476503</v>
      </c>
      <c r="B688" t="s">
        <v>2946</v>
      </c>
      <c r="C688" t="s">
        <v>8018</v>
      </c>
      <c r="D688" s="8">
        <v>43380</v>
      </c>
      <c r="E688" s="8">
        <v>43382</v>
      </c>
      <c r="F688">
        <v>6020</v>
      </c>
      <c r="G688" t="s">
        <v>6</v>
      </c>
      <c r="H688" t="s">
        <v>7329</v>
      </c>
      <c r="I688" t="s">
        <v>7330</v>
      </c>
      <c r="J688" t="s">
        <v>7331</v>
      </c>
      <c r="K688" t="s">
        <v>7332</v>
      </c>
      <c r="L688">
        <v>534</v>
      </c>
      <c r="M688">
        <v>534</v>
      </c>
    </row>
    <row r="689" spans="1:13">
      <c r="A689">
        <v>2476845</v>
      </c>
      <c r="B689" t="s">
        <v>2961</v>
      </c>
      <c r="C689" t="s">
        <v>8019</v>
      </c>
      <c r="D689" s="8">
        <v>43380</v>
      </c>
      <c r="E689" s="8">
        <v>43382</v>
      </c>
      <c r="F689">
        <v>6020</v>
      </c>
      <c r="G689" t="s">
        <v>6</v>
      </c>
      <c r="H689" t="s">
        <v>7329</v>
      </c>
      <c r="I689" t="s">
        <v>7330</v>
      </c>
      <c r="J689" t="s">
        <v>7331</v>
      </c>
      <c r="K689" t="s">
        <v>7332</v>
      </c>
      <c r="L689">
        <v>267</v>
      </c>
      <c r="M689">
        <v>267</v>
      </c>
    </row>
    <row r="690" spans="1:13">
      <c r="A690">
        <v>2476847</v>
      </c>
      <c r="B690" t="s">
        <v>2964</v>
      </c>
      <c r="C690" t="s">
        <v>8020</v>
      </c>
      <c r="D690" s="8">
        <v>43380</v>
      </c>
      <c r="E690" s="8">
        <v>43382</v>
      </c>
      <c r="F690">
        <v>6020</v>
      </c>
      <c r="G690" t="s">
        <v>6</v>
      </c>
      <c r="H690" t="s">
        <v>7329</v>
      </c>
      <c r="I690" t="s">
        <v>7330</v>
      </c>
      <c r="J690" t="s">
        <v>7331</v>
      </c>
      <c r="K690" t="s">
        <v>7332</v>
      </c>
      <c r="L690">
        <v>267</v>
      </c>
      <c r="M690">
        <v>267</v>
      </c>
    </row>
    <row r="691" spans="1:13">
      <c r="A691">
        <v>2477792</v>
      </c>
      <c r="B691" t="s">
        <v>2991</v>
      </c>
      <c r="C691" t="s">
        <v>8021</v>
      </c>
      <c r="D691" s="8">
        <v>43380</v>
      </c>
      <c r="E691" s="8">
        <v>43382</v>
      </c>
      <c r="F691">
        <v>6020</v>
      </c>
      <c r="G691" t="s">
        <v>6</v>
      </c>
      <c r="H691" t="s">
        <v>7329</v>
      </c>
      <c r="I691" t="s">
        <v>7330</v>
      </c>
      <c r="J691" t="s">
        <v>7331</v>
      </c>
      <c r="K691" t="s">
        <v>7332</v>
      </c>
      <c r="L691">
        <v>1801</v>
      </c>
      <c r="M691">
        <v>1801</v>
      </c>
    </row>
    <row r="692" spans="1:13">
      <c r="A692">
        <v>2477807</v>
      </c>
      <c r="B692" t="s">
        <v>2994</v>
      </c>
      <c r="C692" t="s">
        <v>8022</v>
      </c>
      <c r="D692" s="8">
        <v>43380</v>
      </c>
      <c r="E692" s="8">
        <v>43382</v>
      </c>
      <c r="F692">
        <v>6020</v>
      </c>
      <c r="G692" t="s">
        <v>6</v>
      </c>
      <c r="H692" t="s">
        <v>7329</v>
      </c>
      <c r="I692" t="s">
        <v>7330</v>
      </c>
      <c r="J692" t="s">
        <v>7331</v>
      </c>
      <c r="K692" t="s">
        <v>7332</v>
      </c>
      <c r="L692">
        <v>6990</v>
      </c>
      <c r="M692">
        <v>6990</v>
      </c>
    </row>
    <row r="693" spans="1:13">
      <c r="A693">
        <v>2477874</v>
      </c>
      <c r="B693" t="s">
        <v>3000</v>
      </c>
      <c r="C693" t="s">
        <v>8023</v>
      </c>
      <c r="D693" s="8">
        <v>43380</v>
      </c>
      <c r="E693" s="8">
        <v>43382</v>
      </c>
      <c r="F693">
        <v>6020</v>
      </c>
      <c r="G693" t="s">
        <v>6</v>
      </c>
      <c r="H693" t="s">
        <v>7329</v>
      </c>
      <c r="I693" t="s">
        <v>7330</v>
      </c>
      <c r="J693" t="s">
        <v>7331</v>
      </c>
      <c r="K693" t="s">
        <v>7332</v>
      </c>
      <c r="L693">
        <v>2233</v>
      </c>
      <c r="M693">
        <v>2233</v>
      </c>
    </row>
    <row r="694" spans="1:13">
      <c r="A694">
        <v>2478075</v>
      </c>
      <c r="B694" t="s">
        <v>3003</v>
      </c>
      <c r="C694" t="s">
        <v>8024</v>
      </c>
      <c r="D694" s="8">
        <v>43381</v>
      </c>
      <c r="E694" s="8">
        <v>43382</v>
      </c>
      <c r="F694">
        <v>6020</v>
      </c>
      <c r="G694" t="s">
        <v>6</v>
      </c>
      <c r="H694" t="s">
        <v>7329</v>
      </c>
      <c r="I694" t="s">
        <v>7330</v>
      </c>
      <c r="J694" t="s">
        <v>7331</v>
      </c>
      <c r="K694" t="s">
        <v>7332</v>
      </c>
      <c r="L694">
        <v>845</v>
      </c>
      <c r="M694">
        <v>845</v>
      </c>
    </row>
    <row r="695" spans="1:13">
      <c r="A695">
        <v>2478253</v>
      </c>
      <c r="B695" t="s">
        <v>3009</v>
      </c>
      <c r="C695" t="s">
        <v>8025</v>
      </c>
      <c r="D695" s="8">
        <v>43381</v>
      </c>
      <c r="E695" s="8">
        <v>43382</v>
      </c>
      <c r="F695">
        <v>6020</v>
      </c>
      <c r="G695" t="s">
        <v>6</v>
      </c>
      <c r="H695" t="s">
        <v>7329</v>
      </c>
      <c r="I695" t="s">
        <v>7330</v>
      </c>
      <c r="J695" t="s">
        <v>7331</v>
      </c>
      <c r="K695" t="s">
        <v>7332</v>
      </c>
      <c r="L695">
        <v>1080</v>
      </c>
      <c r="M695">
        <v>1080</v>
      </c>
    </row>
    <row r="696" spans="1:13">
      <c r="A696">
        <v>2478420</v>
      </c>
      <c r="B696" t="s">
        <v>3018</v>
      </c>
      <c r="C696" t="s">
        <v>8026</v>
      </c>
      <c r="D696" s="8">
        <v>43381</v>
      </c>
      <c r="E696" s="8">
        <v>43382</v>
      </c>
      <c r="F696">
        <v>6020</v>
      </c>
      <c r="G696" t="s">
        <v>6</v>
      </c>
      <c r="H696" t="s">
        <v>7329</v>
      </c>
      <c r="I696" t="s">
        <v>7330</v>
      </c>
      <c r="J696" t="s">
        <v>7331</v>
      </c>
      <c r="K696" t="s">
        <v>7332</v>
      </c>
      <c r="L696">
        <v>6222</v>
      </c>
      <c r="M696">
        <v>6222</v>
      </c>
    </row>
    <row r="697" spans="1:13">
      <c r="A697">
        <v>2478437</v>
      </c>
      <c r="B697" t="s">
        <v>3021</v>
      </c>
      <c r="C697" t="s">
        <v>8027</v>
      </c>
      <c r="D697" s="8">
        <v>43381</v>
      </c>
      <c r="E697" s="8">
        <v>43382</v>
      </c>
      <c r="F697">
        <v>6020</v>
      </c>
      <c r="G697" t="s">
        <v>6</v>
      </c>
      <c r="H697" t="s">
        <v>7329</v>
      </c>
      <c r="I697" t="s">
        <v>7330</v>
      </c>
      <c r="J697" t="s">
        <v>7331</v>
      </c>
      <c r="K697" t="s">
        <v>7332</v>
      </c>
      <c r="L697">
        <v>3606</v>
      </c>
      <c r="M697">
        <v>3606</v>
      </c>
    </row>
    <row r="698" spans="1:13">
      <c r="A698">
        <v>2479114</v>
      </c>
      <c r="B698" t="s">
        <v>3057</v>
      </c>
      <c r="C698" t="s">
        <v>8028</v>
      </c>
      <c r="D698" s="8">
        <v>43381</v>
      </c>
      <c r="E698" s="8">
        <v>43382</v>
      </c>
      <c r="F698">
        <v>6020</v>
      </c>
      <c r="G698" t="s">
        <v>6</v>
      </c>
      <c r="H698" t="s">
        <v>7329</v>
      </c>
      <c r="I698" t="s">
        <v>7330</v>
      </c>
      <c r="J698" t="s">
        <v>7331</v>
      </c>
      <c r="K698" t="s">
        <v>7332</v>
      </c>
      <c r="L698">
        <v>297</v>
      </c>
      <c r="M698">
        <v>297</v>
      </c>
    </row>
    <row r="699" spans="1:13">
      <c r="A699">
        <v>2479159</v>
      </c>
      <c r="B699" t="s">
        <v>3060</v>
      </c>
      <c r="C699" t="s">
        <v>8029</v>
      </c>
      <c r="D699" s="8">
        <v>43381</v>
      </c>
      <c r="E699" s="8">
        <v>43382</v>
      </c>
      <c r="F699">
        <v>6020</v>
      </c>
      <c r="G699" t="s">
        <v>6</v>
      </c>
      <c r="H699" t="s">
        <v>7329</v>
      </c>
      <c r="I699" t="s">
        <v>7330</v>
      </c>
      <c r="J699" t="s">
        <v>7331</v>
      </c>
      <c r="K699" t="s">
        <v>7332</v>
      </c>
      <c r="L699">
        <v>2552</v>
      </c>
      <c r="M699">
        <v>2552</v>
      </c>
    </row>
    <row r="700" spans="1:13">
      <c r="A700">
        <v>2479833</v>
      </c>
      <c r="B700" t="s">
        <v>3081</v>
      </c>
      <c r="C700" t="s">
        <v>8030</v>
      </c>
      <c r="D700" s="8">
        <v>43381</v>
      </c>
      <c r="E700" s="8">
        <v>43382</v>
      </c>
      <c r="F700">
        <v>6020</v>
      </c>
      <c r="G700" t="s">
        <v>6</v>
      </c>
      <c r="H700" t="s">
        <v>7329</v>
      </c>
      <c r="I700" t="s">
        <v>7330</v>
      </c>
      <c r="J700" t="s">
        <v>7331</v>
      </c>
      <c r="K700" t="s">
        <v>7332</v>
      </c>
      <c r="L700">
        <v>1058</v>
      </c>
      <c r="M700">
        <v>1058</v>
      </c>
    </row>
    <row r="701" spans="1:13">
      <c r="A701">
        <v>2289870</v>
      </c>
      <c r="B701" t="s">
        <v>145</v>
      </c>
      <c r="C701" t="s">
        <v>8031</v>
      </c>
      <c r="D701" s="8">
        <v>43307</v>
      </c>
      <c r="E701" s="8">
        <v>43383</v>
      </c>
      <c r="F701">
        <v>6020</v>
      </c>
      <c r="G701" t="s">
        <v>6</v>
      </c>
      <c r="H701" t="s">
        <v>7329</v>
      </c>
      <c r="I701" t="s">
        <v>7330</v>
      </c>
      <c r="J701" t="s">
        <v>7331</v>
      </c>
      <c r="K701" t="s">
        <v>7332</v>
      </c>
      <c r="L701">
        <v>2502</v>
      </c>
      <c r="M701">
        <v>2502</v>
      </c>
    </row>
    <row r="702" spans="1:13">
      <c r="A702">
        <v>2312208</v>
      </c>
      <c r="B702" t="s">
        <v>292</v>
      </c>
      <c r="C702" t="s">
        <v>8032</v>
      </c>
      <c r="D702" s="8">
        <v>43317</v>
      </c>
      <c r="E702" s="8">
        <v>43383</v>
      </c>
      <c r="F702">
        <v>6020</v>
      </c>
      <c r="G702" t="s">
        <v>6</v>
      </c>
      <c r="H702" t="s">
        <v>7329</v>
      </c>
      <c r="I702" t="s">
        <v>7330</v>
      </c>
      <c r="J702" t="s">
        <v>7331</v>
      </c>
      <c r="K702" t="s">
        <v>7332</v>
      </c>
      <c r="L702">
        <v>1342</v>
      </c>
      <c r="M702">
        <v>1342</v>
      </c>
    </row>
    <row r="703" spans="1:13">
      <c r="A703">
        <v>2314916</v>
      </c>
      <c r="B703" t="s">
        <v>319</v>
      </c>
      <c r="C703" t="s">
        <v>8033</v>
      </c>
      <c r="D703" s="8">
        <v>43318</v>
      </c>
      <c r="E703" s="8">
        <v>43383</v>
      </c>
      <c r="F703">
        <v>6020</v>
      </c>
      <c r="G703" t="s">
        <v>6</v>
      </c>
      <c r="H703" t="s">
        <v>7329</v>
      </c>
      <c r="I703" t="s">
        <v>7330</v>
      </c>
      <c r="J703" t="s">
        <v>7331</v>
      </c>
      <c r="K703" t="s">
        <v>7332</v>
      </c>
      <c r="L703">
        <v>801</v>
      </c>
      <c r="M703">
        <v>801</v>
      </c>
    </row>
    <row r="704" spans="1:13">
      <c r="A704">
        <v>2340921</v>
      </c>
      <c r="B704" t="s">
        <v>724</v>
      </c>
      <c r="C704" t="s">
        <v>8034</v>
      </c>
      <c r="D704" s="8">
        <v>43328</v>
      </c>
      <c r="E704" s="8">
        <v>43383</v>
      </c>
      <c r="F704">
        <v>6020</v>
      </c>
      <c r="G704" t="s">
        <v>6</v>
      </c>
      <c r="H704" t="s">
        <v>7329</v>
      </c>
      <c r="I704" t="s">
        <v>7330</v>
      </c>
      <c r="J704" t="s">
        <v>7331</v>
      </c>
      <c r="K704" t="s">
        <v>7332</v>
      </c>
      <c r="L704">
        <v>1588</v>
      </c>
      <c r="M704">
        <v>1588</v>
      </c>
    </row>
    <row r="705" spans="1:13">
      <c r="A705">
        <v>2341300</v>
      </c>
      <c r="B705" t="s">
        <v>739</v>
      </c>
      <c r="C705" t="s">
        <v>8035</v>
      </c>
      <c r="D705" s="8">
        <v>43328</v>
      </c>
      <c r="E705" s="8">
        <v>43383</v>
      </c>
      <c r="F705">
        <v>6020</v>
      </c>
      <c r="G705" t="s">
        <v>6</v>
      </c>
      <c r="H705" t="s">
        <v>7329</v>
      </c>
      <c r="I705" t="s">
        <v>7330</v>
      </c>
      <c r="J705" t="s">
        <v>7331</v>
      </c>
      <c r="K705" t="s">
        <v>7332</v>
      </c>
      <c r="L705">
        <v>1290</v>
      </c>
      <c r="M705">
        <v>1290</v>
      </c>
    </row>
    <row r="706" spans="1:13">
      <c r="A706">
        <v>2341315</v>
      </c>
      <c r="B706" t="s">
        <v>742</v>
      </c>
      <c r="C706" t="s">
        <v>8036</v>
      </c>
      <c r="D706" s="8">
        <v>43328</v>
      </c>
      <c r="E706" s="8">
        <v>43383</v>
      </c>
      <c r="F706">
        <v>6020</v>
      </c>
      <c r="G706" t="s">
        <v>6</v>
      </c>
      <c r="H706" t="s">
        <v>7329</v>
      </c>
      <c r="I706" t="s">
        <v>7330</v>
      </c>
      <c r="J706" t="s">
        <v>7331</v>
      </c>
      <c r="K706" t="s">
        <v>7332</v>
      </c>
      <c r="L706">
        <v>1290</v>
      </c>
      <c r="M706">
        <v>1290</v>
      </c>
    </row>
    <row r="707" spans="1:13">
      <c r="A707">
        <v>2341866</v>
      </c>
      <c r="B707" t="s">
        <v>757</v>
      </c>
      <c r="C707" t="s">
        <v>8037</v>
      </c>
      <c r="D707" s="8">
        <v>43328</v>
      </c>
      <c r="E707" s="8">
        <v>43383</v>
      </c>
      <c r="F707">
        <v>6020</v>
      </c>
      <c r="G707" t="s">
        <v>6</v>
      </c>
      <c r="H707" t="s">
        <v>7329</v>
      </c>
      <c r="I707" t="s">
        <v>7330</v>
      </c>
      <c r="J707" t="s">
        <v>7331</v>
      </c>
      <c r="K707" t="s">
        <v>7332</v>
      </c>
      <c r="L707">
        <v>2393</v>
      </c>
      <c r="M707">
        <v>2393</v>
      </c>
    </row>
    <row r="708" spans="1:13">
      <c r="A708">
        <v>2343338</v>
      </c>
      <c r="B708" t="s">
        <v>787</v>
      </c>
      <c r="C708" t="s">
        <v>8038</v>
      </c>
      <c r="D708" s="8">
        <v>43328</v>
      </c>
      <c r="E708" s="8">
        <v>43383</v>
      </c>
      <c r="F708">
        <v>6020</v>
      </c>
      <c r="G708" t="s">
        <v>6</v>
      </c>
      <c r="H708" t="s">
        <v>7329</v>
      </c>
      <c r="I708" t="s">
        <v>7330</v>
      </c>
      <c r="J708" t="s">
        <v>7331</v>
      </c>
      <c r="K708" t="s">
        <v>7332</v>
      </c>
      <c r="L708">
        <v>391</v>
      </c>
      <c r="M708">
        <v>391</v>
      </c>
    </row>
    <row r="709" spans="1:13">
      <c r="A709">
        <v>2346957</v>
      </c>
      <c r="B709" t="s">
        <v>838</v>
      </c>
      <c r="C709" t="s">
        <v>8039</v>
      </c>
      <c r="D709" s="8">
        <v>43330</v>
      </c>
      <c r="E709" s="8">
        <v>43383</v>
      </c>
      <c r="F709">
        <v>6020</v>
      </c>
      <c r="G709" t="s">
        <v>6</v>
      </c>
      <c r="H709" t="s">
        <v>7329</v>
      </c>
      <c r="I709" t="s">
        <v>7330</v>
      </c>
      <c r="J709" t="s">
        <v>7331</v>
      </c>
      <c r="K709" t="s">
        <v>7332</v>
      </c>
      <c r="L709">
        <v>1271</v>
      </c>
      <c r="M709">
        <v>1271</v>
      </c>
    </row>
    <row r="710" spans="1:13">
      <c r="A710">
        <v>2349171</v>
      </c>
      <c r="B710" t="s">
        <v>895</v>
      </c>
      <c r="C710" t="s">
        <v>8040</v>
      </c>
      <c r="D710" s="8">
        <v>43331</v>
      </c>
      <c r="E710" s="8">
        <v>43383</v>
      </c>
      <c r="F710">
        <v>6020</v>
      </c>
      <c r="G710" t="s">
        <v>6</v>
      </c>
      <c r="H710" t="s">
        <v>7329</v>
      </c>
      <c r="I710" t="s">
        <v>7330</v>
      </c>
      <c r="J710" t="s">
        <v>7331</v>
      </c>
      <c r="K710" t="s">
        <v>7332</v>
      </c>
      <c r="L710">
        <v>477</v>
      </c>
      <c r="M710">
        <v>477</v>
      </c>
    </row>
    <row r="711" spans="1:13">
      <c r="A711">
        <v>2351025</v>
      </c>
      <c r="B711" t="s">
        <v>946</v>
      </c>
      <c r="C711" t="s">
        <v>8041</v>
      </c>
      <c r="D711" s="8">
        <v>43332</v>
      </c>
      <c r="E711" s="8">
        <v>43383</v>
      </c>
      <c r="F711">
        <v>6020</v>
      </c>
      <c r="G711" t="s">
        <v>6</v>
      </c>
      <c r="H711" t="s">
        <v>7329</v>
      </c>
      <c r="I711" t="s">
        <v>7330</v>
      </c>
      <c r="J711" t="s">
        <v>7331</v>
      </c>
      <c r="K711" t="s">
        <v>7332</v>
      </c>
      <c r="L711">
        <v>168</v>
      </c>
      <c r="M711">
        <v>168</v>
      </c>
    </row>
    <row r="712" spans="1:13">
      <c r="A712">
        <v>2372052</v>
      </c>
      <c r="B712" t="s">
        <v>1150</v>
      </c>
      <c r="C712" t="s">
        <v>8042</v>
      </c>
      <c r="D712" s="8">
        <v>43339</v>
      </c>
      <c r="E712" s="8">
        <v>43383</v>
      </c>
      <c r="F712">
        <v>6020</v>
      </c>
      <c r="G712" t="s">
        <v>6</v>
      </c>
      <c r="H712" t="s">
        <v>7329</v>
      </c>
      <c r="I712" t="s">
        <v>7330</v>
      </c>
      <c r="J712" t="s">
        <v>7331</v>
      </c>
      <c r="K712" t="s">
        <v>7332</v>
      </c>
      <c r="L712">
        <v>2635</v>
      </c>
      <c r="M712">
        <v>2635</v>
      </c>
    </row>
    <row r="713" spans="1:13">
      <c r="A713">
        <v>2374666</v>
      </c>
      <c r="B713" t="s">
        <v>1162</v>
      </c>
      <c r="C713" t="s">
        <v>8043</v>
      </c>
      <c r="D713" s="8">
        <v>43340</v>
      </c>
      <c r="E713" s="8">
        <v>43383</v>
      </c>
      <c r="F713">
        <v>6020</v>
      </c>
      <c r="G713" t="s">
        <v>6</v>
      </c>
      <c r="H713" t="s">
        <v>7329</v>
      </c>
      <c r="I713" t="s">
        <v>7330</v>
      </c>
      <c r="J713" t="s">
        <v>7331</v>
      </c>
      <c r="K713" t="s">
        <v>7332</v>
      </c>
      <c r="L713">
        <v>4320</v>
      </c>
      <c r="M713">
        <v>4320</v>
      </c>
    </row>
    <row r="714" spans="1:13">
      <c r="A714">
        <v>2384494</v>
      </c>
      <c r="B714" t="s">
        <v>1254</v>
      </c>
      <c r="C714" t="s">
        <v>8044</v>
      </c>
      <c r="D714" s="8">
        <v>43343</v>
      </c>
      <c r="E714" s="8">
        <v>43383</v>
      </c>
      <c r="F714">
        <v>6020</v>
      </c>
      <c r="G714" t="s">
        <v>6</v>
      </c>
      <c r="H714" t="s">
        <v>7329</v>
      </c>
      <c r="I714" t="s">
        <v>7330</v>
      </c>
      <c r="J714" t="s">
        <v>7331</v>
      </c>
      <c r="K714" t="s">
        <v>7332</v>
      </c>
      <c r="L714">
        <v>831</v>
      </c>
      <c r="M714">
        <v>831</v>
      </c>
    </row>
    <row r="715" spans="1:13">
      <c r="A715">
        <v>2389531</v>
      </c>
      <c r="B715" t="s">
        <v>1341</v>
      </c>
      <c r="C715" t="s">
        <v>8045</v>
      </c>
      <c r="D715" s="8">
        <v>43346</v>
      </c>
      <c r="E715" s="8">
        <v>43383</v>
      </c>
      <c r="F715">
        <v>6020</v>
      </c>
      <c r="G715" t="s">
        <v>6</v>
      </c>
      <c r="H715" t="s">
        <v>7329</v>
      </c>
      <c r="I715" t="s">
        <v>7330</v>
      </c>
      <c r="J715" t="s">
        <v>7331</v>
      </c>
      <c r="K715" t="s">
        <v>7332</v>
      </c>
      <c r="L715">
        <v>514</v>
      </c>
      <c r="M715">
        <v>514</v>
      </c>
    </row>
    <row r="716" spans="1:13">
      <c r="A716">
        <v>2400832</v>
      </c>
      <c r="B716" t="s">
        <v>1503</v>
      </c>
      <c r="C716" t="s">
        <v>8046</v>
      </c>
      <c r="D716" s="8">
        <v>43349</v>
      </c>
      <c r="E716" s="8">
        <v>43383</v>
      </c>
      <c r="F716">
        <v>6020</v>
      </c>
      <c r="G716" t="s">
        <v>6</v>
      </c>
      <c r="H716" t="s">
        <v>7329</v>
      </c>
      <c r="I716" t="s">
        <v>7330</v>
      </c>
      <c r="J716" t="s">
        <v>7331</v>
      </c>
      <c r="K716" t="s">
        <v>7332</v>
      </c>
      <c r="L716">
        <v>547</v>
      </c>
      <c r="M716">
        <v>547</v>
      </c>
    </row>
    <row r="717" spans="1:13">
      <c r="A717">
        <v>2401877</v>
      </c>
      <c r="B717" t="s">
        <v>1533</v>
      </c>
      <c r="C717" t="s">
        <v>8047</v>
      </c>
      <c r="D717" s="8">
        <v>43350</v>
      </c>
      <c r="E717" s="8">
        <v>43383</v>
      </c>
      <c r="F717">
        <v>6020</v>
      </c>
      <c r="G717" t="s">
        <v>6</v>
      </c>
      <c r="H717" t="s">
        <v>7329</v>
      </c>
      <c r="I717" t="s">
        <v>7330</v>
      </c>
      <c r="J717" t="s">
        <v>7331</v>
      </c>
      <c r="K717" t="s">
        <v>7332</v>
      </c>
      <c r="L717">
        <v>4212</v>
      </c>
      <c r="M717">
        <v>4212</v>
      </c>
    </row>
    <row r="718" spans="1:13">
      <c r="A718">
        <v>2410989</v>
      </c>
      <c r="B718" t="s">
        <v>1788</v>
      </c>
      <c r="C718" t="s">
        <v>8048</v>
      </c>
      <c r="D718" s="8">
        <v>43354</v>
      </c>
      <c r="E718" s="8">
        <v>43383</v>
      </c>
      <c r="F718">
        <v>6020</v>
      </c>
      <c r="G718" t="s">
        <v>6</v>
      </c>
      <c r="H718" t="s">
        <v>7329</v>
      </c>
      <c r="I718" t="s">
        <v>7330</v>
      </c>
      <c r="J718" t="s">
        <v>7331</v>
      </c>
      <c r="K718" t="s">
        <v>7332</v>
      </c>
      <c r="L718">
        <v>644</v>
      </c>
      <c r="M718">
        <v>644</v>
      </c>
    </row>
    <row r="719" spans="1:13">
      <c r="A719">
        <v>2413467</v>
      </c>
      <c r="B719" t="s">
        <v>1857</v>
      </c>
      <c r="C719" t="s">
        <v>8049</v>
      </c>
      <c r="D719" s="8">
        <v>43355</v>
      </c>
      <c r="E719" s="8">
        <v>43383</v>
      </c>
      <c r="F719">
        <v>6020</v>
      </c>
      <c r="G719" t="s">
        <v>6</v>
      </c>
      <c r="H719" t="s">
        <v>7329</v>
      </c>
      <c r="I719" t="s">
        <v>7330</v>
      </c>
      <c r="J719" t="s">
        <v>7331</v>
      </c>
      <c r="K719" t="s">
        <v>7332</v>
      </c>
      <c r="L719">
        <v>459</v>
      </c>
      <c r="M719">
        <v>459</v>
      </c>
    </row>
    <row r="720" spans="1:13">
      <c r="A720">
        <v>2413731</v>
      </c>
      <c r="B720" t="s">
        <v>1863</v>
      </c>
      <c r="C720" t="s">
        <v>8050</v>
      </c>
      <c r="D720" s="8">
        <v>43355</v>
      </c>
      <c r="E720" s="8">
        <v>43383</v>
      </c>
      <c r="F720">
        <v>6020</v>
      </c>
      <c r="G720" t="s">
        <v>6</v>
      </c>
      <c r="H720" t="s">
        <v>7329</v>
      </c>
      <c r="I720" t="s">
        <v>7330</v>
      </c>
      <c r="J720" t="s">
        <v>7331</v>
      </c>
      <c r="K720" t="s">
        <v>7332</v>
      </c>
      <c r="L720">
        <v>1748</v>
      </c>
      <c r="M720">
        <v>1748</v>
      </c>
    </row>
    <row r="721" spans="1:13">
      <c r="A721">
        <v>2415407</v>
      </c>
      <c r="B721" t="s">
        <v>1911</v>
      </c>
      <c r="C721" t="s">
        <v>8051</v>
      </c>
      <c r="D721" s="8">
        <v>43355</v>
      </c>
      <c r="E721" s="8">
        <v>43383</v>
      </c>
      <c r="F721">
        <v>6020</v>
      </c>
      <c r="G721" t="s">
        <v>6</v>
      </c>
      <c r="H721" t="s">
        <v>7329</v>
      </c>
      <c r="I721" t="s">
        <v>7330</v>
      </c>
      <c r="J721" t="s">
        <v>7331</v>
      </c>
      <c r="K721" t="s">
        <v>7332</v>
      </c>
      <c r="L721">
        <v>922</v>
      </c>
      <c r="M721">
        <v>922</v>
      </c>
    </row>
    <row r="722" spans="1:13">
      <c r="A722">
        <v>2431964</v>
      </c>
      <c r="B722" t="s">
        <v>2034</v>
      </c>
      <c r="C722" t="s">
        <v>8052</v>
      </c>
      <c r="D722" s="8">
        <v>43361</v>
      </c>
      <c r="E722" s="8">
        <v>43383</v>
      </c>
      <c r="F722">
        <v>6020</v>
      </c>
      <c r="G722" t="s">
        <v>6</v>
      </c>
      <c r="H722" t="s">
        <v>7329</v>
      </c>
      <c r="I722" t="s">
        <v>7330</v>
      </c>
      <c r="J722" t="s">
        <v>7331</v>
      </c>
      <c r="K722" t="s">
        <v>7332</v>
      </c>
      <c r="L722">
        <v>3262</v>
      </c>
      <c r="M722">
        <v>3262</v>
      </c>
    </row>
    <row r="723" spans="1:13">
      <c r="A723">
        <v>2452401</v>
      </c>
      <c r="B723" t="s">
        <v>2199</v>
      </c>
      <c r="C723" t="s">
        <v>8053</v>
      </c>
      <c r="D723" s="8">
        <v>43369</v>
      </c>
      <c r="E723" s="8">
        <v>43383</v>
      </c>
      <c r="F723">
        <v>6020</v>
      </c>
      <c r="G723" t="s">
        <v>6</v>
      </c>
      <c r="H723" t="s">
        <v>7329</v>
      </c>
      <c r="I723" t="s">
        <v>7330</v>
      </c>
      <c r="J723" t="s">
        <v>7331</v>
      </c>
      <c r="K723" t="s">
        <v>7332</v>
      </c>
      <c r="L723">
        <v>1841</v>
      </c>
      <c r="M723">
        <v>1841</v>
      </c>
    </row>
    <row r="724" spans="1:13">
      <c r="A724">
        <v>2453486</v>
      </c>
      <c r="B724" t="s">
        <v>2205</v>
      </c>
      <c r="C724" t="s">
        <v>8054</v>
      </c>
      <c r="D724" s="8">
        <v>43370</v>
      </c>
      <c r="E724" s="8">
        <v>43383</v>
      </c>
      <c r="F724">
        <v>6020</v>
      </c>
      <c r="G724" t="s">
        <v>6</v>
      </c>
      <c r="H724" t="s">
        <v>7329</v>
      </c>
      <c r="I724" t="s">
        <v>7330</v>
      </c>
      <c r="J724" t="s">
        <v>7331</v>
      </c>
      <c r="K724" t="s">
        <v>7332</v>
      </c>
      <c r="L724">
        <v>2637</v>
      </c>
      <c r="M724">
        <v>2637</v>
      </c>
    </row>
    <row r="725" spans="1:13">
      <c r="A725">
        <v>2458853</v>
      </c>
      <c r="B725" t="s">
        <v>2250</v>
      </c>
      <c r="C725" t="s">
        <v>8055</v>
      </c>
      <c r="D725" s="8">
        <v>43371</v>
      </c>
      <c r="E725" s="8">
        <v>43383</v>
      </c>
      <c r="F725">
        <v>6020</v>
      </c>
      <c r="G725" t="s">
        <v>6</v>
      </c>
      <c r="H725" t="s">
        <v>7329</v>
      </c>
      <c r="I725" t="s">
        <v>7330</v>
      </c>
      <c r="J725" t="s">
        <v>7331</v>
      </c>
      <c r="K725" t="s">
        <v>7332</v>
      </c>
      <c r="L725">
        <v>1618</v>
      </c>
      <c r="M725">
        <v>1618</v>
      </c>
    </row>
    <row r="726" spans="1:13">
      <c r="A726">
        <v>2462449</v>
      </c>
      <c r="B726" t="s">
        <v>2301</v>
      </c>
      <c r="C726" t="s">
        <v>8056</v>
      </c>
      <c r="D726" s="8">
        <v>43372</v>
      </c>
      <c r="E726" s="8">
        <v>43383</v>
      </c>
      <c r="F726">
        <v>6020</v>
      </c>
      <c r="G726" t="s">
        <v>6</v>
      </c>
      <c r="H726" t="s">
        <v>7329</v>
      </c>
      <c r="I726" t="s">
        <v>7330</v>
      </c>
      <c r="J726" t="s">
        <v>7331</v>
      </c>
      <c r="K726" t="s">
        <v>7332</v>
      </c>
      <c r="L726">
        <v>4605</v>
      </c>
      <c r="M726">
        <v>4605</v>
      </c>
    </row>
    <row r="727" spans="1:13">
      <c r="A727">
        <v>2466080</v>
      </c>
      <c r="B727" t="s">
        <v>2460</v>
      </c>
      <c r="C727" t="s">
        <v>8057</v>
      </c>
      <c r="D727" s="8">
        <v>43374</v>
      </c>
      <c r="E727" s="8">
        <v>43383</v>
      </c>
      <c r="F727">
        <v>6020</v>
      </c>
      <c r="G727" t="s">
        <v>6</v>
      </c>
      <c r="H727" t="s">
        <v>7329</v>
      </c>
      <c r="I727" t="s">
        <v>7330</v>
      </c>
      <c r="J727" t="s">
        <v>7331</v>
      </c>
      <c r="K727" t="s">
        <v>7332</v>
      </c>
      <c r="L727">
        <v>800</v>
      </c>
      <c r="M727">
        <v>800</v>
      </c>
    </row>
    <row r="728" spans="1:13">
      <c r="A728">
        <v>2466274</v>
      </c>
      <c r="B728" t="s">
        <v>2469</v>
      </c>
      <c r="C728" t="s">
        <v>8058</v>
      </c>
      <c r="D728" s="8">
        <v>43374</v>
      </c>
      <c r="E728" s="8">
        <v>43383</v>
      </c>
      <c r="F728">
        <v>6020</v>
      </c>
      <c r="G728" t="s">
        <v>6</v>
      </c>
      <c r="H728" t="s">
        <v>7329</v>
      </c>
      <c r="I728" t="s">
        <v>7330</v>
      </c>
      <c r="J728" t="s">
        <v>7331</v>
      </c>
      <c r="K728" t="s">
        <v>7332</v>
      </c>
      <c r="L728">
        <v>988</v>
      </c>
      <c r="M728">
        <v>988</v>
      </c>
    </row>
    <row r="729" spans="1:13">
      <c r="A729">
        <v>2473432</v>
      </c>
      <c r="B729" t="s">
        <v>2793</v>
      </c>
      <c r="C729" t="s">
        <v>8059</v>
      </c>
      <c r="D729" s="8">
        <v>43378</v>
      </c>
      <c r="E729" s="8">
        <v>43383</v>
      </c>
      <c r="F729">
        <v>6020</v>
      </c>
      <c r="G729" t="s">
        <v>6</v>
      </c>
      <c r="H729" t="s">
        <v>7329</v>
      </c>
      <c r="I729" t="s">
        <v>7330</v>
      </c>
      <c r="J729" t="s">
        <v>7331</v>
      </c>
      <c r="K729" t="s">
        <v>7332</v>
      </c>
      <c r="L729">
        <v>395</v>
      </c>
      <c r="M729">
        <v>395</v>
      </c>
    </row>
    <row r="730" spans="1:13">
      <c r="A730">
        <v>2476359</v>
      </c>
      <c r="B730" t="s">
        <v>2934</v>
      </c>
      <c r="C730" t="s">
        <v>8060</v>
      </c>
      <c r="D730" s="8">
        <v>43379</v>
      </c>
      <c r="E730" s="8">
        <v>43383</v>
      </c>
      <c r="F730">
        <v>6020</v>
      </c>
      <c r="G730" t="s">
        <v>6</v>
      </c>
      <c r="H730" t="s">
        <v>7329</v>
      </c>
      <c r="I730" t="s">
        <v>7330</v>
      </c>
      <c r="J730" t="s">
        <v>7331</v>
      </c>
      <c r="K730" t="s">
        <v>7332</v>
      </c>
      <c r="L730">
        <v>1576</v>
      </c>
      <c r="M730">
        <v>1576</v>
      </c>
    </row>
    <row r="731" spans="1:13">
      <c r="A731">
        <v>2478310</v>
      </c>
      <c r="B731" t="s">
        <v>3012</v>
      </c>
      <c r="C731" t="s">
        <v>8061</v>
      </c>
      <c r="D731" s="8">
        <v>43381</v>
      </c>
      <c r="E731" s="8">
        <v>43383</v>
      </c>
      <c r="F731">
        <v>6020</v>
      </c>
      <c r="G731" t="s">
        <v>6</v>
      </c>
      <c r="H731" t="s">
        <v>7329</v>
      </c>
      <c r="I731" t="s">
        <v>7330</v>
      </c>
      <c r="J731" t="s">
        <v>7331</v>
      </c>
      <c r="K731" t="s">
        <v>7332</v>
      </c>
      <c r="L731">
        <v>542</v>
      </c>
      <c r="M731">
        <v>542</v>
      </c>
    </row>
    <row r="732" spans="1:13">
      <c r="A732">
        <v>2478561</v>
      </c>
      <c r="B732" t="s">
        <v>3030</v>
      </c>
      <c r="C732" t="s">
        <v>8062</v>
      </c>
      <c r="D732" s="8">
        <v>43381</v>
      </c>
      <c r="E732" s="8">
        <v>43383</v>
      </c>
      <c r="F732">
        <v>6020</v>
      </c>
      <c r="G732" t="s">
        <v>6</v>
      </c>
      <c r="H732" t="s">
        <v>7329</v>
      </c>
      <c r="I732" t="s">
        <v>7330</v>
      </c>
      <c r="J732" t="s">
        <v>7331</v>
      </c>
      <c r="K732" t="s">
        <v>7332</v>
      </c>
      <c r="L732">
        <v>642</v>
      </c>
      <c r="M732">
        <v>642</v>
      </c>
    </row>
    <row r="733" spans="1:13">
      <c r="A733">
        <v>2478798</v>
      </c>
      <c r="B733" t="s">
        <v>3039</v>
      </c>
      <c r="C733" t="s">
        <v>8063</v>
      </c>
      <c r="D733" s="8">
        <v>43381</v>
      </c>
      <c r="E733" s="8">
        <v>43383</v>
      </c>
      <c r="F733">
        <v>6020</v>
      </c>
      <c r="G733" t="s">
        <v>6</v>
      </c>
      <c r="H733" t="s">
        <v>7329</v>
      </c>
      <c r="I733" t="s">
        <v>7330</v>
      </c>
      <c r="J733" t="s">
        <v>7331</v>
      </c>
      <c r="K733" t="s">
        <v>7332</v>
      </c>
      <c r="L733">
        <v>1722</v>
      </c>
      <c r="M733">
        <v>1722</v>
      </c>
    </row>
    <row r="734" spans="1:13">
      <c r="A734">
        <v>2479041</v>
      </c>
      <c r="B734" t="s">
        <v>3054</v>
      </c>
      <c r="C734" t="s">
        <v>8064</v>
      </c>
      <c r="D734" s="8">
        <v>43381</v>
      </c>
      <c r="E734" s="8">
        <v>43383</v>
      </c>
      <c r="F734">
        <v>6020</v>
      </c>
      <c r="G734" t="s">
        <v>6</v>
      </c>
      <c r="H734" t="s">
        <v>7329</v>
      </c>
      <c r="I734" t="s">
        <v>7330</v>
      </c>
      <c r="J734" t="s">
        <v>7331</v>
      </c>
      <c r="K734" t="s">
        <v>7332</v>
      </c>
      <c r="L734">
        <v>1076</v>
      </c>
      <c r="M734">
        <v>1076</v>
      </c>
    </row>
    <row r="735" spans="1:13">
      <c r="A735">
        <v>2479433</v>
      </c>
      <c r="B735" t="s">
        <v>3066</v>
      </c>
      <c r="C735" t="s">
        <v>8065</v>
      </c>
      <c r="D735" s="8">
        <v>43381</v>
      </c>
      <c r="E735" s="8">
        <v>43383</v>
      </c>
      <c r="F735">
        <v>6020</v>
      </c>
      <c r="G735" t="s">
        <v>6</v>
      </c>
      <c r="H735" t="s">
        <v>7329</v>
      </c>
      <c r="I735" t="s">
        <v>7330</v>
      </c>
      <c r="J735" t="s">
        <v>7331</v>
      </c>
      <c r="K735" t="s">
        <v>7332</v>
      </c>
      <c r="L735">
        <v>824</v>
      </c>
      <c r="M735">
        <v>824</v>
      </c>
    </row>
    <row r="736" spans="1:13">
      <c r="A736">
        <v>2479515</v>
      </c>
      <c r="B736" t="s">
        <v>3072</v>
      </c>
      <c r="C736" t="s">
        <v>8066</v>
      </c>
      <c r="D736" s="8">
        <v>43381</v>
      </c>
      <c r="E736" s="8">
        <v>43383</v>
      </c>
      <c r="F736">
        <v>6020</v>
      </c>
      <c r="G736" t="s">
        <v>6</v>
      </c>
      <c r="H736" t="s">
        <v>7329</v>
      </c>
      <c r="I736" t="s">
        <v>7330</v>
      </c>
      <c r="J736" t="s">
        <v>7331</v>
      </c>
      <c r="K736" t="s">
        <v>7332</v>
      </c>
      <c r="L736">
        <v>801</v>
      </c>
      <c r="M736">
        <v>801</v>
      </c>
    </row>
    <row r="737" spans="1:13">
      <c r="A737">
        <v>2481120</v>
      </c>
      <c r="B737" t="s">
        <v>3114</v>
      </c>
      <c r="C737" t="s">
        <v>8067</v>
      </c>
      <c r="D737" s="8">
        <v>43382</v>
      </c>
      <c r="E737" s="8">
        <v>43383</v>
      </c>
      <c r="F737">
        <v>6020</v>
      </c>
      <c r="G737" t="s">
        <v>6</v>
      </c>
      <c r="H737" t="s">
        <v>7329</v>
      </c>
      <c r="I737" t="s">
        <v>7330</v>
      </c>
      <c r="J737" t="s">
        <v>7331</v>
      </c>
      <c r="K737" t="s">
        <v>7332</v>
      </c>
      <c r="L737">
        <v>349</v>
      </c>
      <c r="M737">
        <v>349</v>
      </c>
    </row>
    <row r="738" spans="1:13">
      <c r="A738">
        <v>2481258</v>
      </c>
      <c r="B738" t="s">
        <v>3123</v>
      </c>
      <c r="C738" t="s">
        <v>8068</v>
      </c>
      <c r="D738" s="8">
        <v>43382</v>
      </c>
      <c r="E738" s="8">
        <v>43383</v>
      </c>
      <c r="F738">
        <v>6020</v>
      </c>
      <c r="G738" t="s">
        <v>6</v>
      </c>
      <c r="H738" t="s">
        <v>7329</v>
      </c>
      <c r="I738" t="s">
        <v>7330</v>
      </c>
      <c r="J738" t="s">
        <v>7331</v>
      </c>
      <c r="K738" t="s">
        <v>7332</v>
      </c>
      <c r="L738">
        <v>381</v>
      </c>
      <c r="M738">
        <v>381</v>
      </c>
    </row>
    <row r="739" spans="1:13">
      <c r="A739">
        <v>2481697</v>
      </c>
      <c r="B739" t="s">
        <v>3135</v>
      </c>
      <c r="C739" t="s">
        <v>8069</v>
      </c>
      <c r="D739" s="8">
        <v>43382</v>
      </c>
      <c r="E739" s="8">
        <v>43383</v>
      </c>
      <c r="F739">
        <v>6020</v>
      </c>
      <c r="G739" t="s">
        <v>6</v>
      </c>
      <c r="H739" t="s">
        <v>7329</v>
      </c>
      <c r="I739" t="s">
        <v>7330</v>
      </c>
      <c r="J739" t="s">
        <v>7331</v>
      </c>
      <c r="K739" t="s">
        <v>7332</v>
      </c>
      <c r="L739">
        <v>763</v>
      </c>
      <c r="M739">
        <v>763</v>
      </c>
    </row>
    <row r="740" spans="1:13">
      <c r="A740">
        <v>2481751</v>
      </c>
      <c r="B740" t="s">
        <v>3141</v>
      </c>
      <c r="C740" t="s">
        <v>8070</v>
      </c>
      <c r="D740" s="8">
        <v>43382</v>
      </c>
      <c r="E740" s="8">
        <v>43383</v>
      </c>
      <c r="F740">
        <v>6020</v>
      </c>
      <c r="G740" t="s">
        <v>6</v>
      </c>
      <c r="H740" t="s">
        <v>7329</v>
      </c>
      <c r="I740" t="s">
        <v>7330</v>
      </c>
      <c r="J740" t="s">
        <v>7331</v>
      </c>
      <c r="K740" t="s">
        <v>7332</v>
      </c>
      <c r="L740">
        <v>651</v>
      </c>
      <c r="M740">
        <v>651</v>
      </c>
    </row>
    <row r="741" spans="1:13">
      <c r="A741">
        <v>2481774</v>
      </c>
      <c r="B741" t="s">
        <v>3144</v>
      </c>
      <c r="C741" t="s">
        <v>8071</v>
      </c>
      <c r="D741" s="8">
        <v>43382</v>
      </c>
      <c r="E741" s="8">
        <v>43383</v>
      </c>
      <c r="F741">
        <v>6020</v>
      </c>
      <c r="G741" t="s">
        <v>6</v>
      </c>
      <c r="H741" t="s">
        <v>7329</v>
      </c>
      <c r="I741" t="s">
        <v>7330</v>
      </c>
      <c r="J741" t="s">
        <v>7331</v>
      </c>
      <c r="K741" t="s">
        <v>7332</v>
      </c>
      <c r="L741">
        <v>651</v>
      </c>
      <c r="M741">
        <v>651</v>
      </c>
    </row>
    <row r="742" spans="1:13">
      <c r="A742">
        <v>2482767</v>
      </c>
      <c r="B742" t="s">
        <v>3162</v>
      </c>
      <c r="C742" t="s">
        <v>8072</v>
      </c>
      <c r="D742" s="8">
        <v>43383</v>
      </c>
      <c r="E742" s="8">
        <v>43383</v>
      </c>
      <c r="F742">
        <v>6020</v>
      </c>
      <c r="G742" t="s">
        <v>6</v>
      </c>
      <c r="H742" t="s">
        <v>7329</v>
      </c>
      <c r="I742" t="s">
        <v>7330</v>
      </c>
      <c r="J742" t="s">
        <v>7331</v>
      </c>
      <c r="K742" t="s">
        <v>7332</v>
      </c>
      <c r="L742">
        <v>749</v>
      </c>
      <c r="M742">
        <v>749</v>
      </c>
    </row>
    <row r="743" spans="1:13">
      <c r="A743">
        <v>2482822</v>
      </c>
      <c r="B743" t="s">
        <v>3168</v>
      </c>
      <c r="C743" t="s">
        <v>8073</v>
      </c>
      <c r="D743" s="8">
        <v>43383</v>
      </c>
      <c r="E743" s="8">
        <v>43383</v>
      </c>
      <c r="F743">
        <v>6020</v>
      </c>
      <c r="G743" t="s">
        <v>6</v>
      </c>
      <c r="H743" t="s">
        <v>7329</v>
      </c>
      <c r="I743" t="s">
        <v>7330</v>
      </c>
      <c r="J743" t="s">
        <v>7331</v>
      </c>
      <c r="K743" t="s">
        <v>7332</v>
      </c>
      <c r="L743">
        <v>966</v>
      </c>
      <c r="M743">
        <v>966</v>
      </c>
    </row>
    <row r="744" spans="1:13">
      <c r="A744">
        <v>2483112</v>
      </c>
      <c r="B744" t="s">
        <v>3183</v>
      </c>
      <c r="C744" t="s">
        <v>8074</v>
      </c>
      <c r="D744" s="8">
        <v>43383</v>
      </c>
      <c r="E744" s="8">
        <v>43383</v>
      </c>
      <c r="F744">
        <v>6020</v>
      </c>
      <c r="G744" t="s">
        <v>6</v>
      </c>
      <c r="H744" t="s">
        <v>7329</v>
      </c>
      <c r="I744" t="s">
        <v>7330</v>
      </c>
      <c r="J744" t="s">
        <v>7331</v>
      </c>
      <c r="K744" t="s">
        <v>7332</v>
      </c>
      <c r="L744">
        <v>661</v>
      </c>
      <c r="M744">
        <v>661</v>
      </c>
    </row>
    <row r="745" spans="1:13">
      <c r="A745">
        <v>2345829</v>
      </c>
      <c r="B745" t="s">
        <v>820</v>
      </c>
      <c r="C745" t="s">
        <v>8075</v>
      </c>
      <c r="D745" s="8">
        <v>43329</v>
      </c>
      <c r="E745" s="8">
        <v>43384</v>
      </c>
      <c r="F745">
        <v>6020</v>
      </c>
      <c r="G745" t="s">
        <v>6</v>
      </c>
      <c r="H745" t="s">
        <v>7329</v>
      </c>
      <c r="I745" t="s">
        <v>7330</v>
      </c>
      <c r="J745" t="s">
        <v>7331</v>
      </c>
      <c r="K745" t="s">
        <v>7332</v>
      </c>
      <c r="L745">
        <v>988</v>
      </c>
      <c r="M745">
        <v>988</v>
      </c>
    </row>
    <row r="746" spans="1:13">
      <c r="A746">
        <v>2345831</v>
      </c>
      <c r="B746" t="s">
        <v>823</v>
      </c>
      <c r="C746" t="s">
        <v>8076</v>
      </c>
      <c r="D746" s="8">
        <v>43329</v>
      </c>
      <c r="E746" s="8">
        <v>43384</v>
      </c>
      <c r="F746">
        <v>6020</v>
      </c>
      <c r="G746" t="s">
        <v>6</v>
      </c>
      <c r="H746" t="s">
        <v>7329</v>
      </c>
      <c r="I746" t="s">
        <v>7330</v>
      </c>
      <c r="J746" t="s">
        <v>7331</v>
      </c>
      <c r="K746" t="s">
        <v>7332</v>
      </c>
      <c r="L746">
        <v>988</v>
      </c>
      <c r="M746">
        <v>988</v>
      </c>
    </row>
    <row r="747" spans="1:13">
      <c r="A747">
        <v>2350281</v>
      </c>
      <c r="B747" t="s">
        <v>937</v>
      </c>
      <c r="C747" t="s">
        <v>8077</v>
      </c>
      <c r="D747" s="8">
        <v>43332</v>
      </c>
      <c r="E747" s="8">
        <v>43384</v>
      </c>
      <c r="F747">
        <v>6020</v>
      </c>
      <c r="G747" t="s">
        <v>6</v>
      </c>
      <c r="H747" t="s">
        <v>7329</v>
      </c>
      <c r="I747" t="s">
        <v>7330</v>
      </c>
      <c r="J747" t="s">
        <v>7331</v>
      </c>
      <c r="K747" t="s">
        <v>7332</v>
      </c>
      <c r="L747">
        <v>258</v>
      </c>
      <c r="M747">
        <v>258</v>
      </c>
    </row>
    <row r="748" spans="1:13">
      <c r="A748">
        <v>2358394</v>
      </c>
      <c r="B748" t="s">
        <v>1027</v>
      </c>
      <c r="C748" t="s">
        <v>8078</v>
      </c>
      <c r="D748" s="8">
        <v>43334</v>
      </c>
      <c r="E748" s="8">
        <v>43384</v>
      </c>
      <c r="F748">
        <v>6020</v>
      </c>
      <c r="G748" t="s">
        <v>6</v>
      </c>
      <c r="H748" t="s">
        <v>7329</v>
      </c>
      <c r="I748" t="s">
        <v>7330</v>
      </c>
      <c r="J748" t="s">
        <v>7331</v>
      </c>
      <c r="K748" t="s">
        <v>7332</v>
      </c>
      <c r="L748">
        <v>1468</v>
      </c>
      <c r="M748">
        <v>1468</v>
      </c>
    </row>
    <row r="749" spans="1:13">
      <c r="A749">
        <v>2367878</v>
      </c>
      <c r="B749" t="s">
        <v>1108</v>
      </c>
      <c r="C749" t="s">
        <v>8079</v>
      </c>
      <c r="D749" s="8">
        <v>43337</v>
      </c>
      <c r="E749" s="8">
        <v>43384</v>
      </c>
      <c r="F749">
        <v>6020</v>
      </c>
      <c r="G749" t="s">
        <v>6</v>
      </c>
      <c r="H749" t="s">
        <v>7329</v>
      </c>
      <c r="I749" t="s">
        <v>7330</v>
      </c>
      <c r="J749" t="s">
        <v>7331</v>
      </c>
      <c r="K749" t="s">
        <v>7332</v>
      </c>
      <c r="L749">
        <v>782</v>
      </c>
      <c r="M749">
        <v>782</v>
      </c>
    </row>
    <row r="750" spans="1:13">
      <c r="A750">
        <v>2369637</v>
      </c>
      <c r="B750" t="s">
        <v>1126</v>
      </c>
      <c r="C750" t="s">
        <v>8080</v>
      </c>
      <c r="D750" s="8">
        <v>43338</v>
      </c>
      <c r="E750" s="8">
        <v>43384</v>
      </c>
      <c r="F750">
        <v>6020</v>
      </c>
      <c r="G750" t="s">
        <v>6</v>
      </c>
      <c r="H750" t="s">
        <v>7329</v>
      </c>
      <c r="I750" t="s">
        <v>7330</v>
      </c>
      <c r="J750" t="s">
        <v>7331</v>
      </c>
      <c r="K750" t="s">
        <v>7332</v>
      </c>
      <c r="L750">
        <v>841</v>
      </c>
      <c r="M750">
        <v>841</v>
      </c>
    </row>
    <row r="751" spans="1:13">
      <c r="A751">
        <v>2383313</v>
      </c>
      <c r="B751" t="s">
        <v>1245</v>
      </c>
      <c r="C751" t="s">
        <v>8081</v>
      </c>
      <c r="D751" s="8">
        <v>43343</v>
      </c>
      <c r="E751" s="8">
        <v>43384</v>
      </c>
      <c r="F751">
        <v>6020</v>
      </c>
      <c r="G751" t="s">
        <v>6</v>
      </c>
      <c r="H751" t="s">
        <v>7329</v>
      </c>
      <c r="I751" t="s">
        <v>7330</v>
      </c>
      <c r="J751" t="s">
        <v>7331</v>
      </c>
      <c r="K751" t="s">
        <v>7332</v>
      </c>
      <c r="L751">
        <v>3548</v>
      </c>
      <c r="M751">
        <v>3548</v>
      </c>
    </row>
    <row r="752" spans="1:13">
      <c r="A752">
        <v>2393882</v>
      </c>
      <c r="B752" t="s">
        <v>1401</v>
      </c>
      <c r="C752" t="s">
        <v>8082</v>
      </c>
      <c r="D752" s="8">
        <v>43347</v>
      </c>
      <c r="E752" s="8">
        <v>43384</v>
      </c>
      <c r="F752">
        <v>6020</v>
      </c>
      <c r="G752" t="s">
        <v>6</v>
      </c>
      <c r="H752" t="s">
        <v>7329</v>
      </c>
      <c r="I752" t="s">
        <v>7330</v>
      </c>
      <c r="J752" t="s">
        <v>7331</v>
      </c>
      <c r="K752" t="s">
        <v>7332</v>
      </c>
      <c r="L752">
        <v>4722</v>
      </c>
      <c r="M752">
        <v>4722</v>
      </c>
    </row>
    <row r="753" spans="1:13">
      <c r="A753">
        <v>2394283</v>
      </c>
      <c r="B753" t="s">
        <v>1404</v>
      </c>
      <c r="C753" t="s">
        <v>8083</v>
      </c>
      <c r="D753" s="8">
        <v>43347</v>
      </c>
      <c r="E753" s="8">
        <v>43384</v>
      </c>
      <c r="F753">
        <v>6020</v>
      </c>
      <c r="G753" t="s">
        <v>6</v>
      </c>
      <c r="H753" t="s">
        <v>7329</v>
      </c>
      <c r="I753" t="s">
        <v>7330</v>
      </c>
      <c r="J753" t="s">
        <v>7331</v>
      </c>
      <c r="K753" t="s">
        <v>7332</v>
      </c>
      <c r="L753">
        <v>1009</v>
      </c>
      <c r="M753">
        <v>1009</v>
      </c>
    </row>
    <row r="754" spans="1:13">
      <c r="A754">
        <v>2397347</v>
      </c>
      <c r="B754" t="s">
        <v>1437</v>
      </c>
      <c r="C754" t="s">
        <v>8084</v>
      </c>
      <c r="D754" s="8">
        <v>43348</v>
      </c>
      <c r="E754" s="8">
        <v>43384</v>
      </c>
      <c r="F754">
        <v>6020</v>
      </c>
      <c r="G754" t="s">
        <v>6</v>
      </c>
      <c r="H754" t="s">
        <v>7329</v>
      </c>
      <c r="I754" t="s">
        <v>7330</v>
      </c>
      <c r="J754" t="s">
        <v>7331</v>
      </c>
      <c r="K754" t="s">
        <v>7332</v>
      </c>
      <c r="L754">
        <v>4226</v>
      </c>
      <c r="M754">
        <v>4226</v>
      </c>
    </row>
    <row r="755" spans="1:13">
      <c r="A755">
        <v>2397357</v>
      </c>
      <c r="B755" t="s">
        <v>1440</v>
      </c>
      <c r="C755" t="s">
        <v>8085</v>
      </c>
      <c r="D755" s="8">
        <v>43348</v>
      </c>
      <c r="E755" s="8">
        <v>43384</v>
      </c>
      <c r="F755">
        <v>6020</v>
      </c>
      <c r="G755" t="s">
        <v>6</v>
      </c>
      <c r="H755" t="s">
        <v>7329</v>
      </c>
      <c r="I755" t="s">
        <v>7330</v>
      </c>
      <c r="J755" t="s">
        <v>7331</v>
      </c>
      <c r="K755" t="s">
        <v>7332</v>
      </c>
      <c r="L755">
        <v>5358</v>
      </c>
      <c r="M755">
        <v>5358</v>
      </c>
    </row>
    <row r="756" spans="1:13">
      <c r="A756">
        <v>2406378</v>
      </c>
      <c r="B756" t="s">
        <v>1638</v>
      </c>
      <c r="C756" t="s">
        <v>8086</v>
      </c>
      <c r="D756" s="8">
        <v>43352</v>
      </c>
      <c r="E756" s="8">
        <v>43384</v>
      </c>
      <c r="F756">
        <v>6020</v>
      </c>
      <c r="G756" t="s">
        <v>6</v>
      </c>
      <c r="H756" t="s">
        <v>7329</v>
      </c>
      <c r="I756" t="s">
        <v>7330</v>
      </c>
      <c r="J756" t="s">
        <v>7331</v>
      </c>
      <c r="K756" t="s">
        <v>7332</v>
      </c>
      <c r="L756">
        <v>2112</v>
      </c>
      <c r="M756">
        <v>2112</v>
      </c>
    </row>
    <row r="757" spans="1:13">
      <c r="A757">
        <v>2406703</v>
      </c>
      <c r="B757" t="s">
        <v>1650</v>
      </c>
      <c r="C757" t="s">
        <v>8087</v>
      </c>
      <c r="D757" s="8">
        <v>43352</v>
      </c>
      <c r="E757" s="8">
        <v>43384</v>
      </c>
      <c r="F757">
        <v>6020</v>
      </c>
      <c r="G757" t="s">
        <v>6</v>
      </c>
      <c r="H757" t="s">
        <v>7329</v>
      </c>
      <c r="I757" t="s">
        <v>7330</v>
      </c>
      <c r="J757" t="s">
        <v>7331</v>
      </c>
      <c r="K757" t="s">
        <v>7332</v>
      </c>
      <c r="L757">
        <v>869</v>
      </c>
      <c r="M757">
        <v>869</v>
      </c>
    </row>
    <row r="758" spans="1:13">
      <c r="A758">
        <v>2410311</v>
      </c>
      <c r="B758" t="s">
        <v>1773</v>
      </c>
      <c r="C758" t="s">
        <v>8088</v>
      </c>
      <c r="D758" s="8">
        <v>43353</v>
      </c>
      <c r="E758" s="8">
        <v>43384</v>
      </c>
      <c r="F758">
        <v>6020</v>
      </c>
      <c r="G758" t="s">
        <v>6</v>
      </c>
      <c r="H758" t="s">
        <v>7329</v>
      </c>
      <c r="I758" t="s">
        <v>7330</v>
      </c>
      <c r="J758" t="s">
        <v>7331</v>
      </c>
      <c r="K758" t="s">
        <v>7332</v>
      </c>
      <c r="L758">
        <v>2574</v>
      </c>
      <c r="M758">
        <v>2574</v>
      </c>
    </row>
    <row r="759" spans="1:13">
      <c r="A759">
        <v>2411533</v>
      </c>
      <c r="B759" t="s">
        <v>1815</v>
      </c>
      <c r="C759" t="s">
        <v>8089</v>
      </c>
      <c r="D759" s="8">
        <v>43354</v>
      </c>
      <c r="E759" s="8">
        <v>43384</v>
      </c>
      <c r="F759">
        <v>6020</v>
      </c>
      <c r="G759" t="s">
        <v>6</v>
      </c>
      <c r="H759" t="s">
        <v>7329</v>
      </c>
      <c r="I759" t="s">
        <v>7330</v>
      </c>
      <c r="J759" t="s">
        <v>7331</v>
      </c>
      <c r="K759" t="s">
        <v>7332</v>
      </c>
      <c r="L759">
        <v>491</v>
      </c>
      <c r="M759">
        <v>491</v>
      </c>
    </row>
    <row r="760" spans="1:13">
      <c r="A760">
        <v>2419348</v>
      </c>
      <c r="B760" t="s">
        <v>1950</v>
      </c>
      <c r="C760" t="s">
        <v>8090</v>
      </c>
      <c r="D760" s="8">
        <v>43357</v>
      </c>
      <c r="E760" s="8">
        <v>43384</v>
      </c>
      <c r="F760">
        <v>6020</v>
      </c>
      <c r="G760" t="s">
        <v>6</v>
      </c>
      <c r="H760" t="s">
        <v>7329</v>
      </c>
      <c r="I760" t="s">
        <v>7330</v>
      </c>
      <c r="J760" t="s">
        <v>7331</v>
      </c>
      <c r="K760" t="s">
        <v>7332</v>
      </c>
      <c r="L760">
        <v>1752</v>
      </c>
      <c r="M760">
        <v>1752</v>
      </c>
    </row>
    <row r="761" spans="1:13">
      <c r="A761">
        <v>2437505</v>
      </c>
      <c r="B761" t="s">
        <v>2088</v>
      </c>
      <c r="C761" t="s">
        <v>8091</v>
      </c>
      <c r="D761" s="8">
        <v>43363</v>
      </c>
      <c r="E761" s="8">
        <v>43384</v>
      </c>
      <c r="F761">
        <v>6020</v>
      </c>
      <c r="G761" t="s">
        <v>6</v>
      </c>
      <c r="H761" t="s">
        <v>7329</v>
      </c>
      <c r="I761" t="s">
        <v>7330</v>
      </c>
      <c r="J761" t="s">
        <v>7331</v>
      </c>
      <c r="K761" t="s">
        <v>7332</v>
      </c>
      <c r="L761">
        <v>2034</v>
      </c>
      <c r="M761">
        <v>2034</v>
      </c>
    </row>
    <row r="762" spans="1:13">
      <c r="A762">
        <v>2460205</v>
      </c>
      <c r="B762" t="s">
        <v>2268</v>
      </c>
      <c r="C762" t="s">
        <v>8092</v>
      </c>
      <c r="D762" s="8">
        <v>43372</v>
      </c>
      <c r="E762" s="8">
        <v>43384</v>
      </c>
      <c r="F762">
        <v>6020</v>
      </c>
      <c r="G762" t="s">
        <v>6</v>
      </c>
      <c r="H762" t="s">
        <v>7329</v>
      </c>
      <c r="I762" t="s">
        <v>7330</v>
      </c>
      <c r="J762" t="s">
        <v>7331</v>
      </c>
      <c r="K762" t="s">
        <v>7332</v>
      </c>
      <c r="L762">
        <v>2578</v>
      </c>
      <c r="M762">
        <v>2578</v>
      </c>
    </row>
    <row r="763" spans="1:13">
      <c r="A763">
        <v>2471131</v>
      </c>
      <c r="B763" t="s">
        <v>2673</v>
      </c>
      <c r="C763" t="s">
        <v>8093</v>
      </c>
      <c r="D763" s="8">
        <v>43376</v>
      </c>
      <c r="E763" s="8">
        <v>43384</v>
      </c>
      <c r="F763">
        <v>6020</v>
      </c>
      <c r="G763" t="s">
        <v>6</v>
      </c>
      <c r="H763" t="s">
        <v>7329</v>
      </c>
      <c r="I763" t="s">
        <v>7330</v>
      </c>
      <c r="J763" t="s">
        <v>7331</v>
      </c>
      <c r="K763" t="s">
        <v>7332</v>
      </c>
      <c r="L763">
        <v>937</v>
      </c>
      <c r="M763">
        <v>937</v>
      </c>
    </row>
    <row r="764" spans="1:13">
      <c r="A764">
        <v>2472373</v>
      </c>
      <c r="B764" t="s">
        <v>2736</v>
      </c>
      <c r="C764" t="s">
        <v>8094</v>
      </c>
      <c r="D764" s="8">
        <v>43377</v>
      </c>
      <c r="E764" s="8">
        <v>43384</v>
      </c>
      <c r="F764">
        <v>6020</v>
      </c>
      <c r="G764" t="s">
        <v>6</v>
      </c>
      <c r="H764" t="s">
        <v>7329</v>
      </c>
      <c r="I764" t="s">
        <v>7330</v>
      </c>
      <c r="J764" t="s">
        <v>7331</v>
      </c>
      <c r="K764" t="s">
        <v>7332</v>
      </c>
      <c r="L764">
        <v>354</v>
      </c>
      <c r="M764">
        <v>354</v>
      </c>
    </row>
    <row r="765" spans="1:13">
      <c r="A765">
        <v>2478376</v>
      </c>
      <c r="B765" t="s">
        <v>3015</v>
      </c>
      <c r="C765" t="s">
        <v>8095</v>
      </c>
      <c r="D765" s="8">
        <v>43381</v>
      </c>
      <c r="E765" s="8">
        <v>43384</v>
      </c>
      <c r="F765">
        <v>6020</v>
      </c>
      <c r="G765" t="s">
        <v>6</v>
      </c>
      <c r="H765" t="s">
        <v>7329</v>
      </c>
      <c r="I765" t="s">
        <v>7330</v>
      </c>
      <c r="J765" t="s">
        <v>7331</v>
      </c>
      <c r="K765" t="s">
        <v>7332</v>
      </c>
      <c r="L765">
        <v>5845</v>
      </c>
      <c r="M765">
        <v>5845</v>
      </c>
    </row>
    <row r="766" spans="1:13">
      <c r="A766">
        <v>2478966</v>
      </c>
      <c r="B766" t="s">
        <v>3045</v>
      </c>
      <c r="C766" t="s">
        <v>8096</v>
      </c>
      <c r="D766" s="8">
        <v>43381</v>
      </c>
      <c r="E766" s="8">
        <v>43384</v>
      </c>
      <c r="F766">
        <v>6020</v>
      </c>
      <c r="G766" t="s">
        <v>6</v>
      </c>
      <c r="H766" t="s">
        <v>7329</v>
      </c>
      <c r="I766" t="s">
        <v>7330</v>
      </c>
      <c r="J766" t="s">
        <v>7331</v>
      </c>
      <c r="K766" t="s">
        <v>7332</v>
      </c>
      <c r="L766">
        <v>6291</v>
      </c>
      <c r="M766">
        <v>6291</v>
      </c>
    </row>
    <row r="767" spans="1:13">
      <c r="A767">
        <v>2479551</v>
      </c>
      <c r="B767" t="s">
        <v>3075</v>
      </c>
      <c r="C767" t="s">
        <v>8097</v>
      </c>
      <c r="D767" s="8">
        <v>43381</v>
      </c>
      <c r="E767" s="8">
        <v>43384</v>
      </c>
      <c r="F767">
        <v>6020</v>
      </c>
      <c r="G767" t="s">
        <v>6</v>
      </c>
      <c r="H767" t="s">
        <v>7329</v>
      </c>
      <c r="I767" t="s">
        <v>7330</v>
      </c>
      <c r="J767" t="s">
        <v>7331</v>
      </c>
      <c r="K767" t="s">
        <v>7332</v>
      </c>
      <c r="L767">
        <v>362</v>
      </c>
      <c r="M767">
        <v>362</v>
      </c>
    </row>
    <row r="768" spans="1:13">
      <c r="A768">
        <v>2480802</v>
      </c>
      <c r="B768" t="s">
        <v>3102</v>
      </c>
      <c r="C768" t="s">
        <v>8098</v>
      </c>
      <c r="D768" s="8">
        <v>43382</v>
      </c>
      <c r="E768" s="8">
        <v>43384</v>
      </c>
      <c r="F768">
        <v>6020</v>
      </c>
      <c r="G768" t="s">
        <v>6</v>
      </c>
      <c r="H768" t="s">
        <v>7329</v>
      </c>
      <c r="I768" t="s">
        <v>7330</v>
      </c>
      <c r="J768" t="s">
        <v>7331</v>
      </c>
      <c r="K768" t="s">
        <v>7332</v>
      </c>
      <c r="L768">
        <v>246</v>
      </c>
      <c r="M768">
        <v>246</v>
      </c>
    </row>
    <row r="769" spans="1:13">
      <c r="A769">
        <v>2481128</v>
      </c>
      <c r="B769" t="s">
        <v>3117</v>
      </c>
      <c r="C769" t="s">
        <v>8099</v>
      </c>
      <c r="D769" s="8">
        <v>43382</v>
      </c>
      <c r="E769" s="8">
        <v>43384</v>
      </c>
      <c r="F769">
        <v>6020</v>
      </c>
      <c r="G769" t="s">
        <v>6</v>
      </c>
      <c r="H769" t="s">
        <v>7329</v>
      </c>
      <c r="I769" t="s">
        <v>7330</v>
      </c>
      <c r="J769" t="s">
        <v>7331</v>
      </c>
      <c r="K769" t="s">
        <v>7332</v>
      </c>
      <c r="L769">
        <v>988</v>
      </c>
      <c r="M769">
        <v>988</v>
      </c>
    </row>
    <row r="770" spans="1:13">
      <c r="A770">
        <v>2481129</v>
      </c>
      <c r="B770" t="s">
        <v>3120</v>
      </c>
      <c r="C770" t="s">
        <v>8100</v>
      </c>
      <c r="D770" s="8">
        <v>43382</v>
      </c>
      <c r="E770" s="8">
        <v>43384</v>
      </c>
      <c r="F770">
        <v>6020</v>
      </c>
      <c r="G770" t="s">
        <v>6</v>
      </c>
      <c r="H770" t="s">
        <v>7329</v>
      </c>
      <c r="I770" t="s">
        <v>7330</v>
      </c>
      <c r="J770" t="s">
        <v>7331</v>
      </c>
      <c r="K770" t="s">
        <v>7332</v>
      </c>
      <c r="L770">
        <v>738</v>
      </c>
      <c r="M770">
        <v>738</v>
      </c>
    </row>
    <row r="771" spans="1:13">
      <c r="A771">
        <v>2481271</v>
      </c>
      <c r="B771" t="s">
        <v>3126</v>
      </c>
      <c r="C771" t="s">
        <v>8101</v>
      </c>
      <c r="D771" s="8">
        <v>43382</v>
      </c>
      <c r="E771" s="8">
        <v>43384</v>
      </c>
      <c r="F771">
        <v>6020</v>
      </c>
      <c r="G771" t="s">
        <v>6</v>
      </c>
      <c r="H771" t="s">
        <v>7329</v>
      </c>
      <c r="I771" t="s">
        <v>7330</v>
      </c>
      <c r="J771" t="s">
        <v>7331</v>
      </c>
      <c r="K771" t="s">
        <v>7332</v>
      </c>
      <c r="L771">
        <v>537</v>
      </c>
      <c r="M771">
        <v>537</v>
      </c>
    </row>
    <row r="772" spans="1:13">
      <c r="A772">
        <v>2483098</v>
      </c>
      <c r="B772" t="s">
        <v>3180</v>
      </c>
      <c r="C772" t="s">
        <v>8102</v>
      </c>
      <c r="D772" s="8">
        <v>43383</v>
      </c>
      <c r="E772" s="8">
        <v>43384</v>
      </c>
      <c r="F772">
        <v>6020</v>
      </c>
      <c r="G772" t="s">
        <v>6</v>
      </c>
      <c r="H772" t="s">
        <v>7329</v>
      </c>
      <c r="I772" t="s">
        <v>7330</v>
      </c>
      <c r="J772" t="s">
        <v>7331</v>
      </c>
      <c r="K772" t="s">
        <v>7332</v>
      </c>
      <c r="L772">
        <v>556</v>
      </c>
      <c r="M772">
        <v>556</v>
      </c>
    </row>
    <row r="773" spans="1:13">
      <c r="A773">
        <v>2484090</v>
      </c>
      <c r="B773" t="s">
        <v>3207</v>
      </c>
      <c r="C773" t="s">
        <v>8103</v>
      </c>
      <c r="D773" s="8">
        <v>43383</v>
      </c>
      <c r="E773" s="8">
        <v>43384</v>
      </c>
      <c r="F773">
        <v>6020</v>
      </c>
      <c r="G773" t="s">
        <v>6</v>
      </c>
      <c r="H773" t="s">
        <v>7329</v>
      </c>
      <c r="I773" t="s">
        <v>7330</v>
      </c>
      <c r="J773" t="s">
        <v>7331</v>
      </c>
      <c r="K773" t="s">
        <v>7332</v>
      </c>
      <c r="L773">
        <v>405</v>
      </c>
      <c r="M773">
        <v>405</v>
      </c>
    </row>
    <row r="774" spans="1:13">
      <c r="A774">
        <v>2485574</v>
      </c>
      <c r="B774" t="s">
        <v>3276</v>
      </c>
      <c r="C774" t="s">
        <v>8104</v>
      </c>
      <c r="D774" s="8">
        <v>43384</v>
      </c>
      <c r="E774" s="8">
        <v>43384</v>
      </c>
      <c r="F774">
        <v>6020</v>
      </c>
      <c r="G774" t="s">
        <v>6</v>
      </c>
      <c r="H774" t="s">
        <v>7329</v>
      </c>
      <c r="I774" t="s">
        <v>7330</v>
      </c>
      <c r="J774" t="s">
        <v>7331</v>
      </c>
      <c r="K774" t="s">
        <v>7332</v>
      </c>
      <c r="L774">
        <v>137</v>
      </c>
      <c r="M774">
        <v>137</v>
      </c>
    </row>
    <row r="775" spans="1:13">
      <c r="A775">
        <v>2485706</v>
      </c>
      <c r="B775" t="s">
        <v>3288</v>
      </c>
      <c r="C775" t="s">
        <v>8105</v>
      </c>
      <c r="D775" s="8">
        <v>43384</v>
      </c>
      <c r="E775" s="8">
        <v>43384</v>
      </c>
      <c r="F775">
        <v>6020</v>
      </c>
      <c r="G775" t="s">
        <v>6</v>
      </c>
      <c r="H775" t="s">
        <v>7329</v>
      </c>
      <c r="I775" t="s">
        <v>7330</v>
      </c>
      <c r="J775" t="s">
        <v>7331</v>
      </c>
      <c r="K775" t="s">
        <v>7332</v>
      </c>
      <c r="L775">
        <v>658</v>
      </c>
      <c r="M775">
        <v>658</v>
      </c>
    </row>
    <row r="776" spans="1:13">
      <c r="A776">
        <v>2485725</v>
      </c>
      <c r="B776" t="s">
        <v>3291</v>
      </c>
      <c r="C776" t="s">
        <v>8106</v>
      </c>
      <c r="D776" s="8">
        <v>43384</v>
      </c>
      <c r="E776" s="8">
        <v>43384</v>
      </c>
      <c r="F776">
        <v>6020</v>
      </c>
      <c r="G776" t="s">
        <v>6</v>
      </c>
      <c r="H776" t="s">
        <v>7329</v>
      </c>
      <c r="I776" t="s">
        <v>7330</v>
      </c>
      <c r="J776" t="s">
        <v>7331</v>
      </c>
      <c r="K776" t="s">
        <v>7332</v>
      </c>
      <c r="L776">
        <v>752</v>
      </c>
      <c r="M776">
        <v>752</v>
      </c>
    </row>
    <row r="777" spans="1:13">
      <c r="A777">
        <v>2485855</v>
      </c>
      <c r="B777" t="s">
        <v>3306</v>
      </c>
      <c r="C777" t="s">
        <v>8107</v>
      </c>
      <c r="D777" s="8">
        <v>43384</v>
      </c>
      <c r="E777" s="8">
        <v>43384</v>
      </c>
      <c r="F777">
        <v>6020</v>
      </c>
      <c r="G777" t="s">
        <v>6</v>
      </c>
      <c r="H777" t="s">
        <v>7329</v>
      </c>
      <c r="I777" t="s">
        <v>7330</v>
      </c>
      <c r="J777" t="s">
        <v>7331</v>
      </c>
      <c r="K777" t="s">
        <v>7332</v>
      </c>
      <c r="L777">
        <v>876</v>
      </c>
      <c r="M777">
        <v>876</v>
      </c>
    </row>
    <row r="778" spans="1:13">
      <c r="A778">
        <v>2273979</v>
      </c>
      <c r="B778" t="s">
        <v>70</v>
      </c>
      <c r="C778" t="s">
        <v>8108</v>
      </c>
      <c r="D778" s="8">
        <v>43300</v>
      </c>
      <c r="E778" s="8">
        <v>43385</v>
      </c>
      <c r="F778">
        <v>6020</v>
      </c>
      <c r="G778" t="s">
        <v>6</v>
      </c>
      <c r="H778" t="s">
        <v>7329</v>
      </c>
      <c r="I778" t="s">
        <v>7330</v>
      </c>
      <c r="J778" t="s">
        <v>7331</v>
      </c>
      <c r="K778" t="s">
        <v>7332</v>
      </c>
      <c r="L778">
        <v>1138</v>
      </c>
      <c r="M778">
        <v>1138</v>
      </c>
    </row>
    <row r="779" spans="1:13">
      <c r="A779">
        <v>2312285</v>
      </c>
      <c r="B779" t="s">
        <v>295</v>
      </c>
      <c r="C779" t="s">
        <v>8109</v>
      </c>
      <c r="D779" s="8">
        <v>43317</v>
      </c>
      <c r="E779" s="8">
        <v>43385</v>
      </c>
      <c r="F779">
        <v>6020</v>
      </c>
      <c r="G779" t="s">
        <v>6</v>
      </c>
      <c r="H779" t="s">
        <v>7329</v>
      </c>
      <c r="I779" t="s">
        <v>7330</v>
      </c>
      <c r="J779" t="s">
        <v>7331</v>
      </c>
      <c r="K779" t="s">
        <v>7332</v>
      </c>
      <c r="L779">
        <v>836</v>
      </c>
      <c r="M779">
        <v>836</v>
      </c>
    </row>
    <row r="780" spans="1:13">
      <c r="A780">
        <v>2327093</v>
      </c>
      <c r="B780" t="s">
        <v>547</v>
      </c>
      <c r="C780" t="s">
        <v>8110</v>
      </c>
      <c r="D780" s="8">
        <v>43322</v>
      </c>
      <c r="E780" s="8">
        <v>43385</v>
      </c>
      <c r="F780">
        <v>6020</v>
      </c>
      <c r="G780" t="s">
        <v>6</v>
      </c>
      <c r="H780" t="s">
        <v>7329</v>
      </c>
      <c r="I780" t="s">
        <v>7330</v>
      </c>
      <c r="J780" t="s">
        <v>7331</v>
      </c>
      <c r="K780" t="s">
        <v>7332</v>
      </c>
      <c r="L780">
        <v>604</v>
      </c>
      <c r="M780">
        <v>604</v>
      </c>
    </row>
    <row r="781" spans="1:13">
      <c r="A781">
        <v>2327911</v>
      </c>
      <c r="B781" t="s">
        <v>556</v>
      </c>
      <c r="C781" t="s">
        <v>8111</v>
      </c>
      <c r="D781" s="8">
        <v>43323</v>
      </c>
      <c r="E781" s="8">
        <v>43385</v>
      </c>
      <c r="F781">
        <v>6020</v>
      </c>
      <c r="G781" t="s">
        <v>6</v>
      </c>
      <c r="H781" t="s">
        <v>7329</v>
      </c>
      <c r="I781" t="s">
        <v>7330</v>
      </c>
      <c r="J781" t="s">
        <v>7331</v>
      </c>
      <c r="K781" t="s">
        <v>7332</v>
      </c>
      <c r="L781">
        <v>1264</v>
      </c>
      <c r="M781">
        <v>1264</v>
      </c>
    </row>
    <row r="782" spans="1:13">
      <c r="A782">
        <v>2346723</v>
      </c>
      <c r="B782" t="s">
        <v>832</v>
      </c>
      <c r="C782" t="s">
        <v>8112</v>
      </c>
      <c r="D782" s="8">
        <v>43330</v>
      </c>
      <c r="E782" s="8">
        <v>43385</v>
      </c>
      <c r="F782">
        <v>6020</v>
      </c>
      <c r="G782" t="s">
        <v>6</v>
      </c>
      <c r="H782" t="s">
        <v>7329</v>
      </c>
      <c r="I782" t="s">
        <v>7330</v>
      </c>
      <c r="J782" t="s">
        <v>7331</v>
      </c>
      <c r="K782" t="s">
        <v>7332</v>
      </c>
      <c r="L782">
        <v>651</v>
      </c>
      <c r="M782">
        <v>651</v>
      </c>
    </row>
    <row r="783" spans="1:13">
      <c r="A783">
        <v>2352339</v>
      </c>
      <c r="B783" t="s">
        <v>976</v>
      </c>
      <c r="C783" t="s">
        <v>8113</v>
      </c>
      <c r="D783" s="8">
        <v>43332</v>
      </c>
      <c r="E783" s="8">
        <v>43385</v>
      </c>
      <c r="F783">
        <v>6020</v>
      </c>
      <c r="G783" t="s">
        <v>6</v>
      </c>
      <c r="H783" t="s">
        <v>7329</v>
      </c>
      <c r="I783" t="s">
        <v>7330</v>
      </c>
      <c r="J783" t="s">
        <v>7331</v>
      </c>
      <c r="K783" t="s">
        <v>7332</v>
      </c>
      <c r="L783">
        <v>1377</v>
      </c>
      <c r="M783">
        <v>1377</v>
      </c>
    </row>
    <row r="784" spans="1:13">
      <c r="A784">
        <v>2358293</v>
      </c>
      <c r="B784" t="s">
        <v>1021</v>
      </c>
      <c r="C784" t="s">
        <v>8114</v>
      </c>
      <c r="D784" s="8">
        <v>43334</v>
      </c>
      <c r="E784" s="8">
        <v>43385</v>
      </c>
      <c r="F784">
        <v>6020</v>
      </c>
      <c r="G784" t="s">
        <v>6</v>
      </c>
      <c r="H784" t="s">
        <v>7329</v>
      </c>
      <c r="I784" t="s">
        <v>7330</v>
      </c>
      <c r="J784" t="s">
        <v>7331</v>
      </c>
      <c r="K784" t="s">
        <v>7332</v>
      </c>
      <c r="L784">
        <v>1870</v>
      </c>
      <c r="M784">
        <v>1870</v>
      </c>
    </row>
    <row r="785" spans="1:13">
      <c r="A785">
        <v>2358353</v>
      </c>
      <c r="B785" t="s">
        <v>1024</v>
      </c>
      <c r="C785" t="s">
        <v>8115</v>
      </c>
      <c r="D785" s="8">
        <v>43334</v>
      </c>
      <c r="E785" s="8">
        <v>43385</v>
      </c>
      <c r="F785">
        <v>6020</v>
      </c>
      <c r="G785" t="s">
        <v>6</v>
      </c>
      <c r="H785" t="s">
        <v>7329</v>
      </c>
      <c r="I785" t="s">
        <v>7330</v>
      </c>
      <c r="J785" t="s">
        <v>7331</v>
      </c>
      <c r="K785" t="s">
        <v>7332</v>
      </c>
      <c r="L785">
        <v>1870</v>
      </c>
      <c r="M785">
        <v>1870</v>
      </c>
    </row>
    <row r="786" spans="1:13">
      <c r="A786">
        <v>2361869</v>
      </c>
      <c r="B786" t="s">
        <v>1051</v>
      </c>
      <c r="C786" t="s">
        <v>8116</v>
      </c>
      <c r="D786" s="8">
        <v>43335</v>
      </c>
      <c r="E786" s="8">
        <v>43385</v>
      </c>
      <c r="F786">
        <v>6020</v>
      </c>
      <c r="G786" t="s">
        <v>6</v>
      </c>
      <c r="H786" t="s">
        <v>7329</v>
      </c>
      <c r="I786" t="s">
        <v>7330</v>
      </c>
      <c r="J786" t="s">
        <v>7331</v>
      </c>
      <c r="K786" t="s">
        <v>7332</v>
      </c>
      <c r="L786">
        <v>1775</v>
      </c>
      <c r="M786">
        <v>1775</v>
      </c>
    </row>
    <row r="787" spans="1:13">
      <c r="A787">
        <v>2403258</v>
      </c>
      <c r="B787" t="s">
        <v>1563</v>
      </c>
      <c r="C787" t="s">
        <v>8117</v>
      </c>
      <c r="D787" s="8">
        <v>43350</v>
      </c>
      <c r="E787" s="8">
        <v>43385</v>
      </c>
      <c r="F787">
        <v>6020</v>
      </c>
      <c r="G787" t="s">
        <v>6</v>
      </c>
      <c r="H787" t="s">
        <v>7329</v>
      </c>
      <c r="I787" t="s">
        <v>7330</v>
      </c>
      <c r="J787" t="s">
        <v>7331</v>
      </c>
      <c r="K787" t="s">
        <v>7332</v>
      </c>
      <c r="L787">
        <v>1855</v>
      </c>
      <c r="M787">
        <v>1855</v>
      </c>
    </row>
    <row r="788" spans="1:13">
      <c r="A788">
        <v>2404629</v>
      </c>
      <c r="B788" t="s">
        <v>1578</v>
      </c>
      <c r="C788" t="s">
        <v>8118</v>
      </c>
      <c r="D788" s="8">
        <v>43351</v>
      </c>
      <c r="E788" s="8">
        <v>43385</v>
      </c>
      <c r="F788">
        <v>6020</v>
      </c>
      <c r="G788" t="s">
        <v>6</v>
      </c>
      <c r="H788" t="s">
        <v>7329</v>
      </c>
      <c r="I788" t="s">
        <v>7330</v>
      </c>
      <c r="J788" t="s">
        <v>7331</v>
      </c>
      <c r="K788" t="s">
        <v>7332</v>
      </c>
      <c r="L788">
        <v>1956</v>
      </c>
      <c r="M788">
        <v>1956</v>
      </c>
    </row>
    <row r="789" spans="1:13">
      <c r="A789">
        <v>2406206</v>
      </c>
      <c r="B789" t="s">
        <v>1635</v>
      </c>
      <c r="C789" t="s">
        <v>8119</v>
      </c>
      <c r="D789" s="8">
        <v>43352</v>
      </c>
      <c r="E789" s="8">
        <v>43385</v>
      </c>
      <c r="F789">
        <v>6020</v>
      </c>
      <c r="G789" t="s">
        <v>6</v>
      </c>
      <c r="H789" t="s">
        <v>7329</v>
      </c>
      <c r="I789" t="s">
        <v>7330</v>
      </c>
      <c r="J789" t="s">
        <v>7331</v>
      </c>
      <c r="K789" t="s">
        <v>7332</v>
      </c>
      <c r="L789">
        <v>1316</v>
      </c>
      <c r="M789">
        <v>1316</v>
      </c>
    </row>
    <row r="790" spans="1:13">
      <c r="A790">
        <v>2409316</v>
      </c>
      <c r="B790" t="s">
        <v>1722</v>
      </c>
      <c r="C790" t="s">
        <v>8120</v>
      </c>
      <c r="D790" s="8">
        <v>43353</v>
      </c>
      <c r="E790" s="8">
        <v>43385</v>
      </c>
      <c r="F790">
        <v>6020</v>
      </c>
      <c r="G790" t="s">
        <v>6</v>
      </c>
      <c r="H790" t="s">
        <v>7329</v>
      </c>
      <c r="I790" t="s">
        <v>7330</v>
      </c>
      <c r="J790" t="s">
        <v>7331</v>
      </c>
      <c r="K790" t="s">
        <v>7332</v>
      </c>
      <c r="L790">
        <v>1015</v>
      </c>
      <c r="M790">
        <v>1015</v>
      </c>
    </row>
    <row r="791" spans="1:13">
      <c r="A791">
        <v>2409847</v>
      </c>
      <c r="B791" t="s">
        <v>1758</v>
      </c>
      <c r="C791" t="s">
        <v>8121</v>
      </c>
      <c r="D791" s="8">
        <v>43353</v>
      </c>
      <c r="E791" s="8">
        <v>43385</v>
      </c>
      <c r="F791">
        <v>6020</v>
      </c>
      <c r="G791" t="s">
        <v>6</v>
      </c>
      <c r="H791" t="s">
        <v>7329</v>
      </c>
      <c r="I791" t="s">
        <v>7330</v>
      </c>
      <c r="J791" t="s">
        <v>7331</v>
      </c>
      <c r="K791" t="s">
        <v>7332</v>
      </c>
      <c r="L791">
        <v>456</v>
      </c>
      <c r="M791">
        <v>456</v>
      </c>
    </row>
    <row r="792" spans="1:13">
      <c r="A792">
        <v>2415148</v>
      </c>
      <c r="B792" t="s">
        <v>1887</v>
      </c>
      <c r="C792" t="s">
        <v>8122</v>
      </c>
      <c r="D792" s="8">
        <v>43355</v>
      </c>
      <c r="E792" s="8">
        <v>43385</v>
      </c>
      <c r="F792">
        <v>6020</v>
      </c>
      <c r="G792" t="s">
        <v>6</v>
      </c>
      <c r="H792" t="s">
        <v>7329</v>
      </c>
      <c r="I792" t="s">
        <v>7330</v>
      </c>
      <c r="J792" t="s">
        <v>7331</v>
      </c>
      <c r="K792" t="s">
        <v>7332</v>
      </c>
      <c r="L792">
        <v>2394</v>
      </c>
      <c r="M792">
        <v>2394</v>
      </c>
    </row>
    <row r="793" spans="1:13">
      <c r="A793">
        <v>2449935</v>
      </c>
      <c r="B793" t="s">
        <v>2169</v>
      </c>
      <c r="C793" t="s">
        <v>8123</v>
      </c>
      <c r="D793" s="8">
        <v>43368</v>
      </c>
      <c r="E793" s="8">
        <v>43385</v>
      </c>
      <c r="F793">
        <v>6020</v>
      </c>
      <c r="G793" t="s">
        <v>6</v>
      </c>
      <c r="H793" t="s">
        <v>7329</v>
      </c>
      <c r="I793" t="s">
        <v>7330</v>
      </c>
      <c r="J793" t="s">
        <v>7331</v>
      </c>
      <c r="K793" t="s">
        <v>7332</v>
      </c>
      <c r="L793">
        <v>593</v>
      </c>
      <c r="M793">
        <v>593</v>
      </c>
    </row>
    <row r="794" spans="1:13">
      <c r="A794">
        <v>2455585</v>
      </c>
      <c r="B794" t="s">
        <v>2226</v>
      </c>
      <c r="C794" t="s">
        <v>8124</v>
      </c>
      <c r="D794" s="8">
        <v>43370</v>
      </c>
      <c r="E794" s="8">
        <v>43385</v>
      </c>
      <c r="F794">
        <v>6020</v>
      </c>
      <c r="G794" t="s">
        <v>6</v>
      </c>
      <c r="H794" t="s">
        <v>7329</v>
      </c>
      <c r="I794" t="s">
        <v>7330</v>
      </c>
      <c r="J794" t="s">
        <v>7331</v>
      </c>
      <c r="K794" t="s">
        <v>7332</v>
      </c>
      <c r="L794">
        <v>1360</v>
      </c>
      <c r="M794">
        <v>1360</v>
      </c>
    </row>
    <row r="795" spans="1:13">
      <c r="A795">
        <v>2456397</v>
      </c>
      <c r="B795" t="s">
        <v>2232</v>
      </c>
      <c r="C795" t="s">
        <v>8125</v>
      </c>
      <c r="D795" s="8">
        <v>43370</v>
      </c>
      <c r="E795" s="8">
        <v>43385</v>
      </c>
      <c r="F795">
        <v>6020</v>
      </c>
      <c r="G795" t="s">
        <v>6</v>
      </c>
      <c r="H795" t="s">
        <v>7329</v>
      </c>
      <c r="I795" t="s">
        <v>7330</v>
      </c>
      <c r="J795" t="s">
        <v>7331</v>
      </c>
      <c r="K795" t="s">
        <v>7332</v>
      </c>
      <c r="L795">
        <v>3270</v>
      </c>
      <c r="M795">
        <v>3270</v>
      </c>
    </row>
    <row r="796" spans="1:13">
      <c r="A796">
        <v>2462074</v>
      </c>
      <c r="B796" t="s">
        <v>2280</v>
      </c>
      <c r="C796" t="s">
        <v>8126</v>
      </c>
      <c r="D796" s="8">
        <v>43372</v>
      </c>
      <c r="E796" s="8">
        <v>43385</v>
      </c>
      <c r="F796">
        <v>6020</v>
      </c>
      <c r="G796" t="s">
        <v>6</v>
      </c>
      <c r="H796" t="s">
        <v>7329</v>
      </c>
      <c r="I796" t="s">
        <v>7330</v>
      </c>
      <c r="J796" t="s">
        <v>7331</v>
      </c>
      <c r="K796" t="s">
        <v>7332</v>
      </c>
      <c r="L796">
        <v>918</v>
      </c>
      <c r="M796">
        <v>918</v>
      </c>
    </row>
    <row r="797" spans="1:13">
      <c r="A797">
        <v>2464521</v>
      </c>
      <c r="B797" t="s">
        <v>2379</v>
      </c>
      <c r="C797" t="s">
        <v>8127</v>
      </c>
      <c r="D797" s="8">
        <v>43373</v>
      </c>
      <c r="E797" s="8">
        <v>43385</v>
      </c>
      <c r="F797">
        <v>6020</v>
      </c>
      <c r="G797" t="s">
        <v>6</v>
      </c>
      <c r="H797" t="s">
        <v>7329</v>
      </c>
      <c r="I797" t="s">
        <v>7330</v>
      </c>
      <c r="J797" t="s">
        <v>7331</v>
      </c>
      <c r="K797" t="s">
        <v>7332</v>
      </c>
      <c r="L797">
        <v>735</v>
      </c>
      <c r="M797">
        <v>735</v>
      </c>
    </row>
    <row r="798" spans="1:13">
      <c r="A798">
        <v>2465772</v>
      </c>
      <c r="B798" t="s">
        <v>2436</v>
      </c>
      <c r="C798" t="s">
        <v>8128</v>
      </c>
      <c r="D798" s="8">
        <v>43374</v>
      </c>
      <c r="E798" s="8">
        <v>43385</v>
      </c>
      <c r="F798">
        <v>6020</v>
      </c>
      <c r="G798" t="s">
        <v>6</v>
      </c>
      <c r="H798" t="s">
        <v>7329</v>
      </c>
      <c r="I798" t="s">
        <v>7330</v>
      </c>
      <c r="J798" t="s">
        <v>7331</v>
      </c>
      <c r="K798" t="s">
        <v>7332</v>
      </c>
      <c r="L798">
        <v>599</v>
      </c>
      <c r="M798">
        <v>599</v>
      </c>
    </row>
    <row r="799" spans="1:13">
      <c r="A799">
        <v>2472646</v>
      </c>
      <c r="B799" t="s">
        <v>2760</v>
      </c>
      <c r="C799" t="s">
        <v>8129</v>
      </c>
      <c r="D799" s="8">
        <v>43377</v>
      </c>
      <c r="E799" s="8">
        <v>43385</v>
      </c>
      <c r="F799">
        <v>6020</v>
      </c>
      <c r="G799" t="s">
        <v>6</v>
      </c>
      <c r="H799" t="s">
        <v>7329</v>
      </c>
      <c r="I799" t="s">
        <v>7330</v>
      </c>
      <c r="J799" t="s">
        <v>7331</v>
      </c>
      <c r="K799" t="s">
        <v>7332</v>
      </c>
      <c r="L799">
        <v>1172</v>
      </c>
      <c r="M799">
        <v>1172</v>
      </c>
    </row>
    <row r="800" spans="1:13">
      <c r="A800">
        <v>2474973</v>
      </c>
      <c r="B800" t="s">
        <v>2856</v>
      </c>
      <c r="C800" t="s">
        <v>8130</v>
      </c>
      <c r="D800" s="8">
        <v>43379</v>
      </c>
      <c r="E800" s="8">
        <v>43385</v>
      </c>
      <c r="F800">
        <v>6020</v>
      </c>
      <c r="G800" t="s">
        <v>6</v>
      </c>
      <c r="H800" t="s">
        <v>7329</v>
      </c>
      <c r="I800" t="s">
        <v>7330</v>
      </c>
      <c r="J800" t="s">
        <v>7331</v>
      </c>
      <c r="K800" t="s">
        <v>7332</v>
      </c>
      <c r="L800">
        <v>483</v>
      </c>
      <c r="M800">
        <v>483</v>
      </c>
    </row>
    <row r="801" spans="1:13">
      <c r="A801">
        <v>2475031</v>
      </c>
      <c r="B801" t="s">
        <v>2859</v>
      </c>
      <c r="C801" t="s">
        <v>8131</v>
      </c>
      <c r="D801" s="8">
        <v>43379</v>
      </c>
      <c r="E801" s="8">
        <v>43385</v>
      </c>
      <c r="F801">
        <v>6020</v>
      </c>
      <c r="G801" t="s">
        <v>6</v>
      </c>
      <c r="H801" t="s">
        <v>7329</v>
      </c>
      <c r="I801" t="s">
        <v>7330</v>
      </c>
      <c r="J801" t="s">
        <v>7331</v>
      </c>
      <c r="K801" t="s">
        <v>7332</v>
      </c>
      <c r="L801">
        <v>805</v>
      </c>
      <c r="M801">
        <v>805</v>
      </c>
    </row>
    <row r="802" spans="1:13">
      <c r="A802">
        <v>2477182</v>
      </c>
      <c r="B802" t="s">
        <v>2976</v>
      </c>
      <c r="C802" t="s">
        <v>8132</v>
      </c>
      <c r="D802" s="8">
        <v>43380</v>
      </c>
      <c r="E802" s="8">
        <v>43385</v>
      </c>
      <c r="F802">
        <v>6020</v>
      </c>
      <c r="G802" t="s">
        <v>6</v>
      </c>
      <c r="H802" t="s">
        <v>7329</v>
      </c>
      <c r="I802" t="s">
        <v>7330</v>
      </c>
      <c r="J802" t="s">
        <v>7331</v>
      </c>
      <c r="K802" t="s">
        <v>7332</v>
      </c>
      <c r="L802">
        <v>278</v>
      </c>
      <c r="M802">
        <v>278</v>
      </c>
    </row>
    <row r="803" spans="1:13">
      <c r="A803">
        <v>2478663</v>
      </c>
      <c r="B803" t="s">
        <v>3036</v>
      </c>
      <c r="C803" t="s">
        <v>8133</v>
      </c>
      <c r="D803" s="8">
        <v>43381</v>
      </c>
      <c r="E803" s="8">
        <v>43385</v>
      </c>
      <c r="F803">
        <v>6020</v>
      </c>
      <c r="G803" t="s">
        <v>6</v>
      </c>
      <c r="H803" t="s">
        <v>7329</v>
      </c>
      <c r="I803" t="s">
        <v>7330</v>
      </c>
      <c r="J803" t="s">
        <v>7331</v>
      </c>
      <c r="K803" t="s">
        <v>7332</v>
      </c>
      <c r="L803">
        <v>854</v>
      </c>
      <c r="M803">
        <v>854</v>
      </c>
    </row>
    <row r="804" spans="1:13">
      <c r="A804">
        <v>2479020</v>
      </c>
      <c r="B804" t="s">
        <v>3051</v>
      </c>
      <c r="C804" t="s">
        <v>8134</v>
      </c>
      <c r="D804" s="8">
        <v>43381</v>
      </c>
      <c r="E804" s="8">
        <v>43385</v>
      </c>
      <c r="F804">
        <v>6020</v>
      </c>
      <c r="G804" t="s">
        <v>6</v>
      </c>
      <c r="H804" t="s">
        <v>7329</v>
      </c>
      <c r="I804" t="s">
        <v>7330</v>
      </c>
      <c r="J804" t="s">
        <v>7331</v>
      </c>
      <c r="K804" t="s">
        <v>7332</v>
      </c>
      <c r="L804">
        <v>1274</v>
      </c>
      <c r="M804">
        <v>1274</v>
      </c>
    </row>
    <row r="805" spans="1:13">
      <c r="A805">
        <v>2479644</v>
      </c>
      <c r="B805" t="s">
        <v>3078</v>
      </c>
      <c r="C805" t="s">
        <v>8135</v>
      </c>
      <c r="D805" s="8">
        <v>43381</v>
      </c>
      <c r="E805" s="8">
        <v>43385</v>
      </c>
      <c r="F805">
        <v>6020</v>
      </c>
      <c r="G805" t="s">
        <v>6</v>
      </c>
      <c r="H805" t="s">
        <v>7329</v>
      </c>
      <c r="I805" t="s">
        <v>7330</v>
      </c>
      <c r="J805" t="s">
        <v>7331</v>
      </c>
      <c r="K805" t="s">
        <v>7332</v>
      </c>
      <c r="L805">
        <v>706</v>
      </c>
      <c r="M805">
        <v>706</v>
      </c>
    </row>
    <row r="806" spans="1:13">
      <c r="A806">
        <v>2480680</v>
      </c>
      <c r="B806" t="s">
        <v>3099</v>
      </c>
      <c r="C806" t="s">
        <v>8136</v>
      </c>
      <c r="D806" s="8">
        <v>43382</v>
      </c>
      <c r="E806" s="8">
        <v>43385</v>
      </c>
      <c r="F806">
        <v>6020</v>
      </c>
      <c r="G806" t="s">
        <v>6</v>
      </c>
      <c r="H806" t="s">
        <v>7329</v>
      </c>
      <c r="I806" t="s">
        <v>7330</v>
      </c>
      <c r="J806" t="s">
        <v>7331</v>
      </c>
      <c r="K806" t="s">
        <v>7332</v>
      </c>
      <c r="L806">
        <v>1103</v>
      </c>
      <c r="M806">
        <v>1103</v>
      </c>
    </row>
    <row r="807" spans="1:13">
      <c r="A807">
        <v>2480874</v>
      </c>
      <c r="B807" t="s">
        <v>3105</v>
      </c>
      <c r="C807" t="s">
        <v>8137</v>
      </c>
      <c r="D807" s="8">
        <v>43382</v>
      </c>
      <c r="E807" s="8">
        <v>43385</v>
      </c>
      <c r="F807">
        <v>6020</v>
      </c>
      <c r="G807" t="s">
        <v>6</v>
      </c>
      <c r="H807" t="s">
        <v>7329</v>
      </c>
      <c r="I807" t="s">
        <v>7330</v>
      </c>
      <c r="J807" t="s">
        <v>7331</v>
      </c>
      <c r="K807" t="s">
        <v>7332</v>
      </c>
      <c r="L807">
        <v>392</v>
      </c>
      <c r="M807">
        <v>392</v>
      </c>
    </row>
    <row r="808" spans="1:13">
      <c r="A808">
        <v>2481403</v>
      </c>
      <c r="B808" t="s">
        <v>3129</v>
      </c>
      <c r="C808" t="s">
        <v>8138</v>
      </c>
      <c r="D808" s="8">
        <v>43382</v>
      </c>
      <c r="E808" s="8">
        <v>43385</v>
      </c>
      <c r="F808">
        <v>6020</v>
      </c>
      <c r="G808" t="s">
        <v>6</v>
      </c>
      <c r="H808" t="s">
        <v>7329</v>
      </c>
      <c r="I808" t="s">
        <v>7330</v>
      </c>
      <c r="J808" t="s">
        <v>7331</v>
      </c>
      <c r="K808" t="s">
        <v>7332</v>
      </c>
      <c r="L808">
        <v>246</v>
      </c>
      <c r="M808">
        <v>246</v>
      </c>
    </row>
    <row r="809" spans="1:13">
      <c r="A809">
        <v>2482475</v>
      </c>
      <c r="B809" t="s">
        <v>3159</v>
      </c>
      <c r="C809" t="s">
        <v>8139</v>
      </c>
      <c r="D809" s="8">
        <v>43382</v>
      </c>
      <c r="E809" s="8">
        <v>43385</v>
      </c>
      <c r="F809">
        <v>6020</v>
      </c>
      <c r="G809" t="s">
        <v>6</v>
      </c>
      <c r="H809" t="s">
        <v>7329</v>
      </c>
      <c r="I809" t="s">
        <v>7330</v>
      </c>
      <c r="J809" t="s">
        <v>7331</v>
      </c>
      <c r="K809" t="s">
        <v>7332</v>
      </c>
      <c r="L809">
        <v>2390</v>
      </c>
      <c r="M809">
        <v>2390</v>
      </c>
    </row>
    <row r="810" spans="1:13">
      <c r="A810">
        <v>2482789</v>
      </c>
      <c r="B810" t="s">
        <v>3165</v>
      </c>
      <c r="C810" t="s">
        <v>8140</v>
      </c>
      <c r="D810" s="8">
        <v>43383</v>
      </c>
      <c r="E810" s="8">
        <v>43385</v>
      </c>
      <c r="F810">
        <v>6020</v>
      </c>
      <c r="G810" t="s">
        <v>6</v>
      </c>
      <c r="H810" t="s">
        <v>7329</v>
      </c>
      <c r="I810" t="s">
        <v>7330</v>
      </c>
      <c r="J810" t="s">
        <v>7331</v>
      </c>
      <c r="K810" t="s">
        <v>7332</v>
      </c>
      <c r="L810">
        <v>1702</v>
      </c>
      <c r="M810">
        <v>1702</v>
      </c>
    </row>
    <row r="811" spans="1:13">
      <c r="A811">
        <v>2482859</v>
      </c>
      <c r="B811" t="s">
        <v>3171</v>
      </c>
      <c r="C811" t="s">
        <v>8141</v>
      </c>
      <c r="D811" s="8">
        <v>43383</v>
      </c>
      <c r="E811" s="8">
        <v>43385</v>
      </c>
      <c r="F811">
        <v>6020</v>
      </c>
      <c r="G811" t="s">
        <v>6</v>
      </c>
      <c r="H811" t="s">
        <v>7329</v>
      </c>
      <c r="I811" t="s">
        <v>7330</v>
      </c>
      <c r="J811" t="s">
        <v>7331</v>
      </c>
      <c r="K811" t="s">
        <v>7332</v>
      </c>
      <c r="L811">
        <v>345</v>
      </c>
      <c r="M811">
        <v>345</v>
      </c>
    </row>
    <row r="812" spans="1:13">
      <c r="A812">
        <v>2482910</v>
      </c>
      <c r="B812" t="s">
        <v>3174</v>
      </c>
      <c r="C812" t="s">
        <v>8142</v>
      </c>
      <c r="D812" s="8">
        <v>43383</v>
      </c>
      <c r="E812" s="8">
        <v>43385</v>
      </c>
      <c r="F812">
        <v>6020</v>
      </c>
      <c r="G812" t="s">
        <v>6</v>
      </c>
      <c r="H812" t="s">
        <v>7329</v>
      </c>
      <c r="I812" t="s">
        <v>7330</v>
      </c>
      <c r="J812" t="s">
        <v>7331</v>
      </c>
      <c r="K812" t="s">
        <v>7332</v>
      </c>
      <c r="L812">
        <v>1040</v>
      </c>
      <c r="M812">
        <v>1040</v>
      </c>
    </row>
    <row r="813" spans="1:13">
      <c r="A813">
        <v>2483245</v>
      </c>
      <c r="B813" t="s">
        <v>3198</v>
      </c>
      <c r="C813" t="s">
        <v>8143</v>
      </c>
      <c r="D813" s="8">
        <v>43383</v>
      </c>
      <c r="E813" s="8">
        <v>43385</v>
      </c>
      <c r="F813">
        <v>6020</v>
      </c>
      <c r="G813" t="s">
        <v>6</v>
      </c>
      <c r="H813" t="s">
        <v>7329</v>
      </c>
      <c r="I813" t="s">
        <v>7330</v>
      </c>
      <c r="J813" t="s">
        <v>7331</v>
      </c>
      <c r="K813" t="s">
        <v>7332</v>
      </c>
      <c r="L813">
        <v>494</v>
      </c>
      <c r="M813">
        <v>494</v>
      </c>
    </row>
    <row r="814" spans="1:13">
      <c r="A814">
        <v>2484894</v>
      </c>
      <c r="B814" t="s">
        <v>3237</v>
      </c>
      <c r="C814" t="s">
        <v>8144</v>
      </c>
      <c r="D814" s="8">
        <v>43383</v>
      </c>
      <c r="E814" s="8">
        <v>43385</v>
      </c>
      <c r="F814">
        <v>6020</v>
      </c>
      <c r="G814" t="s">
        <v>6</v>
      </c>
      <c r="H814" t="s">
        <v>7329</v>
      </c>
      <c r="I814" t="s">
        <v>7330</v>
      </c>
      <c r="J814" t="s">
        <v>7331</v>
      </c>
      <c r="K814" t="s">
        <v>7332</v>
      </c>
      <c r="L814">
        <v>642</v>
      </c>
      <c r="M814">
        <v>642</v>
      </c>
    </row>
    <row r="815" spans="1:13">
      <c r="A815">
        <v>2485165</v>
      </c>
      <c r="B815" t="s">
        <v>3249</v>
      </c>
      <c r="C815" t="s">
        <v>8145</v>
      </c>
      <c r="D815" s="8">
        <v>43384</v>
      </c>
      <c r="E815" s="8">
        <v>43385</v>
      </c>
      <c r="F815">
        <v>6020</v>
      </c>
      <c r="G815" t="s">
        <v>6</v>
      </c>
      <c r="H815" t="s">
        <v>7329</v>
      </c>
      <c r="I815" t="s">
        <v>7330</v>
      </c>
      <c r="J815" t="s">
        <v>7331</v>
      </c>
      <c r="K815" t="s">
        <v>7332</v>
      </c>
      <c r="L815">
        <v>3135</v>
      </c>
      <c r="M815">
        <v>3135</v>
      </c>
    </row>
    <row r="816" spans="1:13">
      <c r="A816">
        <v>2487594</v>
      </c>
      <c r="B816" t="s">
        <v>3327</v>
      </c>
      <c r="C816" t="s">
        <v>8146</v>
      </c>
      <c r="D816" s="8">
        <v>43385</v>
      </c>
      <c r="E816" s="8">
        <v>43385</v>
      </c>
      <c r="F816">
        <v>6020</v>
      </c>
      <c r="G816" t="s">
        <v>6</v>
      </c>
      <c r="H816" t="s">
        <v>7329</v>
      </c>
      <c r="I816" t="s">
        <v>7330</v>
      </c>
      <c r="J816" t="s">
        <v>7331</v>
      </c>
      <c r="K816" t="s">
        <v>7332</v>
      </c>
      <c r="L816">
        <v>436</v>
      </c>
      <c r="M816">
        <v>436</v>
      </c>
    </row>
    <row r="817" spans="1:13">
      <c r="A817">
        <v>2488178</v>
      </c>
      <c r="B817" t="s">
        <v>3345</v>
      </c>
      <c r="C817" t="s">
        <v>8147</v>
      </c>
      <c r="D817" s="8">
        <v>43385</v>
      </c>
      <c r="E817" s="8">
        <v>43385</v>
      </c>
      <c r="F817">
        <v>6020</v>
      </c>
      <c r="G817" t="s">
        <v>6</v>
      </c>
      <c r="H817" t="s">
        <v>7329</v>
      </c>
      <c r="I817" t="s">
        <v>7330</v>
      </c>
      <c r="J817" t="s">
        <v>7331</v>
      </c>
      <c r="K817" t="s">
        <v>7332</v>
      </c>
      <c r="L817">
        <v>2478</v>
      </c>
      <c r="M817">
        <v>2478</v>
      </c>
    </row>
    <row r="818" spans="1:13">
      <c r="A818">
        <v>2488536</v>
      </c>
      <c r="B818" t="s">
        <v>3354</v>
      </c>
      <c r="C818" t="s">
        <v>8148</v>
      </c>
      <c r="D818" s="8">
        <v>43385</v>
      </c>
      <c r="E818" s="8">
        <v>43385</v>
      </c>
      <c r="F818">
        <v>6020</v>
      </c>
      <c r="G818" t="s">
        <v>6</v>
      </c>
      <c r="H818" t="s">
        <v>7329</v>
      </c>
      <c r="I818" t="s">
        <v>7330</v>
      </c>
      <c r="J818" t="s">
        <v>7331</v>
      </c>
      <c r="K818" t="s">
        <v>7332</v>
      </c>
      <c r="L818">
        <v>278</v>
      </c>
      <c r="M818">
        <v>278</v>
      </c>
    </row>
    <row r="819" spans="1:13">
      <c r="A819">
        <v>2294917</v>
      </c>
      <c r="B819" t="s">
        <v>175</v>
      </c>
      <c r="C819" t="s">
        <v>8149</v>
      </c>
      <c r="D819" s="8">
        <v>43310</v>
      </c>
      <c r="E819" s="8">
        <v>43386</v>
      </c>
      <c r="F819">
        <v>6020</v>
      </c>
      <c r="G819" t="s">
        <v>6</v>
      </c>
      <c r="H819" t="s">
        <v>7329</v>
      </c>
      <c r="I819" t="s">
        <v>7330</v>
      </c>
      <c r="J819" t="s">
        <v>7331</v>
      </c>
      <c r="K819" t="s">
        <v>7332</v>
      </c>
      <c r="L819">
        <v>685</v>
      </c>
      <c r="M819">
        <v>685</v>
      </c>
    </row>
    <row r="820" spans="1:13">
      <c r="A820">
        <v>2303356</v>
      </c>
      <c r="B820" t="s">
        <v>229</v>
      </c>
      <c r="C820" t="s">
        <v>8150</v>
      </c>
      <c r="D820" s="8">
        <v>43313</v>
      </c>
      <c r="E820" s="8">
        <v>43386</v>
      </c>
      <c r="F820">
        <v>6020</v>
      </c>
      <c r="G820" t="s">
        <v>6</v>
      </c>
      <c r="H820" t="s">
        <v>7329</v>
      </c>
      <c r="I820" t="s">
        <v>7330</v>
      </c>
      <c r="J820" t="s">
        <v>7331</v>
      </c>
      <c r="K820" t="s">
        <v>7332</v>
      </c>
      <c r="L820">
        <v>686</v>
      </c>
      <c r="M820">
        <v>686</v>
      </c>
    </row>
    <row r="821" spans="1:13">
      <c r="A821">
        <v>2327887</v>
      </c>
      <c r="B821" t="s">
        <v>553</v>
      </c>
      <c r="C821" t="s">
        <v>8151</v>
      </c>
      <c r="D821" s="8">
        <v>43323</v>
      </c>
      <c r="E821" s="8">
        <v>43386</v>
      </c>
      <c r="F821">
        <v>6020</v>
      </c>
      <c r="G821" t="s">
        <v>6</v>
      </c>
      <c r="H821" t="s">
        <v>7329</v>
      </c>
      <c r="I821" t="s">
        <v>7330</v>
      </c>
      <c r="J821" t="s">
        <v>7331</v>
      </c>
      <c r="K821" t="s">
        <v>7332</v>
      </c>
      <c r="L821">
        <v>1264</v>
      </c>
      <c r="M821">
        <v>1264</v>
      </c>
    </row>
    <row r="822" spans="1:13">
      <c r="A822">
        <v>2328039</v>
      </c>
      <c r="B822" t="s">
        <v>559</v>
      </c>
      <c r="C822" t="s">
        <v>8152</v>
      </c>
      <c r="D822" s="8">
        <v>43323</v>
      </c>
      <c r="E822" s="8">
        <v>43386</v>
      </c>
      <c r="F822">
        <v>6020</v>
      </c>
      <c r="G822" t="s">
        <v>6</v>
      </c>
      <c r="H822" t="s">
        <v>7329</v>
      </c>
      <c r="I822" t="s">
        <v>7330</v>
      </c>
      <c r="J822" t="s">
        <v>7331</v>
      </c>
      <c r="K822" t="s">
        <v>7332</v>
      </c>
      <c r="L822">
        <v>1866</v>
      </c>
      <c r="M822">
        <v>1866</v>
      </c>
    </row>
    <row r="823" spans="1:13">
      <c r="A823">
        <v>2333779</v>
      </c>
      <c r="B823" t="s">
        <v>619</v>
      </c>
      <c r="C823" t="s">
        <v>8153</v>
      </c>
      <c r="D823" s="8">
        <v>43325</v>
      </c>
      <c r="E823" s="8">
        <v>43386</v>
      </c>
      <c r="F823">
        <v>6020</v>
      </c>
      <c r="G823" t="s">
        <v>6</v>
      </c>
      <c r="H823" t="s">
        <v>7329</v>
      </c>
      <c r="I823" t="s">
        <v>7330</v>
      </c>
      <c r="J823" t="s">
        <v>7331</v>
      </c>
      <c r="K823" t="s">
        <v>7332</v>
      </c>
      <c r="L823">
        <v>1865</v>
      </c>
      <c r="M823">
        <v>1865</v>
      </c>
    </row>
    <row r="824" spans="1:13">
      <c r="A824">
        <v>2342757</v>
      </c>
      <c r="B824" t="s">
        <v>766</v>
      </c>
      <c r="C824" t="s">
        <v>8154</v>
      </c>
      <c r="D824" s="8">
        <v>43328</v>
      </c>
      <c r="E824" s="8">
        <v>43386</v>
      </c>
      <c r="F824">
        <v>6020</v>
      </c>
      <c r="G824" t="s">
        <v>6</v>
      </c>
      <c r="H824" t="s">
        <v>7329</v>
      </c>
      <c r="I824" t="s">
        <v>7330</v>
      </c>
      <c r="J824" t="s">
        <v>7331</v>
      </c>
      <c r="K824" t="s">
        <v>7332</v>
      </c>
      <c r="L824">
        <v>1227</v>
      </c>
      <c r="M824">
        <v>1227</v>
      </c>
    </row>
    <row r="825" spans="1:13">
      <c r="A825">
        <v>2343571</v>
      </c>
      <c r="B825" t="s">
        <v>793</v>
      </c>
      <c r="C825" t="s">
        <v>8155</v>
      </c>
      <c r="D825" s="8">
        <v>43329</v>
      </c>
      <c r="E825" s="8">
        <v>43386</v>
      </c>
      <c r="F825">
        <v>6020</v>
      </c>
      <c r="G825" t="s">
        <v>6</v>
      </c>
      <c r="H825" t="s">
        <v>7329</v>
      </c>
      <c r="I825" t="s">
        <v>7330</v>
      </c>
      <c r="J825" t="s">
        <v>7331</v>
      </c>
      <c r="K825" t="s">
        <v>7332</v>
      </c>
      <c r="L825">
        <v>820</v>
      </c>
      <c r="M825">
        <v>820</v>
      </c>
    </row>
    <row r="826" spans="1:13">
      <c r="A826">
        <v>2347341</v>
      </c>
      <c r="B826" t="s">
        <v>847</v>
      </c>
      <c r="C826" t="s">
        <v>8156</v>
      </c>
      <c r="D826" s="8">
        <v>43330</v>
      </c>
      <c r="E826" s="8">
        <v>43386</v>
      </c>
      <c r="F826">
        <v>6020</v>
      </c>
      <c r="G826" t="s">
        <v>6</v>
      </c>
      <c r="H826" t="s">
        <v>7329</v>
      </c>
      <c r="I826" t="s">
        <v>7330</v>
      </c>
      <c r="J826" t="s">
        <v>7331</v>
      </c>
      <c r="K826" t="s">
        <v>7332</v>
      </c>
      <c r="L826">
        <v>1232</v>
      </c>
      <c r="M826">
        <v>1232</v>
      </c>
    </row>
    <row r="827" spans="1:13">
      <c r="A827">
        <v>2349557</v>
      </c>
      <c r="B827" t="s">
        <v>913</v>
      </c>
      <c r="C827" t="s">
        <v>8157</v>
      </c>
      <c r="D827" s="8">
        <v>43331</v>
      </c>
      <c r="E827" s="8">
        <v>43386</v>
      </c>
      <c r="F827">
        <v>6020</v>
      </c>
      <c r="G827" t="s">
        <v>6</v>
      </c>
      <c r="H827" t="s">
        <v>7329</v>
      </c>
      <c r="I827" t="s">
        <v>7330</v>
      </c>
      <c r="J827" t="s">
        <v>7331</v>
      </c>
      <c r="K827" t="s">
        <v>7332</v>
      </c>
      <c r="L827">
        <v>160</v>
      </c>
      <c r="M827">
        <v>160</v>
      </c>
    </row>
    <row r="828" spans="1:13">
      <c r="A828">
        <v>2358399</v>
      </c>
      <c r="B828" t="s">
        <v>1030</v>
      </c>
      <c r="C828" t="s">
        <v>8158</v>
      </c>
      <c r="D828" s="8">
        <v>43334</v>
      </c>
      <c r="E828" s="8">
        <v>43386</v>
      </c>
      <c r="F828">
        <v>6020</v>
      </c>
      <c r="G828" t="s">
        <v>6</v>
      </c>
      <c r="H828" t="s">
        <v>7329</v>
      </c>
      <c r="I828" t="s">
        <v>7330</v>
      </c>
      <c r="J828" t="s">
        <v>7331</v>
      </c>
      <c r="K828" t="s">
        <v>7332</v>
      </c>
      <c r="L828">
        <v>2374</v>
      </c>
      <c r="M828">
        <v>2374</v>
      </c>
    </row>
    <row r="829" spans="1:13">
      <c r="A829">
        <v>2363292</v>
      </c>
      <c r="B829" t="s">
        <v>1069</v>
      </c>
      <c r="C829" t="s">
        <v>8159</v>
      </c>
      <c r="D829" s="8">
        <v>43336</v>
      </c>
      <c r="E829" s="8">
        <v>43386</v>
      </c>
      <c r="F829">
        <v>6020</v>
      </c>
      <c r="G829" t="s">
        <v>6</v>
      </c>
      <c r="H829" t="s">
        <v>7329</v>
      </c>
      <c r="I829" t="s">
        <v>7330</v>
      </c>
      <c r="J829" t="s">
        <v>7331</v>
      </c>
      <c r="K829" t="s">
        <v>7332</v>
      </c>
      <c r="L829">
        <v>533</v>
      </c>
      <c r="M829">
        <v>533</v>
      </c>
    </row>
    <row r="830" spans="1:13">
      <c r="A830">
        <v>2363436</v>
      </c>
      <c r="B830" t="s">
        <v>1072</v>
      </c>
      <c r="C830" t="s">
        <v>8160</v>
      </c>
      <c r="D830" s="8">
        <v>43336</v>
      </c>
      <c r="E830" s="8">
        <v>43386</v>
      </c>
      <c r="F830">
        <v>6020</v>
      </c>
      <c r="G830" t="s">
        <v>6</v>
      </c>
      <c r="H830" t="s">
        <v>7329</v>
      </c>
      <c r="I830" t="s">
        <v>7330</v>
      </c>
      <c r="J830" t="s">
        <v>7331</v>
      </c>
      <c r="K830" t="s">
        <v>7332</v>
      </c>
      <c r="L830">
        <v>533</v>
      </c>
      <c r="M830">
        <v>533</v>
      </c>
    </row>
    <row r="831" spans="1:13">
      <c r="A831">
        <v>2364183</v>
      </c>
      <c r="B831" t="s">
        <v>1081</v>
      </c>
      <c r="C831" t="s">
        <v>8161</v>
      </c>
      <c r="D831" s="8">
        <v>43336</v>
      </c>
      <c r="E831" s="8">
        <v>43386</v>
      </c>
      <c r="F831">
        <v>6020</v>
      </c>
      <c r="G831" t="s">
        <v>6</v>
      </c>
      <c r="H831" t="s">
        <v>7329</v>
      </c>
      <c r="I831" t="s">
        <v>7330</v>
      </c>
      <c r="J831" t="s">
        <v>7331</v>
      </c>
      <c r="K831" t="s">
        <v>7332</v>
      </c>
      <c r="L831">
        <v>533</v>
      </c>
      <c r="M831">
        <v>533</v>
      </c>
    </row>
    <row r="832" spans="1:13">
      <c r="A832">
        <v>2398060</v>
      </c>
      <c r="B832" t="s">
        <v>1452</v>
      </c>
      <c r="C832" t="s">
        <v>8162</v>
      </c>
      <c r="D832" s="8">
        <v>43349</v>
      </c>
      <c r="E832" s="8">
        <v>43386</v>
      </c>
      <c r="F832">
        <v>6020</v>
      </c>
      <c r="G832" t="s">
        <v>6</v>
      </c>
      <c r="H832" t="s">
        <v>7329</v>
      </c>
      <c r="I832" t="s">
        <v>7330</v>
      </c>
      <c r="J832" t="s">
        <v>7331</v>
      </c>
      <c r="K832" t="s">
        <v>7332</v>
      </c>
      <c r="L832">
        <v>655</v>
      </c>
      <c r="M832">
        <v>655</v>
      </c>
    </row>
    <row r="833" spans="1:13">
      <c r="A833">
        <v>2404060</v>
      </c>
      <c r="B833" t="s">
        <v>1572</v>
      </c>
      <c r="C833" t="s">
        <v>8163</v>
      </c>
      <c r="D833" s="8">
        <v>43351</v>
      </c>
      <c r="E833" s="8">
        <v>43386</v>
      </c>
      <c r="F833">
        <v>6020</v>
      </c>
      <c r="G833" t="s">
        <v>6</v>
      </c>
      <c r="H833" t="s">
        <v>7329</v>
      </c>
      <c r="I833" t="s">
        <v>7330</v>
      </c>
      <c r="J833" t="s">
        <v>7331</v>
      </c>
      <c r="K833" t="s">
        <v>7332</v>
      </c>
      <c r="L833">
        <v>1382</v>
      </c>
      <c r="M833">
        <v>1382</v>
      </c>
    </row>
    <row r="834" spans="1:13">
      <c r="A834">
        <v>2405583</v>
      </c>
      <c r="B834" t="s">
        <v>1614</v>
      </c>
      <c r="C834" t="s">
        <v>8164</v>
      </c>
      <c r="D834" s="8">
        <v>43351</v>
      </c>
      <c r="E834" s="8">
        <v>43386</v>
      </c>
      <c r="F834">
        <v>6020</v>
      </c>
      <c r="G834" t="s">
        <v>6</v>
      </c>
      <c r="H834" t="s">
        <v>7329</v>
      </c>
      <c r="I834" t="s">
        <v>7330</v>
      </c>
      <c r="J834" t="s">
        <v>7331</v>
      </c>
      <c r="K834" t="s">
        <v>7332</v>
      </c>
      <c r="L834">
        <v>1309</v>
      </c>
      <c r="M834">
        <v>1309</v>
      </c>
    </row>
    <row r="835" spans="1:13">
      <c r="A835">
        <v>2406949</v>
      </c>
      <c r="B835" t="s">
        <v>1656</v>
      </c>
      <c r="C835" t="s">
        <v>8165</v>
      </c>
      <c r="D835" s="8">
        <v>43352</v>
      </c>
      <c r="E835" s="8">
        <v>43386</v>
      </c>
      <c r="F835">
        <v>6020</v>
      </c>
      <c r="G835" t="s">
        <v>6</v>
      </c>
      <c r="H835" t="s">
        <v>7329</v>
      </c>
      <c r="I835" t="s">
        <v>7330</v>
      </c>
      <c r="J835" t="s">
        <v>7331</v>
      </c>
      <c r="K835" t="s">
        <v>7332</v>
      </c>
      <c r="L835">
        <v>794</v>
      </c>
      <c r="M835">
        <v>794</v>
      </c>
    </row>
    <row r="836" spans="1:13">
      <c r="A836">
        <v>2407829</v>
      </c>
      <c r="B836" t="s">
        <v>1695</v>
      </c>
      <c r="C836" t="s">
        <v>8166</v>
      </c>
      <c r="D836" s="8">
        <v>43353</v>
      </c>
      <c r="E836" s="8">
        <v>43386</v>
      </c>
      <c r="F836">
        <v>6020</v>
      </c>
      <c r="G836" t="s">
        <v>6</v>
      </c>
      <c r="H836" t="s">
        <v>7329</v>
      </c>
      <c r="I836" t="s">
        <v>7330</v>
      </c>
      <c r="J836" t="s">
        <v>7331</v>
      </c>
      <c r="K836" t="s">
        <v>7332</v>
      </c>
      <c r="L836">
        <v>712</v>
      </c>
      <c r="M836">
        <v>712</v>
      </c>
    </row>
    <row r="837" spans="1:13">
      <c r="A837">
        <v>2408013</v>
      </c>
      <c r="B837" t="s">
        <v>1698</v>
      </c>
      <c r="C837" t="s">
        <v>8167</v>
      </c>
      <c r="D837" s="8">
        <v>43353</v>
      </c>
      <c r="E837" s="8">
        <v>43386</v>
      </c>
      <c r="F837">
        <v>6020</v>
      </c>
      <c r="G837" t="s">
        <v>6</v>
      </c>
      <c r="H837" t="s">
        <v>7329</v>
      </c>
      <c r="I837" t="s">
        <v>7330</v>
      </c>
      <c r="J837" t="s">
        <v>7331</v>
      </c>
      <c r="K837" t="s">
        <v>7332</v>
      </c>
      <c r="L837">
        <v>1512</v>
      </c>
      <c r="M837">
        <v>1512</v>
      </c>
    </row>
    <row r="838" spans="1:13">
      <c r="A838">
        <v>2409677</v>
      </c>
      <c r="B838" t="s">
        <v>1743</v>
      </c>
      <c r="C838" t="s">
        <v>8168</v>
      </c>
      <c r="D838" s="8">
        <v>43353</v>
      </c>
      <c r="E838" s="8">
        <v>43386</v>
      </c>
      <c r="F838">
        <v>6020</v>
      </c>
      <c r="G838" t="s">
        <v>6</v>
      </c>
      <c r="H838" t="s">
        <v>7329</v>
      </c>
      <c r="I838" t="s">
        <v>7330</v>
      </c>
      <c r="J838" t="s">
        <v>7331</v>
      </c>
      <c r="K838" t="s">
        <v>7332</v>
      </c>
      <c r="L838">
        <v>1309</v>
      </c>
      <c r="M838">
        <v>1309</v>
      </c>
    </row>
    <row r="839" spans="1:13">
      <c r="A839">
        <v>2409853</v>
      </c>
      <c r="B839" t="s">
        <v>1761</v>
      </c>
      <c r="C839" t="s">
        <v>8169</v>
      </c>
      <c r="D839" s="8">
        <v>43353</v>
      </c>
      <c r="E839" s="8">
        <v>43386</v>
      </c>
      <c r="F839">
        <v>6020</v>
      </c>
      <c r="G839" t="s">
        <v>6</v>
      </c>
      <c r="H839" t="s">
        <v>7329</v>
      </c>
      <c r="I839" t="s">
        <v>7330</v>
      </c>
      <c r="J839" t="s">
        <v>7331</v>
      </c>
      <c r="K839" t="s">
        <v>7332</v>
      </c>
      <c r="L839">
        <v>1104</v>
      </c>
      <c r="M839">
        <v>1104</v>
      </c>
    </row>
    <row r="840" spans="1:13">
      <c r="A840">
        <v>2411221</v>
      </c>
      <c r="B840" t="s">
        <v>1803</v>
      </c>
      <c r="C840" t="s">
        <v>8170</v>
      </c>
      <c r="D840" s="8">
        <v>43354</v>
      </c>
      <c r="E840" s="8">
        <v>43386</v>
      </c>
      <c r="F840">
        <v>6020</v>
      </c>
      <c r="G840" t="s">
        <v>6</v>
      </c>
      <c r="H840" t="s">
        <v>7329</v>
      </c>
      <c r="I840" t="s">
        <v>7330</v>
      </c>
      <c r="J840" t="s">
        <v>7331</v>
      </c>
      <c r="K840" t="s">
        <v>7332</v>
      </c>
      <c r="L840">
        <v>717</v>
      </c>
      <c r="M840">
        <v>717</v>
      </c>
    </row>
    <row r="841" spans="1:13">
      <c r="A841">
        <v>2415105</v>
      </c>
      <c r="B841" t="s">
        <v>1884</v>
      </c>
      <c r="C841" t="s">
        <v>8171</v>
      </c>
      <c r="D841" s="8">
        <v>43355</v>
      </c>
      <c r="E841" s="8">
        <v>43386</v>
      </c>
      <c r="F841">
        <v>6020</v>
      </c>
      <c r="G841" t="s">
        <v>6</v>
      </c>
      <c r="H841" t="s">
        <v>7329</v>
      </c>
      <c r="I841" t="s">
        <v>7330</v>
      </c>
      <c r="J841" t="s">
        <v>7331</v>
      </c>
      <c r="K841" t="s">
        <v>7332</v>
      </c>
      <c r="L841">
        <v>1575</v>
      </c>
      <c r="M841">
        <v>1575</v>
      </c>
    </row>
    <row r="842" spans="1:13">
      <c r="A842">
        <v>2437246</v>
      </c>
      <c r="B842" t="s">
        <v>2079</v>
      </c>
      <c r="C842" t="s">
        <v>8172</v>
      </c>
      <c r="D842" s="8">
        <v>43363</v>
      </c>
      <c r="E842" s="8">
        <v>43386</v>
      </c>
      <c r="F842">
        <v>6020</v>
      </c>
      <c r="G842" t="s">
        <v>6</v>
      </c>
      <c r="H842" t="s">
        <v>7329</v>
      </c>
      <c r="I842" t="s">
        <v>7330</v>
      </c>
      <c r="J842" t="s">
        <v>7331</v>
      </c>
      <c r="K842" t="s">
        <v>7332</v>
      </c>
      <c r="L842">
        <v>862</v>
      </c>
      <c r="M842">
        <v>862</v>
      </c>
    </row>
    <row r="843" spans="1:13">
      <c r="A843">
        <v>2440477</v>
      </c>
      <c r="B843" t="s">
        <v>2121</v>
      </c>
      <c r="C843" t="s">
        <v>8173</v>
      </c>
      <c r="D843" s="8">
        <v>43364</v>
      </c>
      <c r="E843" s="8">
        <v>43386</v>
      </c>
      <c r="F843">
        <v>6020</v>
      </c>
      <c r="G843" t="s">
        <v>6</v>
      </c>
      <c r="H843" t="s">
        <v>7329</v>
      </c>
      <c r="I843" t="s">
        <v>7330</v>
      </c>
      <c r="J843" t="s">
        <v>7331</v>
      </c>
      <c r="K843" t="s">
        <v>7332</v>
      </c>
      <c r="L843">
        <v>5663</v>
      </c>
      <c r="M843">
        <v>5663</v>
      </c>
    </row>
    <row r="844" spans="1:13">
      <c r="A844">
        <v>2445527</v>
      </c>
      <c r="B844" t="s">
        <v>2166</v>
      </c>
      <c r="C844" t="s">
        <v>8174</v>
      </c>
      <c r="D844" s="8">
        <v>43367</v>
      </c>
      <c r="E844" s="8">
        <v>43386</v>
      </c>
      <c r="F844">
        <v>6020</v>
      </c>
      <c r="G844" t="s">
        <v>6</v>
      </c>
      <c r="H844" t="s">
        <v>7329</v>
      </c>
      <c r="I844" t="s">
        <v>7330</v>
      </c>
      <c r="J844" t="s">
        <v>7331</v>
      </c>
      <c r="K844" t="s">
        <v>7332</v>
      </c>
      <c r="L844">
        <v>568</v>
      </c>
      <c r="M844">
        <v>568</v>
      </c>
    </row>
    <row r="845" spans="1:13">
      <c r="A845">
        <v>2459281</v>
      </c>
      <c r="B845" t="s">
        <v>2259</v>
      </c>
      <c r="C845" t="s">
        <v>8175</v>
      </c>
      <c r="D845" s="8">
        <v>43371</v>
      </c>
      <c r="E845" s="8">
        <v>43386</v>
      </c>
      <c r="F845">
        <v>6020</v>
      </c>
      <c r="G845" t="s">
        <v>6</v>
      </c>
      <c r="H845" t="s">
        <v>7329</v>
      </c>
      <c r="I845" t="s">
        <v>7330</v>
      </c>
      <c r="J845" t="s">
        <v>7331</v>
      </c>
      <c r="K845" t="s">
        <v>7332</v>
      </c>
      <c r="L845">
        <v>1722</v>
      </c>
      <c r="M845">
        <v>1722</v>
      </c>
    </row>
    <row r="846" spans="1:13">
      <c r="A846">
        <v>2463969</v>
      </c>
      <c r="B846" t="s">
        <v>2343</v>
      </c>
      <c r="C846" t="s">
        <v>8176</v>
      </c>
      <c r="D846" s="8">
        <v>43373</v>
      </c>
      <c r="E846" s="8">
        <v>43386</v>
      </c>
      <c r="F846">
        <v>6020</v>
      </c>
      <c r="G846" t="s">
        <v>6</v>
      </c>
      <c r="H846" t="s">
        <v>7329</v>
      </c>
      <c r="I846" t="s">
        <v>7330</v>
      </c>
      <c r="J846" t="s">
        <v>7331</v>
      </c>
      <c r="K846" t="s">
        <v>7332</v>
      </c>
      <c r="L846">
        <v>868</v>
      </c>
      <c r="M846">
        <v>868</v>
      </c>
    </row>
    <row r="847" spans="1:13">
      <c r="A847">
        <v>2472174</v>
      </c>
      <c r="B847" t="s">
        <v>2718</v>
      </c>
      <c r="C847" t="s">
        <v>8177</v>
      </c>
      <c r="D847" s="8">
        <v>43377</v>
      </c>
      <c r="E847" s="8">
        <v>43386</v>
      </c>
      <c r="F847">
        <v>6020</v>
      </c>
      <c r="G847" t="s">
        <v>6</v>
      </c>
      <c r="H847" t="s">
        <v>7329</v>
      </c>
      <c r="I847" t="s">
        <v>7330</v>
      </c>
      <c r="J847" t="s">
        <v>7331</v>
      </c>
      <c r="K847" t="s">
        <v>7332</v>
      </c>
      <c r="L847">
        <v>401</v>
      </c>
      <c r="M847">
        <v>401</v>
      </c>
    </row>
    <row r="848" spans="1:13">
      <c r="A848">
        <v>2474087</v>
      </c>
      <c r="B848" t="s">
        <v>2826</v>
      </c>
      <c r="C848" t="s">
        <v>8178</v>
      </c>
      <c r="D848" s="8">
        <v>43378</v>
      </c>
      <c r="E848" s="8">
        <v>43386</v>
      </c>
      <c r="F848">
        <v>6020</v>
      </c>
      <c r="G848" t="s">
        <v>6</v>
      </c>
      <c r="H848" t="s">
        <v>7329</v>
      </c>
      <c r="I848" t="s">
        <v>7330</v>
      </c>
      <c r="J848" t="s">
        <v>7331</v>
      </c>
      <c r="K848" t="s">
        <v>7332</v>
      </c>
      <c r="L848">
        <v>1568</v>
      </c>
      <c r="M848">
        <v>1568</v>
      </c>
    </row>
    <row r="849" spans="1:13">
      <c r="A849">
        <v>2475556</v>
      </c>
      <c r="B849" t="s">
        <v>2877</v>
      </c>
      <c r="C849" t="s">
        <v>8179</v>
      </c>
      <c r="D849" s="8">
        <v>43379</v>
      </c>
      <c r="E849" s="8">
        <v>43386</v>
      </c>
      <c r="F849">
        <v>6020</v>
      </c>
      <c r="G849" t="s">
        <v>6</v>
      </c>
      <c r="H849" t="s">
        <v>7329</v>
      </c>
      <c r="I849" t="s">
        <v>7330</v>
      </c>
      <c r="J849" t="s">
        <v>7331</v>
      </c>
      <c r="K849" t="s">
        <v>7332</v>
      </c>
      <c r="L849">
        <v>678</v>
      </c>
      <c r="M849">
        <v>678</v>
      </c>
    </row>
    <row r="850" spans="1:13">
      <c r="A850">
        <v>2476848</v>
      </c>
      <c r="B850" t="s">
        <v>2967</v>
      </c>
      <c r="C850" t="s">
        <v>8180</v>
      </c>
      <c r="D850" s="8">
        <v>43380</v>
      </c>
      <c r="E850" s="8">
        <v>43386</v>
      </c>
      <c r="F850">
        <v>6020</v>
      </c>
      <c r="G850" t="s">
        <v>6</v>
      </c>
      <c r="H850" t="s">
        <v>7329</v>
      </c>
      <c r="I850" t="s">
        <v>7330</v>
      </c>
      <c r="J850" t="s">
        <v>7331</v>
      </c>
      <c r="K850" t="s">
        <v>7332</v>
      </c>
      <c r="L850">
        <v>5301</v>
      </c>
      <c r="M850">
        <v>5301</v>
      </c>
    </row>
    <row r="851" spans="1:13">
      <c r="A851">
        <v>2479506</v>
      </c>
      <c r="B851" t="s">
        <v>3069</v>
      </c>
      <c r="C851" t="s">
        <v>8181</v>
      </c>
      <c r="D851" s="8">
        <v>43381</v>
      </c>
      <c r="E851" s="8">
        <v>43386</v>
      </c>
      <c r="F851">
        <v>6020</v>
      </c>
      <c r="G851" t="s">
        <v>6</v>
      </c>
      <c r="H851" t="s">
        <v>7329</v>
      </c>
      <c r="I851" t="s">
        <v>7330</v>
      </c>
      <c r="J851" t="s">
        <v>7331</v>
      </c>
      <c r="K851" t="s">
        <v>7332</v>
      </c>
      <c r="L851">
        <v>1314</v>
      </c>
      <c r="M851">
        <v>1314</v>
      </c>
    </row>
    <row r="852" spans="1:13">
      <c r="A852">
        <v>2481412</v>
      </c>
      <c r="B852" t="s">
        <v>3132</v>
      </c>
      <c r="C852" t="s">
        <v>8182</v>
      </c>
      <c r="D852" s="8">
        <v>43382</v>
      </c>
      <c r="E852" s="8">
        <v>43386</v>
      </c>
      <c r="F852">
        <v>6020</v>
      </c>
      <c r="G852" t="s">
        <v>6</v>
      </c>
      <c r="H852" t="s">
        <v>7329</v>
      </c>
      <c r="I852" t="s">
        <v>7330</v>
      </c>
      <c r="J852" t="s">
        <v>7331</v>
      </c>
      <c r="K852" t="s">
        <v>7332</v>
      </c>
      <c r="L852">
        <v>2056</v>
      </c>
      <c r="M852">
        <v>2056</v>
      </c>
    </row>
    <row r="853" spans="1:13">
      <c r="A853">
        <v>2482132</v>
      </c>
      <c r="B853" t="s">
        <v>3150</v>
      </c>
      <c r="C853" t="s">
        <v>8183</v>
      </c>
      <c r="D853" s="8">
        <v>43382</v>
      </c>
      <c r="E853" s="8">
        <v>43386</v>
      </c>
      <c r="F853">
        <v>6020</v>
      </c>
      <c r="G853" t="s">
        <v>6</v>
      </c>
      <c r="H853" t="s">
        <v>7329</v>
      </c>
      <c r="I853" t="s">
        <v>7330</v>
      </c>
      <c r="J853" t="s">
        <v>7331</v>
      </c>
      <c r="K853" t="s">
        <v>7332</v>
      </c>
      <c r="L853">
        <v>904</v>
      </c>
      <c r="M853">
        <v>904</v>
      </c>
    </row>
    <row r="854" spans="1:13">
      <c r="A854">
        <v>2482301</v>
      </c>
      <c r="B854" t="s">
        <v>3153</v>
      </c>
      <c r="C854" t="s">
        <v>8184</v>
      </c>
      <c r="D854" s="8">
        <v>43382</v>
      </c>
      <c r="E854" s="8">
        <v>43386</v>
      </c>
      <c r="F854">
        <v>6020</v>
      </c>
      <c r="G854" t="s">
        <v>6</v>
      </c>
      <c r="H854" t="s">
        <v>7329</v>
      </c>
      <c r="I854" t="s">
        <v>7330</v>
      </c>
      <c r="J854" t="s">
        <v>7331</v>
      </c>
      <c r="K854" t="s">
        <v>7332</v>
      </c>
      <c r="L854">
        <v>3946</v>
      </c>
      <c r="M854">
        <v>3946</v>
      </c>
    </row>
    <row r="855" spans="1:13">
      <c r="A855">
        <v>2483131</v>
      </c>
      <c r="B855" t="s">
        <v>3186</v>
      </c>
      <c r="C855" t="s">
        <v>8185</v>
      </c>
      <c r="D855" s="8">
        <v>43383</v>
      </c>
      <c r="E855" s="8">
        <v>43386</v>
      </c>
      <c r="F855">
        <v>6020</v>
      </c>
      <c r="G855" t="s">
        <v>6</v>
      </c>
      <c r="H855" t="s">
        <v>7329</v>
      </c>
      <c r="I855" t="s">
        <v>7330</v>
      </c>
      <c r="J855" t="s">
        <v>7331</v>
      </c>
      <c r="K855" t="s">
        <v>7332</v>
      </c>
      <c r="L855">
        <v>1166</v>
      </c>
      <c r="M855">
        <v>1166</v>
      </c>
    </row>
    <row r="856" spans="1:13">
      <c r="A856">
        <v>2483184</v>
      </c>
      <c r="B856" t="s">
        <v>3189</v>
      </c>
      <c r="C856" t="s">
        <v>8186</v>
      </c>
      <c r="D856" s="8">
        <v>43383</v>
      </c>
      <c r="E856" s="8">
        <v>43386</v>
      </c>
      <c r="F856">
        <v>6020</v>
      </c>
      <c r="G856" t="s">
        <v>6</v>
      </c>
      <c r="H856" t="s">
        <v>7329</v>
      </c>
      <c r="I856" t="s">
        <v>7330</v>
      </c>
      <c r="J856" t="s">
        <v>7331</v>
      </c>
      <c r="K856" t="s">
        <v>7332</v>
      </c>
      <c r="L856">
        <v>534</v>
      </c>
      <c r="M856">
        <v>534</v>
      </c>
    </row>
    <row r="857" spans="1:13">
      <c r="A857">
        <v>2484362</v>
      </c>
      <c r="B857" t="s">
        <v>3213</v>
      </c>
      <c r="C857" t="s">
        <v>8187</v>
      </c>
      <c r="D857" s="8">
        <v>43383</v>
      </c>
      <c r="E857" s="8">
        <v>43386</v>
      </c>
      <c r="F857">
        <v>6020</v>
      </c>
      <c r="G857" t="s">
        <v>6</v>
      </c>
      <c r="H857" t="s">
        <v>7329</v>
      </c>
      <c r="I857" t="s">
        <v>7330</v>
      </c>
      <c r="J857" t="s">
        <v>7331</v>
      </c>
      <c r="K857" t="s">
        <v>7332</v>
      </c>
      <c r="L857">
        <v>761</v>
      </c>
      <c r="M857">
        <v>761</v>
      </c>
    </row>
    <row r="858" spans="1:13">
      <c r="A858">
        <v>2484904</v>
      </c>
      <c r="B858" t="s">
        <v>3240</v>
      </c>
      <c r="C858" t="s">
        <v>8188</v>
      </c>
      <c r="D858" s="8">
        <v>43383</v>
      </c>
      <c r="E858" s="8">
        <v>43386</v>
      </c>
      <c r="F858">
        <v>6020</v>
      </c>
      <c r="G858" t="s">
        <v>6</v>
      </c>
      <c r="H858" t="s">
        <v>7329</v>
      </c>
      <c r="I858" t="s">
        <v>7330</v>
      </c>
      <c r="J858" t="s">
        <v>7331</v>
      </c>
      <c r="K858" t="s">
        <v>7332</v>
      </c>
      <c r="L858">
        <v>761</v>
      </c>
      <c r="M858">
        <v>761</v>
      </c>
    </row>
    <row r="859" spans="1:13">
      <c r="A859">
        <v>2485844</v>
      </c>
      <c r="B859" t="s">
        <v>3303</v>
      </c>
      <c r="C859" t="s">
        <v>8189</v>
      </c>
      <c r="D859" s="8">
        <v>43384</v>
      </c>
      <c r="E859" s="8">
        <v>43386</v>
      </c>
      <c r="F859">
        <v>6020</v>
      </c>
      <c r="G859" t="s">
        <v>6</v>
      </c>
      <c r="H859" t="s">
        <v>7329</v>
      </c>
      <c r="I859" t="s">
        <v>7330</v>
      </c>
      <c r="J859" t="s">
        <v>7331</v>
      </c>
      <c r="K859" t="s">
        <v>7332</v>
      </c>
      <c r="L859">
        <v>298</v>
      </c>
      <c r="M859">
        <v>298</v>
      </c>
    </row>
    <row r="860" spans="1:13">
      <c r="A860">
        <v>2486044</v>
      </c>
      <c r="B860" t="s">
        <v>3312</v>
      </c>
      <c r="C860" t="s">
        <v>8190</v>
      </c>
      <c r="D860" s="8">
        <v>43384</v>
      </c>
      <c r="E860" s="8">
        <v>43386</v>
      </c>
      <c r="F860">
        <v>6020</v>
      </c>
      <c r="G860" t="s">
        <v>6</v>
      </c>
      <c r="H860" t="s">
        <v>7329</v>
      </c>
      <c r="I860" t="s">
        <v>7330</v>
      </c>
      <c r="J860" t="s">
        <v>7331</v>
      </c>
      <c r="K860" t="s">
        <v>7332</v>
      </c>
      <c r="L860">
        <v>493</v>
      </c>
      <c r="M860">
        <v>493</v>
      </c>
    </row>
    <row r="861" spans="1:13">
      <c r="A861">
        <v>2487234</v>
      </c>
      <c r="B861" t="s">
        <v>3321</v>
      </c>
      <c r="C861" t="s">
        <v>8191</v>
      </c>
      <c r="D861" s="8">
        <v>43384</v>
      </c>
      <c r="E861" s="8">
        <v>43386</v>
      </c>
      <c r="F861">
        <v>6020</v>
      </c>
      <c r="G861" t="s">
        <v>6</v>
      </c>
      <c r="H861" t="s">
        <v>7329</v>
      </c>
      <c r="I861" t="s">
        <v>7330</v>
      </c>
      <c r="J861" t="s">
        <v>7331</v>
      </c>
      <c r="K861" t="s">
        <v>7332</v>
      </c>
      <c r="L861">
        <v>693</v>
      </c>
      <c r="M861">
        <v>693</v>
      </c>
    </row>
    <row r="862" spans="1:13">
      <c r="A862">
        <v>2487848</v>
      </c>
      <c r="B862" t="s">
        <v>3339</v>
      </c>
      <c r="C862" t="s">
        <v>8192</v>
      </c>
      <c r="D862" s="8">
        <v>43385</v>
      </c>
      <c r="E862" s="8">
        <v>43386</v>
      </c>
      <c r="F862">
        <v>6020</v>
      </c>
      <c r="G862" t="s">
        <v>6</v>
      </c>
      <c r="H862" t="s">
        <v>7329</v>
      </c>
      <c r="I862" t="s">
        <v>7330</v>
      </c>
      <c r="J862" t="s">
        <v>7331</v>
      </c>
      <c r="K862" t="s">
        <v>7332</v>
      </c>
      <c r="L862">
        <v>224</v>
      </c>
      <c r="M862">
        <v>224</v>
      </c>
    </row>
    <row r="863" spans="1:13">
      <c r="A863">
        <v>2488264</v>
      </c>
      <c r="B863" t="s">
        <v>3351</v>
      </c>
      <c r="C863" t="s">
        <v>8193</v>
      </c>
      <c r="D863" s="8">
        <v>43385</v>
      </c>
      <c r="E863" s="8">
        <v>43386</v>
      </c>
      <c r="F863">
        <v>6020</v>
      </c>
      <c r="G863" t="s">
        <v>6</v>
      </c>
      <c r="H863" t="s">
        <v>7329</v>
      </c>
      <c r="I863" t="s">
        <v>7330</v>
      </c>
      <c r="J863" t="s">
        <v>7331</v>
      </c>
      <c r="K863" t="s">
        <v>7332</v>
      </c>
      <c r="L863">
        <v>1058</v>
      </c>
      <c r="M863">
        <v>1058</v>
      </c>
    </row>
    <row r="864" spans="1:13">
      <c r="A864">
        <v>2488993</v>
      </c>
      <c r="B864" t="s">
        <v>3372</v>
      </c>
      <c r="C864" t="s">
        <v>8194</v>
      </c>
      <c r="D864" s="8">
        <v>43385</v>
      </c>
      <c r="E864" s="8">
        <v>43386</v>
      </c>
      <c r="F864">
        <v>6020</v>
      </c>
      <c r="G864" t="s">
        <v>6</v>
      </c>
      <c r="H864" t="s">
        <v>7329</v>
      </c>
      <c r="I864" t="s">
        <v>7330</v>
      </c>
      <c r="J864" t="s">
        <v>7331</v>
      </c>
      <c r="K864" t="s">
        <v>7332</v>
      </c>
      <c r="L864">
        <v>2661</v>
      </c>
      <c r="M864">
        <v>2661</v>
      </c>
    </row>
    <row r="865" spans="1:13">
      <c r="A865">
        <v>2489217</v>
      </c>
      <c r="B865" t="s">
        <v>3381</v>
      </c>
      <c r="C865" t="s">
        <v>8195</v>
      </c>
      <c r="D865" s="8">
        <v>43385</v>
      </c>
      <c r="E865" s="8">
        <v>43386</v>
      </c>
      <c r="F865">
        <v>6020</v>
      </c>
      <c r="G865" t="s">
        <v>6</v>
      </c>
      <c r="H865" t="s">
        <v>7329</v>
      </c>
      <c r="I865" t="s">
        <v>7330</v>
      </c>
      <c r="J865" t="s">
        <v>7331</v>
      </c>
      <c r="K865" t="s">
        <v>7332</v>
      </c>
      <c r="L865">
        <v>4141</v>
      </c>
      <c r="M865">
        <v>4141</v>
      </c>
    </row>
    <row r="866" spans="1:13">
      <c r="A866">
        <v>2489383</v>
      </c>
      <c r="B866" t="s">
        <v>3396</v>
      </c>
      <c r="C866" t="s">
        <v>8196</v>
      </c>
      <c r="D866" s="8">
        <v>43385</v>
      </c>
      <c r="E866" s="8">
        <v>43386</v>
      </c>
      <c r="F866">
        <v>6020</v>
      </c>
      <c r="G866" t="s">
        <v>6</v>
      </c>
      <c r="H866" t="s">
        <v>7329</v>
      </c>
      <c r="I866" t="s">
        <v>7330</v>
      </c>
      <c r="J866" t="s">
        <v>7331</v>
      </c>
      <c r="K866" t="s">
        <v>7332</v>
      </c>
      <c r="L866">
        <v>318</v>
      </c>
      <c r="M866">
        <v>318</v>
      </c>
    </row>
    <row r="867" spans="1:13">
      <c r="A867">
        <v>2489413</v>
      </c>
      <c r="B867" t="s">
        <v>3408</v>
      </c>
      <c r="C867" t="s">
        <v>8197</v>
      </c>
      <c r="D867" s="8">
        <v>43385</v>
      </c>
      <c r="E867" s="8">
        <v>43386</v>
      </c>
      <c r="F867">
        <v>6020</v>
      </c>
      <c r="G867" t="s">
        <v>6</v>
      </c>
      <c r="H867" t="s">
        <v>7329</v>
      </c>
      <c r="I867" t="s">
        <v>7330</v>
      </c>
      <c r="J867" t="s">
        <v>7331</v>
      </c>
      <c r="K867" t="s">
        <v>7332</v>
      </c>
      <c r="L867">
        <v>1989</v>
      </c>
      <c r="M867">
        <v>1989</v>
      </c>
    </row>
    <row r="868" spans="1:13">
      <c r="A868">
        <v>2489444</v>
      </c>
      <c r="B868" t="s">
        <v>3411</v>
      </c>
      <c r="C868" t="s">
        <v>8198</v>
      </c>
      <c r="D868" s="8">
        <v>43385</v>
      </c>
      <c r="E868" s="8">
        <v>43386</v>
      </c>
      <c r="F868">
        <v>6020</v>
      </c>
      <c r="G868" t="s">
        <v>6</v>
      </c>
      <c r="H868" t="s">
        <v>7329</v>
      </c>
      <c r="I868" t="s">
        <v>7330</v>
      </c>
      <c r="J868" t="s">
        <v>7331</v>
      </c>
      <c r="K868" t="s">
        <v>7332</v>
      </c>
      <c r="L868">
        <v>1500</v>
      </c>
      <c r="M868">
        <v>1500</v>
      </c>
    </row>
    <row r="869" spans="1:13">
      <c r="A869">
        <v>2490539</v>
      </c>
      <c r="B869" t="s">
        <v>3456</v>
      </c>
      <c r="C869" t="s">
        <v>8199</v>
      </c>
      <c r="D869" s="8">
        <v>43386</v>
      </c>
      <c r="E869" s="8">
        <v>43386</v>
      </c>
      <c r="F869">
        <v>6020</v>
      </c>
      <c r="G869" t="s">
        <v>6</v>
      </c>
      <c r="H869" t="s">
        <v>7329</v>
      </c>
      <c r="I869" t="s">
        <v>7330</v>
      </c>
      <c r="J869" t="s">
        <v>7331</v>
      </c>
      <c r="K869" t="s">
        <v>7332</v>
      </c>
      <c r="L869">
        <v>646</v>
      </c>
      <c r="M869">
        <v>646</v>
      </c>
    </row>
    <row r="870" spans="1:13">
      <c r="A870">
        <v>2490564</v>
      </c>
      <c r="B870" t="s">
        <v>3459</v>
      </c>
      <c r="C870" t="s">
        <v>8200</v>
      </c>
      <c r="D870" s="8">
        <v>43386</v>
      </c>
      <c r="E870" s="8">
        <v>43386</v>
      </c>
      <c r="F870">
        <v>6020</v>
      </c>
      <c r="G870" t="s">
        <v>6</v>
      </c>
      <c r="H870" t="s">
        <v>7329</v>
      </c>
      <c r="I870" t="s">
        <v>7330</v>
      </c>
      <c r="J870" t="s">
        <v>7331</v>
      </c>
      <c r="K870" t="s">
        <v>7332</v>
      </c>
      <c r="L870">
        <v>1285</v>
      </c>
      <c r="M870">
        <v>1285</v>
      </c>
    </row>
    <row r="871" spans="1:13">
      <c r="A871">
        <v>2490596</v>
      </c>
      <c r="B871" t="s">
        <v>3462</v>
      </c>
      <c r="C871" t="s">
        <v>8201</v>
      </c>
      <c r="D871" s="8">
        <v>43386</v>
      </c>
      <c r="E871" s="8">
        <v>43386</v>
      </c>
      <c r="F871">
        <v>6020</v>
      </c>
      <c r="G871" t="s">
        <v>6</v>
      </c>
      <c r="H871" t="s">
        <v>7329</v>
      </c>
      <c r="I871" t="s">
        <v>7330</v>
      </c>
      <c r="J871" t="s">
        <v>7331</v>
      </c>
      <c r="K871" t="s">
        <v>7332</v>
      </c>
      <c r="L871">
        <v>756</v>
      </c>
      <c r="M871">
        <v>756</v>
      </c>
    </row>
    <row r="872" spans="1:13">
      <c r="A872">
        <v>2490653</v>
      </c>
      <c r="B872" t="s">
        <v>3468</v>
      </c>
      <c r="C872" t="s">
        <v>8202</v>
      </c>
      <c r="D872" s="8">
        <v>43386</v>
      </c>
      <c r="E872" s="8">
        <v>43386</v>
      </c>
      <c r="F872">
        <v>6020</v>
      </c>
      <c r="G872" t="s">
        <v>6</v>
      </c>
      <c r="H872" t="s">
        <v>7329</v>
      </c>
      <c r="I872" t="s">
        <v>7330</v>
      </c>
      <c r="J872" t="s">
        <v>7331</v>
      </c>
      <c r="K872" t="s">
        <v>7332</v>
      </c>
      <c r="L872">
        <v>1285</v>
      </c>
      <c r="M872">
        <v>1285</v>
      </c>
    </row>
    <row r="873" spans="1:13">
      <c r="A873">
        <v>2280617</v>
      </c>
      <c r="B873" t="s">
        <v>100</v>
      </c>
      <c r="C873" t="s">
        <v>8203</v>
      </c>
      <c r="D873" s="8">
        <v>43304</v>
      </c>
      <c r="E873" s="8">
        <v>43387</v>
      </c>
      <c r="F873">
        <v>6020</v>
      </c>
      <c r="G873" t="s">
        <v>6</v>
      </c>
      <c r="H873" t="s">
        <v>7329</v>
      </c>
      <c r="I873" t="s">
        <v>7330</v>
      </c>
      <c r="J873" t="s">
        <v>7331</v>
      </c>
      <c r="K873" t="s">
        <v>7332</v>
      </c>
      <c r="L873">
        <v>705</v>
      </c>
      <c r="M873">
        <v>705</v>
      </c>
    </row>
    <row r="874" spans="1:13">
      <c r="A874">
        <v>2293655</v>
      </c>
      <c r="B874" t="s">
        <v>163</v>
      </c>
      <c r="C874" t="s">
        <v>8204</v>
      </c>
      <c r="D874" s="8">
        <v>43309</v>
      </c>
      <c r="E874" s="8">
        <v>43387</v>
      </c>
      <c r="F874">
        <v>6020</v>
      </c>
      <c r="G874" t="s">
        <v>6</v>
      </c>
      <c r="H874" t="s">
        <v>7329</v>
      </c>
      <c r="I874" t="s">
        <v>7330</v>
      </c>
      <c r="J874" t="s">
        <v>7331</v>
      </c>
      <c r="K874" t="s">
        <v>7332</v>
      </c>
      <c r="L874">
        <v>904</v>
      </c>
      <c r="M874">
        <v>904</v>
      </c>
    </row>
    <row r="875" spans="1:13">
      <c r="A875">
        <v>2315245</v>
      </c>
      <c r="B875" t="s">
        <v>325</v>
      </c>
      <c r="C875" t="s">
        <v>8205</v>
      </c>
      <c r="D875" s="8">
        <v>43318</v>
      </c>
      <c r="E875" s="8">
        <v>43387</v>
      </c>
      <c r="F875">
        <v>6020</v>
      </c>
      <c r="G875" t="s">
        <v>6</v>
      </c>
      <c r="H875" t="s">
        <v>7329</v>
      </c>
      <c r="I875" t="s">
        <v>7330</v>
      </c>
      <c r="J875" t="s">
        <v>7331</v>
      </c>
      <c r="K875" t="s">
        <v>7332</v>
      </c>
      <c r="L875">
        <v>1488</v>
      </c>
      <c r="M875">
        <v>1488</v>
      </c>
    </row>
    <row r="876" spans="1:13">
      <c r="A876">
        <v>2324300</v>
      </c>
      <c r="B876" t="s">
        <v>499</v>
      </c>
      <c r="C876" t="s">
        <v>8206</v>
      </c>
      <c r="D876" s="8">
        <v>43321</v>
      </c>
      <c r="E876" s="8">
        <v>43387</v>
      </c>
      <c r="F876">
        <v>6020</v>
      </c>
      <c r="G876" t="s">
        <v>6</v>
      </c>
      <c r="H876" t="s">
        <v>7329</v>
      </c>
      <c r="I876" t="s">
        <v>7330</v>
      </c>
      <c r="J876" t="s">
        <v>7331</v>
      </c>
      <c r="K876" t="s">
        <v>7332</v>
      </c>
      <c r="L876">
        <v>691</v>
      </c>
      <c r="M876">
        <v>691</v>
      </c>
    </row>
    <row r="877" spans="1:13">
      <c r="A877">
        <v>2334585</v>
      </c>
      <c r="B877" t="s">
        <v>628</v>
      </c>
      <c r="C877" t="s">
        <v>8207</v>
      </c>
      <c r="D877" s="8">
        <v>43326</v>
      </c>
      <c r="E877" s="8">
        <v>43387</v>
      </c>
      <c r="F877">
        <v>6020</v>
      </c>
      <c r="G877" t="s">
        <v>6</v>
      </c>
      <c r="H877" t="s">
        <v>7329</v>
      </c>
      <c r="I877" t="s">
        <v>7330</v>
      </c>
      <c r="J877" t="s">
        <v>7331</v>
      </c>
      <c r="K877" t="s">
        <v>7332</v>
      </c>
      <c r="L877">
        <v>3413</v>
      </c>
      <c r="M877">
        <v>3413</v>
      </c>
    </row>
    <row r="878" spans="1:13">
      <c r="A878">
        <v>2344824</v>
      </c>
      <c r="B878" t="s">
        <v>802</v>
      </c>
      <c r="C878" t="s">
        <v>8208</v>
      </c>
      <c r="D878" s="8">
        <v>43329</v>
      </c>
      <c r="E878" s="8">
        <v>43387</v>
      </c>
      <c r="F878">
        <v>6020</v>
      </c>
      <c r="G878" t="s">
        <v>6</v>
      </c>
      <c r="H878" t="s">
        <v>7329</v>
      </c>
      <c r="I878" t="s">
        <v>7330</v>
      </c>
      <c r="J878" t="s">
        <v>7331</v>
      </c>
      <c r="K878" t="s">
        <v>7332</v>
      </c>
      <c r="L878">
        <v>3540</v>
      </c>
      <c r="M878">
        <v>3540</v>
      </c>
    </row>
    <row r="879" spans="1:13">
      <c r="A879">
        <v>2345500</v>
      </c>
      <c r="B879" t="s">
        <v>814</v>
      </c>
      <c r="C879" t="s">
        <v>8209</v>
      </c>
      <c r="D879" s="8">
        <v>43329</v>
      </c>
      <c r="E879" s="8">
        <v>43387</v>
      </c>
      <c r="F879">
        <v>6020</v>
      </c>
      <c r="G879" t="s">
        <v>6</v>
      </c>
      <c r="H879" t="s">
        <v>7329</v>
      </c>
      <c r="I879" t="s">
        <v>7330</v>
      </c>
      <c r="J879" t="s">
        <v>7331</v>
      </c>
      <c r="K879" t="s">
        <v>7332</v>
      </c>
      <c r="L879">
        <v>1154</v>
      </c>
      <c r="M879">
        <v>1154</v>
      </c>
    </row>
    <row r="880" spans="1:13">
      <c r="A880">
        <v>2348147</v>
      </c>
      <c r="B880" t="s">
        <v>880</v>
      </c>
      <c r="C880" t="s">
        <v>8210</v>
      </c>
      <c r="D880" s="8">
        <v>43331</v>
      </c>
      <c r="E880" s="8">
        <v>43387</v>
      </c>
      <c r="F880">
        <v>6020</v>
      </c>
      <c r="G880" t="s">
        <v>6</v>
      </c>
      <c r="H880" t="s">
        <v>7329</v>
      </c>
      <c r="I880" t="s">
        <v>7330</v>
      </c>
      <c r="J880" t="s">
        <v>7331</v>
      </c>
      <c r="K880" t="s">
        <v>7332</v>
      </c>
      <c r="L880">
        <v>2198</v>
      </c>
      <c r="M880">
        <v>2198</v>
      </c>
    </row>
    <row r="881" spans="1:13">
      <c r="A881">
        <v>2392729</v>
      </c>
      <c r="B881" t="s">
        <v>1392</v>
      </c>
      <c r="C881" t="s">
        <v>8211</v>
      </c>
      <c r="D881" s="8">
        <v>43347</v>
      </c>
      <c r="E881" s="8">
        <v>43387</v>
      </c>
      <c r="F881">
        <v>6020</v>
      </c>
      <c r="G881" t="s">
        <v>6</v>
      </c>
      <c r="H881" t="s">
        <v>7329</v>
      </c>
      <c r="I881" t="s">
        <v>7330</v>
      </c>
      <c r="J881" t="s">
        <v>7331</v>
      </c>
      <c r="K881" t="s">
        <v>7332</v>
      </c>
      <c r="L881">
        <v>848</v>
      </c>
      <c r="M881">
        <v>848</v>
      </c>
    </row>
    <row r="882" spans="1:13">
      <c r="A882">
        <v>2400038</v>
      </c>
      <c r="B882" t="s">
        <v>1476</v>
      </c>
      <c r="C882" t="s">
        <v>8212</v>
      </c>
      <c r="D882" s="8">
        <v>43349</v>
      </c>
      <c r="E882" s="8">
        <v>43387</v>
      </c>
      <c r="F882">
        <v>6020</v>
      </c>
      <c r="G882" t="s">
        <v>6</v>
      </c>
      <c r="H882" t="s">
        <v>7329</v>
      </c>
      <c r="I882" t="s">
        <v>7330</v>
      </c>
      <c r="J882" t="s">
        <v>7331</v>
      </c>
      <c r="K882" t="s">
        <v>7332</v>
      </c>
      <c r="L882">
        <v>2188</v>
      </c>
      <c r="M882">
        <v>2188</v>
      </c>
    </row>
    <row r="883" spans="1:13">
      <c r="A883">
        <v>2405074</v>
      </c>
      <c r="B883" t="s">
        <v>1590</v>
      </c>
      <c r="C883" t="s">
        <v>8213</v>
      </c>
      <c r="D883" s="8">
        <v>43351</v>
      </c>
      <c r="E883" s="8">
        <v>43387</v>
      </c>
      <c r="F883">
        <v>6020</v>
      </c>
      <c r="G883" t="s">
        <v>6</v>
      </c>
      <c r="H883" t="s">
        <v>7329</v>
      </c>
      <c r="I883" t="s">
        <v>7330</v>
      </c>
      <c r="J883" t="s">
        <v>7331</v>
      </c>
      <c r="K883" t="s">
        <v>7332</v>
      </c>
      <c r="L883">
        <v>3849</v>
      </c>
      <c r="M883">
        <v>3849</v>
      </c>
    </row>
    <row r="884" spans="1:13">
      <c r="A884">
        <v>2408165</v>
      </c>
      <c r="B884" t="s">
        <v>1704</v>
      </c>
      <c r="C884" t="s">
        <v>8214</v>
      </c>
      <c r="D884" s="8">
        <v>43353</v>
      </c>
      <c r="E884" s="8">
        <v>43387</v>
      </c>
      <c r="F884">
        <v>6020</v>
      </c>
      <c r="G884" t="s">
        <v>6</v>
      </c>
      <c r="H884" t="s">
        <v>7329</v>
      </c>
      <c r="I884" t="s">
        <v>7330</v>
      </c>
      <c r="J884" t="s">
        <v>7331</v>
      </c>
      <c r="K884" t="s">
        <v>7332</v>
      </c>
      <c r="L884">
        <v>934</v>
      </c>
      <c r="M884">
        <v>934</v>
      </c>
    </row>
    <row r="885" spans="1:13">
      <c r="A885">
        <v>2422164</v>
      </c>
      <c r="B885" t="s">
        <v>1983</v>
      </c>
      <c r="C885" t="s">
        <v>8215</v>
      </c>
      <c r="D885" s="8">
        <v>43358</v>
      </c>
      <c r="E885" s="8">
        <v>43387</v>
      </c>
      <c r="F885">
        <v>6020</v>
      </c>
      <c r="G885" t="s">
        <v>6</v>
      </c>
      <c r="H885" t="s">
        <v>7329</v>
      </c>
      <c r="I885" t="s">
        <v>7330</v>
      </c>
      <c r="J885" t="s">
        <v>7331</v>
      </c>
      <c r="K885" t="s">
        <v>7332</v>
      </c>
      <c r="L885">
        <v>1463</v>
      </c>
      <c r="M885">
        <v>1463</v>
      </c>
    </row>
    <row r="886" spans="1:13">
      <c r="A886">
        <v>2462797</v>
      </c>
      <c r="B886" t="s">
        <v>2313</v>
      </c>
      <c r="C886" t="s">
        <v>8216</v>
      </c>
      <c r="D886" s="8">
        <v>43373</v>
      </c>
      <c r="E886" s="8">
        <v>43387</v>
      </c>
      <c r="F886">
        <v>6020</v>
      </c>
      <c r="G886" t="s">
        <v>6</v>
      </c>
      <c r="H886" t="s">
        <v>7329</v>
      </c>
      <c r="I886" t="s">
        <v>7330</v>
      </c>
      <c r="J886" t="s">
        <v>7331</v>
      </c>
      <c r="K886" t="s">
        <v>7332</v>
      </c>
      <c r="L886">
        <v>2597</v>
      </c>
      <c r="M886">
        <v>2597</v>
      </c>
    </row>
    <row r="887" spans="1:13">
      <c r="A887">
        <v>2472348</v>
      </c>
      <c r="B887" t="s">
        <v>2727</v>
      </c>
      <c r="C887" t="s">
        <v>8217</v>
      </c>
      <c r="D887" s="8">
        <v>43377</v>
      </c>
      <c r="E887" s="8">
        <v>43387</v>
      </c>
      <c r="F887">
        <v>6020</v>
      </c>
      <c r="G887" t="s">
        <v>6</v>
      </c>
      <c r="H887" t="s">
        <v>7329</v>
      </c>
      <c r="I887" t="s">
        <v>7330</v>
      </c>
      <c r="J887" t="s">
        <v>7331</v>
      </c>
      <c r="K887" t="s">
        <v>7332</v>
      </c>
      <c r="L887">
        <v>1286</v>
      </c>
      <c r="M887">
        <v>1286</v>
      </c>
    </row>
    <row r="888" spans="1:13">
      <c r="A888">
        <v>2472372</v>
      </c>
      <c r="B888" t="s">
        <v>2733</v>
      </c>
      <c r="C888" t="s">
        <v>8218</v>
      </c>
      <c r="D888" s="8">
        <v>43377</v>
      </c>
      <c r="E888" s="8">
        <v>43387</v>
      </c>
      <c r="F888">
        <v>6020</v>
      </c>
      <c r="G888" t="s">
        <v>6</v>
      </c>
      <c r="H888" t="s">
        <v>7329</v>
      </c>
      <c r="I888" t="s">
        <v>7330</v>
      </c>
      <c r="J888" t="s">
        <v>7331</v>
      </c>
      <c r="K888" t="s">
        <v>7332</v>
      </c>
      <c r="L888">
        <v>1176</v>
      </c>
      <c r="M888">
        <v>1176</v>
      </c>
    </row>
    <row r="889" spans="1:13">
      <c r="A889">
        <v>2483544</v>
      </c>
      <c r="B889" t="s">
        <v>3204</v>
      </c>
      <c r="C889" t="s">
        <v>8219</v>
      </c>
      <c r="D889" s="8">
        <v>43383</v>
      </c>
      <c r="E889" s="8">
        <v>43387</v>
      </c>
      <c r="F889">
        <v>6020</v>
      </c>
      <c r="G889" t="s">
        <v>6</v>
      </c>
      <c r="H889" t="s">
        <v>7329</v>
      </c>
      <c r="I889" t="s">
        <v>7330</v>
      </c>
      <c r="J889" t="s">
        <v>7331</v>
      </c>
      <c r="K889" t="s">
        <v>7332</v>
      </c>
      <c r="L889">
        <v>2528</v>
      </c>
      <c r="M889">
        <v>2528</v>
      </c>
    </row>
    <row r="890" spans="1:13">
      <c r="A890">
        <v>2485489</v>
      </c>
      <c r="B890" t="s">
        <v>3264</v>
      </c>
      <c r="C890" t="s">
        <v>8220</v>
      </c>
      <c r="D890" s="8">
        <v>43384</v>
      </c>
      <c r="E890" s="8">
        <v>43387</v>
      </c>
      <c r="F890">
        <v>6020</v>
      </c>
      <c r="G890" t="s">
        <v>6</v>
      </c>
      <c r="H890" t="s">
        <v>7329</v>
      </c>
      <c r="I890" t="s">
        <v>7330</v>
      </c>
      <c r="J890" t="s">
        <v>7331</v>
      </c>
      <c r="K890" t="s">
        <v>7332</v>
      </c>
      <c r="L890">
        <v>770</v>
      </c>
      <c r="M890">
        <v>770</v>
      </c>
    </row>
    <row r="891" spans="1:13">
      <c r="A891">
        <v>2485771</v>
      </c>
      <c r="B891" t="s">
        <v>3297</v>
      </c>
      <c r="C891" t="s">
        <v>8221</v>
      </c>
      <c r="D891" s="8">
        <v>43384</v>
      </c>
      <c r="E891" s="8">
        <v>43387</v>
      </c>
      <c r="F891">
        <v>6020</v>
      </c>
      <c r="G891" t="s">
        <v>6</v>
      </c>
      <c r="H891" t="s">
        <v>7329</v>
      </c>
      <c r="I891" t="s">
        <v>7330</v>
      </c>
      <c r="J891" t="s">
        <v>7331</v>
      </c>
      <c r="K891" t="s">
        <v>7332</v>
      </c>
      <c r="L891">
        <v>1602</v>
      </c>
      <c r="M891">
        <v>1602</v>
      </c>
    </row>
    <row r="892" spans="1:13">
      <c r="A892">
        <v>2485826</v>
      </c>
      <c r="B892" t="s">
        <v>3300</v>
      </c>
      <c r="C892" t="s">
        <v>8222</v>
      </c>
      <c r="D892" s="8">
        <v>43384</v>
      </c>
      <c r="E892" s="8">
        <v>43387</v>
      </c>
      <c r="F892">
        <v>6020</v>
      </c>
      <c r="G892" t="s">
        <v>6</v>
      </c>
      <c r="H892" t="s">
        <v>7329</v>
      </c>
      <c r="I892" t="s">
        <v>7330</v>
      </c>
      <c r="J892" t="s">
        <v>7331</v>
      </c>
      <c r="K892" t="s">
        <v>7332</v>
      </c>
      <c r="L892">
        <v>318</v>
      </c>
      <c r="M892">
        <v>318</v>
      </c>
    </row>
    <row r="893" spans="1:13">
      <c r="A893">
        <v>2487757</v>
      </c>
      <c r="B893" t="s">
        <v>3336</v>
      </c>
      <c r="C893" t="s">
        <v>8223</v>
      </c>
      <c r="D893" s="8">
        <v>43385</v>
      </c>
      <c r="E893" s="8">
        <v>43387</v>
      </c>
      <c r="F893">
        <v>6020</v>
      </c>
      <c r="G893" t="s">
        <v>6</v>
      </c>
      <c r="H893" t="s">
        <v>7329</v>
      </c>
      <c r="I893" t="s">
        <v>7330</v>
      </c>
      <c r="J893" t="s">
        <v>7331</v>
      </c>
      <c r="K893" t="s">
        <v>7332</v>
      </c>
      <c r="L893">
        <v>1868</v>
      </c>
      <c r="M893">
        <v>1868</v>
      </c>
    </row>
    <row r="894" spans="1:13">
      <c r="A894">
        <v>2488925</v>
      </c>
      <c r="B894" t="s">
        <v>3363</v>
      </c>
      <c r="C894" t="s">
        <v>8224</v>
      </c>
      <c r="D894" s="8">
        <v>43385</v>
      </c>
      <c r="E894" s="8">
        <v>43387</v>
      </c>
      <c r="F894">
        <v>6020</v>
      </c>
      <c r="G894" t="s">
        <v>6</v>
      </c>
      <c r="H894" t="s">
        <v>7329</v>
      </c>
      <c r="I894" t="s">
        <v>7330</v>
      </c>
      <c r="J894" t="s">
        <v>7331</v>
      </c>
      <c r="K894" t="s">
        <v>7332</v>
      </c>
      <c r="L894">
        <v>612</v>
      </c>
      <c r="M894">
        <v>612</v>
      </c>
    </row>
    <row r="895" spans="1:13">
      <c r="A895">
        <v>2488970</v>
      </c>
      <c r="B895" t="s">
        <v>3369</v>
      </c>
      <c r="C895" t="s">
        <v>8225</v>
      </c>
      <c r="D895" s="8">
        <v>43385</v>
      </c>
      <c r="E895" s="8">
        <v>43387</v>
      </c>
      <c r="F895">
        <v>6020</v>
      </c>
      <c r="G895" t="s">
        <v>6</v>
      </c>
      <c r="H895" t="s">
        <v>7329</v>
      </c>
      <c r="I895" t="s">
        <v>7330</v>
      </c>
      <c r="J895" t="s">
        <v>7331</v>
      </c>
      <c r="K895" t="s">
        <v>7332</v>
      </c>
      <c r="L895">
        <v>2804</v>
      </c>
      <c r="M895">
        <v>2804</v>
      </c>
    </row>
    <row r="896" spans="1:13">
      <c r="A896">
        <v>2489448</v>
      </c>
      <c r="B896" t="s">
        <v>3414</v>
      </c>
      <c r="C896" t="s">
        <v>8226</v>
      </c>
      <c r="D896" s="8">
        <v>43385</v>
      </c>
      <c r="E896" s="8">
        <v>43387</v>
      </c>
      <c r="F896">
        <v>6020</v>
      </c>
      <c r="G896" t="s">
        <v>6</v>
      </c>
      <c r="H896" t="s">
        <v>7329</v>
      </c>
      <c r="I896" t="s">
        <v>7330</v>
      </c>
      <c r="J896" t="s">
        <v>7331</v>
      </c>
      <c r="K896" t="s">
        <v>7332</v>
      </c>
      <c r="L896">
        <v>707</v>
      </c>
      <c r="M896">
        <v>707</v>
      </c>
    </row>
    <row r="897" spans="1:13">
      <c r="A897">
        <v>2489652</v>
      </c>
      <c r="B897" t="s">
        <v>3420</v>
      </c>
      <c r="C897" t="s">
        <v>8227</v>
      </c>
      <c r="D897" s="8">
        <v>43385</v>
      </c>
      <c r="E897" s="8">
        <v>43387</v>
      </c>
      <c r="F897">
        <v>6020</v>
      </c>
      <c r="G897" t="s">
        <v>6</v>
      </c>
      <c r="H897" t="s">
        <v>7329</v>
      </c>
      <c r="I897" t="s">
        <v>7330</v>
      </c>
      <c r="J897" t="s">
        <v>7331</v>
      </c>
      <c r="K897" t="s">
        <v>7332</v>
      </c>
      <c r="L897">
        <v>247</v>
      </c>
      <c r="M897">
        <v>247</v>
      </c>
    </row>
    <row r="898" spans="1:13">
      <c r="A898">
        <v>2490093</v>
      </c>
      <c r="B898" t="s">
        <v>3432</v>
      </c>
      <c r="C898" t="s">
        <v>8228</v>
      </c>
      <c r="D898" s="8">
        <v>43386</v>
      </c>
      <c r="E898" s="8">
        <v>43387</v>
      </c>
      <c r="F898">
        <v>6020</v>
      </c>
      <c r="G898" t="s">
        <v>6</v>
      </c>
      <c r="H898" t="s">
        <v>7329</v>
      </c>
      <c r="I898" t="s">
        <v>7330</v>
      </c>
      <c r="J898" t="s">
        <v>7331</v>
      </c>
      <c r="K898" t="s">
        <v>7332</v>
      </c>
      <c r="L898">
        <v>161</v>
      </c>
      <c r="M898">
        <v>161</v>
      </c>
    </row>
    <row r="899" spans="1:13">
      <c r="A899">
        <v>2490736</v>
      </c>
      <c r="B899" t="s">
        <v>3471</v>
      </c>
      <c r="C899" t="s">
        <v>8229</v>
      </c>
      <c r="D899" s="8">
        <v>43386</v>
      </c>
      <c r="E899" s="8">
        <v>43387</v>
      </c>
      <c r="F899">
        <v>6020</v>
      </c>
      <c r="G899" t="s">
        <v>6</v>
      </c>
      <c r="H899" t="s">
        <v>7329</v>
      </c>
      <c r="I899" t="s">
        <v>7330</v>
      </c>
      <c r="J899" t="s">
        <v>7331</v>
      </c>
      <c r="K899" t="s">
        <v>7332</v>
      </c>
      <c r="L899">
        <v>2611</v>
      </c>
      <c r="M899">
        <v>2611</v>
      </c>
    </row>
    <row r="900" spans="1:13">
      <c r="A900">
        <v>2491255</v>
      </c>
      <c r="B900" t="s">
        <v>3480</v>
      </c>
      <c r="C900" t="s">
        <v>8230</v>
      </c>
      <c r="D900" s="8">
        <v>43386</v>
      </c>
      <c r="E900" s="8">
        <v>43387</v>
      </c>
      <c r="F900">
        <v>6020</v>
      </c>
      <c r="G900" t="s">
        <v>6</v>
      </c>
      <c r="H900" t="s">
        <v>7329</v>
      </c>
      <c r="I900" t="s">
        <v>7330</v>
      </c>
      <c r="J900" t="s">
        <v>7331</v>
      </c>
      <c r="K900" t="s">
        <v>7332</v>
      </c>
      <c r="L900">
        <v>505</v>
      </c>
      <c r="M900">
        <v>505</v>
      </c>
    </row>
    <row r="901" spans="1:13">
      <c r="A901">
        <v>2491352</v>
      </c>
      <c r="B901" t="s">
        <v>3483</v>
      </c>
      <c r="C901" t="s">
        <v>8231</v>
      </c>
      <c r="D901" s="8">
        <v>43386</v>
      </c>
      <c r="E901" s="8">
        <v>43387</v>
      </c>
      <c r="F901">
        <v>6020</v>
      </c>
      <c r="G901" t="s">
        <v>6</v>
      </c>
      <c r="H901" t="s">
        <v>7329</v>
      </c>
      <c r="I901" t="s">
        <v>7330</v>
      </c>
      <c r="J901" t="s">
        <v>7331</v>
      </c>
      <c r="K901" t="s">
        <v>7332</v>
      </c>
      <c r="L901">
        <v>2761</v>
      </c>
      <c r="M901">
        <v>2761</v>
      </c>
    </row>
    <row r="902" spans="1:13">
      <c r="A902">
        <v>2491760</v>
      </c>
      <c r="B902" t="s">
        <v>3510</v>
      </c>
      <c r="C902" t="s">
        <v>8232</v>
      </c>
      <c r="D902" s="8">
        <v>43387</v>
      </c>
      <c r="E902" s="8">
        <v>43387</v>
      </c>
      <c r="F902">
        <v>6020</v>
      </c>
      <c r="G902" t="s">
        <v>6</v>
      </c>
      <c r="H902" t="s">
        <v>7329</v>
      </c>
      <c r="I902" t="s">
        <v>7330</v>
      </c>
      <c r="J902" t="s">
        <v>7331</v>
      </c>
      <c r="K902" t="s">
        <v>7332</v>
      </c>
      <c r="L902">
        <v>854</v>
      </c>
      <c r="M902">
        <v>854</v>
      </c>
    </row>
    <row r="903" spans="1:13">
      <c r="A903">
        <v>2491776</v>
      </c>
      <c r="B903" t="s">
        <v>3513</v>
      </c>
      <c r="C903" t="s">
        <v>8233</v>
      </c>
      <c r="D903" s="8">
        <v>43387</v>
      </c>
      <c r="E903" s="8">
        <v>43387</v>
      </c>
      <c r="F903">
        <v>6020</v>
      </c>
      <c r="G903" t="s">
        <v>6</v>
      </c>
      <c r="H903" t="s">
        <v>7329</v>
      </c>
      <c r="I903" t="s">
        <v>7330</v>
      </c>
      <c r="J903" t="s">
        <v>7331</v>
      </c>
      <c r="K903" t="s">
        <v>7332</v>
      </c>
      <c r="L903">
        <v>777</v>
      </c>
      <c r="M903">
        <v>777</v>
      </c>
    </row>
    <row r="904" spans="1:13">
      <c r="A904">
        <v>2492042</v>
      </c>
      <c r="B904" t="s">
        <v>3531</v>
      </c>
      <c r="C904" t="s">
        <v>8234</v>
      </c>
      <c r="D904" s="8">
        <v>43387</v>
      </c>
      <c r="E904" s="8">
        <v>43387</v>
      </c>
      <c r="F904">
        <v>6020</v>
      </c>
      <c r="G904" t="s">
        <v>6</v>
      </c>
      <c r="H904" t="s">
        <v>7329</v>
      </c>
      <c r="I904" t="s">
        <v>7330</v>
      </c>
      <c r="J904" t="s">
        <v>7331</v>
      </c>
      <c r="K904" t="s">
        <v>7332</v>
      </c>
      <c r="L904">
        <v>751</v>
      </c>
      <c r="M904">
        <v>751</v>
      </c>
    </row>
    <row r="905" spans="1:13">
      <c r="A905">
        <v>2492199</v>
      </c>
      <c r="B905" t="s">
        <v>3537</v>
      </c>
      <c r="C905" t="s">
        <v>8235</v>
      </c>
      <c r="D905" s="8">
        <v>43387</v>
      </c>
      <c r="E905" s="8">
        <v>43387</v>
      </c>
      <c r="F905">
        <v>6020</v>
      </c>
      <c r="G905" t="s">
        <v>6</v>
      </c>
      <c r="H905" t="s">
        <v>7329</v>
      </c>
      <c r="I905" t="s">
        <v>7330</v>
      </c>
      <c r="J905" t="s">
        <v>7331</v>
      </c>
      <c r="K905" t="s">
        <v>7332</v>
      </c>
      <c r="L905">
        <v>596</v>
      </c>
      <c r="M905">
        <v>596</v>
      </c>
    </row>
    <row r="906" spans="1:13">
      <c r="A906">
        <v>2492361</v>
      </c>
      <c r="B906" t="s">
        <v>3549</v>
      </c>
      <c r="C906" t="s">
        <v>8236</v>
      </c>
      <c r="D906" s="8">
        <v>43387</v>
      </c>
      <c r="E906" s="8">
        <v>43387</v>
      </c>
      <c r="F906">
        <v>6020</v>
      </c>
      <c r="G906" t="s">
        <v>6</v>
      </c>
      <c r="H906" t="s">
        <v>7329</v>
      </c>
      <c r="I906" t="s">
        <v>7330</v>
      </c>
      <c r="J906" t="s">
        <v>7331</v>
      </c>
      <c r="K906" t="s">
        <v>7332</v>
      </c>
      <c r="L906">
        <v>2011</v>
      </c>
      <c r="M906">
        <v>2011</v>
      </c>
    </row>
    <row r="907" spans="1:13">
      <c r="A907">
        <v>2271155</v>
      </c>
      <c r="B907" t="s">
        <v>52</v>
      </c>
      <c r="C907" t="s">
        <v>8237</v>
      </c>
      <c r="D907" s="8">
        <v>43299</v>
      </c>
      <c r="E907" s="8">
        <v>43388</v>
      </c>
      <c r="F907">
        <v>6020</v>
      </c>
      <c r="G907" t="s">
        <v>6</v>
      </c>
      <c r="H907" t="s">
        <v>7329</v>
      </c>
      <c r="I907" t="s">
        <v>7330</v>
      </c>
      <c r="J907" t="s">
        <v>7331</v>
      </c>
      <c r="K907" t="s">
        <v>7332</v>
      </c>
      <c r="L907">
        <v>812</v>
      </c>
      <c r="M907">
        <v>812</v>
      </c>
    </row>
    <row r="908" spans="1:13">
      <c r="A908">
        <v>2312532</v>
      </c>
      <c r="B908" t="s">
        <v>301</v>
      </c>
      <c r="C908" t="s">
        <v>8238</v>
      </c>
      <c r="D908" s="8">
        <v>43317</v>
      </c>
      <c r="E908" s="8">
        <v>43388</v>
      </c>
      <c r="F908">
        <v>6020</v>
      </c>
      <c r="G908" t="s">
        <v>6</v>
      </c>
      <c r="H908" t="s">
        <v>7329</v>
      </c>
      <c r="I908" t="s">
        <v>7330</v>
      </c>
      <c r="J908" t="s">
        <v>7331</v>
      </c>
      <c r="K908" t="s">
        <v>7332</v>
      </c>
      <c r="L908">
        <v>8384</v>
      </c>
      <c r="M908">
        <v>8384</v>
      </c>
    </row>
    <row r="909" spans="1:13">
      <c r="A909">
        <v>2351861</v>
      </c>
      <c r="B909" t="s">
        <v>961</v>
      </c>
      <c r="C909" t="s">
        <v>8239</v>
      </c>
      <c r="D909" s="8">
        <v>43332</v>
      </c>
      <c r="E909" s="8">
        <v>43388</v>
      </c>
      <c r="F909">
        <v>6020</v>
      </c>
      <c r="G909" t="s">
        <v>6</v>
      </c>
      <c r="H909" t="s">
        <v>7329</v>
      </c>
      <c r="I909" t="s">
        <v>7330</v>
      </c>
      <c r="J909" t="s">
        <v>7331</v>
      </c>
      <c r="K909" t="s">
        <v>7332</v>
      </c>
      <c r="L909">
        <v>5031</v>
      </c>
      <c r="M909">
        <v>5031</v>
      </c>
    </row>
    <row r="910" spans="1:13">
      <c r="A910">
        <v>2380373</v>
      </c>
      <c r="B910" t="s">
        <v>1221</v>
      </c>
      <c r="C910" t="s">
        <v>8240</v>
      </c>
      <c r="D910" s="8">
        <v>43342</v>
      </c>
      <c r="E910" s="8">
        <v>43388</v>
      </c>
      <c r="F910">
        <v>6020</v>
      </c>
      <c r="G910" t="s">
        <v>6</v>
      </c>
      <c r="H910" t="s">
        <v>7329</v>
      </c>
      <c r="I910" t="s">
        <v>7330</v>
      </c>
      <c r="J910" t="s">
        <v>7331</v>
      </c>
      <c r="K910" t="s">
        <v>7332</v>
      </c>
      <c r="L910">
        <v>757</v>
      </c>
      <c r="M910">
        <v>757</v>
      </c>
    </row>
    <row r="911" spans="1:13">
      <c r="A911">
        <v>2387495</v>
      </c>
      <c r="B911" t="s">
        <v>1293</v>
      </c>
      <c r="C911" t="s">
        <v>8241</v>
      </c>
      <c r="D911" s="8">
        <v>43345</v>
      </c>
      <c r="E911" s="8">
        <v>43388</v>
      </c>
      <c r="F911">
        <v>6020</v>
      </c>
      <c r="G911" t="s">
        <v>6</v>
      </c>
      <c r="H911" t="s">
        <v>7329</v>
      </c>
      <c r="I911" t="s">
        <v>7330</v>
      </c>
      <c r="J911" t="s">
        <v>7331</v>
      </c>
      <c r="K911" t="s">
        <v>7332</v>
      </c>
      <c r="L911">
        <v>1884</v>
      </c>
      <c r="M911">
        <v>1884</v>
      </c>
    </row>
    <row r="912" spans="1:13">
      <c r="A912">
        <v>2415803</v>
      </c>
      <c r="B912" t="s">
        <v>1920</v>
      </c>
      <c r="C912" t="s">
        <v>8242</v>
      </c>
      <c r="D912" s="8">
        <v>43355</v>
      </c>
      <c r="E912" s="8">
        <v>43388</v>
      </c>
      <c r="F912">
        <v>6020</v>
      </c>
      <c r="G912" t="s">
        <v>6</v>
      </c>
      <c r="H912" t="s">
        <v>7329</v>
      </c>
      <c r="I912" t="s">
        <v>7330</v>
      </c>
      <c r="J912" t="s">
        <v>7331</v>
      </c>
      <c r="K912" t="s">
        <v>7332</v>
      </c>
      <c r="L912">
        <v>6170</v>
      </c>
      <c r="M912">
        <v>6170</v>
      </c>
    </row>
    <row r="913" spans="1:13">
      <c r="A913">
        <v>2464439</v>
      </c>
      <c r="B913" t="s">
        <v>2367</v>
      </c>
      <c r="C913" t="s">
        <v>8243</v>
      </c>
      <c r="D913" s="8">
        <v>43373</v>
      </c>
      <c r="E913" s="8">
        <v>43388</v>
      </c>
      <c r="F913">
        <v>6020</v>
      </c>
      <c r="G913" t="s">
        <v>6</v>
      </c>
      <c r="H913" t="s">
        <v>7329</v>
      </c>
      <c r="I913" t="s">
        <v>7330</v>
      </c>
      <c r="J913" t="s">
        <v>7331</v>
      </c>
      <c r="K913" t="s">
        <v>7332</v>
      </c>
      <c r="L913">
        <v>1765</v>
      </c>
      <c r="M913">
        <v>1765</v>
      </c>
    </row>
    <row r="914" spans="1:13">
      <c r="A914">
        <v>2470539</v>
      </c>
      <c r="B914" t="s">
        <v>2643</v>
      </c>
      <c r="C914" t="s">
        <v>8244</v>
      </c>
      <c r="D914" s="8">
        <v>43376</v>
      </c>
      <c r="E914" s="8">
        <v>43388</v>
      </c>
      <c r="F914">
        <v>6020</v>
      </c>
      <c r="G914" t="s">
        <v>6</v>
      </c>
      <c r="H914" t="s">
        <v>7329</v>
      </c>
      <c r="I914" t="s">
        <v>7330</v>
      </c>
      <c r="J914" t="s">
        <v>7331</v>
      </c>
      <c r="K914" t="s">
        <v>7332</v>
      </c>
      <c r="L914">
        <v>17746</v>
      </c>
      <c r="M914">
        <v>17746</v>
      </c>
    </row>
    <row r="915" spans="1:13">
      <c r="A915">
        <v>2475775</v>
      </c>
      <c r="B915" t="s">
        <v>2898</v>
      </c>
      <c r="C915" t="s">
        <v>8245</v>
      </c>
      <c r="D915" s="8">
        <v>43379</v>
      </c>
      <c r="E915" s="8">
        <v>43388</v>
      </c>
      <c r="F915">
        <v>6020</v>
      </c>
      <c r="G915" t="s">
        <v>6</v>
      </c>
      <c r="H915" t="s">
        <v>7329</v>
      </c>
      <c r="I915" t="s">
        <v>7330</v>
      </c>
      <c r="J915" t="s">
        <v>7331</v>
      </c>
      <c r="K915" t="s">
        <v>7332</v>
      </c>
      <c r="L915">
        <v>1822</v>
      </c>
      <c r="M915">
        <v>1822</v>
      </c>
    </row>
    <row r="916" spans="1:13">
      <c r="A916">
        <v>2480291</v>
      </c>
      <c r="B916" t="s">
        <v>3093</v>
      </c>
      <c r="C916" t="s">
        <v>8246</v>
      </c>
      <c r="D916" s="8">
        <v>43382</v>
      </c>
      <c r="E916" s="8">
        <v>43388</v>
      </c>
      <c r="F916">
        <v>6020</v>
      </c>
      <c r="G916" t="s">
        <v>6</v>
      </c>
      <c r="H916" t="s">
        <v>7329</v>
      </c>
      <c r="I916" t="s">
        <v>7330</v>
      </c>
      <c r="J916" t="s">
        <v>7331</v>
      </c>
      <c r="K916" t="s">
        <v>7332</v>
      </c>
      <c r="L916">
        <v>1608</v>
      </c>
      <c r="M916">
        <v>1608</v>
      </c>
    </row>
    <row r="917" spans="1:13">
      <c r="A917">
        <v>2483195</v>
      </c>
      <c r="B917" t="s">
        <v>3192</v>
      </c>
      <c r="C917" t="s">
        <v>8247</v>
      </c>
      <c r="D917" s="8">
        <v>43383</v>
      </c>
      <c r="E917" s="8">
        <v>43388</v>
      </c>
      <c r="F917">
        <v>6020</v>
      </c>
      <c r="G917" t="s">
        <v>6</v>
      </c>
      <c r="H917" t="s">
        <v>7329</v>
      </c>
      <c r="I917" t="s">
        <v>7330</v>
      </c>
      <c r="J917" t="s">
        <v>7331</v>
      </c>
      <c r="K917" t="s">
        <v>7332</v>
      </c>
      <c r="L917">
        <v>1708</v>
      </c>
      <c r="M917">
        <v>1708</v>
      </c>
    </row>
    <row r="918" spans="1:13">
      <c r="A918">
        <v>2484209</v>
      </c>
      <c r="B918" t="s">
        <v>3210</v>
      </c>
      <c r="C918" t="s">
        <v>8248</v>
      </c>
      <c r="D918" s="8">
        <v>43383</v>
      </c>
      <c r="E918" s="8">
        <v>43388</v>
      </c>
      <c r="F918">
        <v>6020</v>
      </c>
      <c r="G918" t="s">
        <v>6</v>
      </c>
      <c r="H918" t="s">
        <v>7329</v>
      </c>
      <c r="I918" t="s">
        <v>7330</v>
      </c>
      <c r="J918" t="s">
        <v>7331</v>
      </c>
      <c r="K918" t="s">
        <v>7332</v>
      </c>
      <c r="L918">
        <v>3583</v>
      </c>
      <c r="M918">
        <v>3583</v>
      </c>
    </row>
    <row r="919" spans="1:13">
      <c r="A919">
        <v>2484654</v>
      </c>
      <c r="B919" t="s">
        <v>3219</v>
      </c>
      <c r="C919" t="s">
        <v>8249</v>
      </c>
      <c r="D919" s="8">
        <v>43383</v>
      </c>
      <c r="E919" s="8">
        <v>43388</v>
      </c>
      <c r="F919">
        <v>6020</v>
      </c>
      <c r="G919" t="s">
        <v>6</v>
      </c>
      <c r="H919" t="s">
        <v>7329</v>
      </c>
      <c r="I919" t="s">
        <v>7330</v>
      </c>
      <c r="J919" t="s">
        <v>7331</v>
      </c>
      <c r="K919" t="s">
        <v>7332</v>
      </c>
      <c r="L919">
        <v>656</v>
      </c>
      <c r="M919">
        <v>656</v>
      </c>
    </row>
    <row r="920" spans="1:13">
      <c r="A920">
        <v>2484930</v>
      </c>
      <c r="B920" t="s">
        <v>3243</v>
      </c>
      <c r="C920" t="s">
        <v>8250</v>
      </c>
      <c r="D920" s="8">
        <v>43383</v>
      </c>
      <c r="E920" s="8">
        <v>43388</v>
      </c>
      <c r="F920">
        <v>6020</v>
      </c>
      <c r="G920" t="s">
        <v>6</v>
      </c>
      <c r="H920" t="s">
        <v>7329</v>
      </c>
      <c r="I920" t="s">
        <v>7330</v>
      </c>
      <c r="J920" t="s">
        <v>7331</v>
      </c>
      <c r="K920" t="s">
        <v>7332</v>
      </c>
      <c r="L920">
        <v>3644</v>
      </c>
      <c r="M920">
        <v>3644</v>
      </c>
    </row>
    <row r="921" spans="1:13">
      <c r="A921">
        <v>2485590</v>
      </c>
      <c r="B921" t="s">
        <v>3279</v>
      </c>
      <c r="C921" t="s">
        <v>8251</v>
      </c>
      <c r="D921" s="8">
        <v>43384</v>
      </c>
      <c r="E921" s="8">
        <v>43388</v>
      </c>
      <c r="F921">
        <v>6020</v>
      </c>
      <c r="G921" t="s">
        <v>6</v>
      </c>
      <c r="H921" t="s">
        <v>7329</v>
      </c>
      <c r="I921" t="s">
        <v>7330</v>
      </c>
      <c r="J921" t="s">
        <v>7331</v>
      </c>
      <c r="K921" t="s">
        <v>7332</v>
      </c>
      <c r="L921">
        <v>1363</v>
      </c>
      <c r="M921">
        <v>1363</v>
      </c>
    </row>
    <row r="922" spans="1:13">
      <c r="A922">
        <v>2485607</v>
      </c>
      <c r="B922" t="s">
        <v>3282</v>
      </c>
      <c r="C922" t="s">
        <v>8252</v>
      </c>
      <c r="D922" s="8">
        <v>43384</v>
      </c>
      <c r="E922" s="8">
        <v>43388</v>
      </c>
      <c r="F922">
        <v>6020</v>
      </c>
      <c r="G922" t="s">
        <v>6</v>
      </c>
      <c r="H922" t="s">
        <v>7329</v>
      </c>
      <c r="I922" t="s">
        <v>7330</v>
      </c>
      <c r="J922" t="s">
        <v>7331</v>
      </c>
      <c r="K922" t="s">
        <v>7332</v>
      </c>
      <c r="L922">
        <v>1712</v>
      </c>
      <c r="M922">
        <v>1712</v>
      </c>
    </row>
    <row r="923" spans="1:13">
      <c r="A923">
        <v>2488117</v>
      </c>
      <c r="B923" t="s">
        <v>3342</v>
      </c>
      <c r="C923" t="s">
        <v>8253</v>
      </c>
      <c r="D923" s="8">
        <v>43385</v>
      </c>
      <c r="E923" s="8">
        <v>43388</v>
      </c>
      <c r="F923">
        <v>6020</v>
      </c>
      <c r="G923" t="s">
        <v>6</v>
      </c>
      <c r="H923" t="s">
        <v>7329</v>
      </c>
      <c r="I923" t="s">
        <v>7330</v>
      </c>
      <c r="J923" t="s">
        <v>7331</v>
      </c>
      <c r="K923" t="s">
        <v>7332</v>
      </c>
      <c r="L923">
        <v>789</v>
      </c>
      <c r="M923">
        <v>789</v>
      </c>
    </row>
    <row r="924" spans="1:13">
      <c r="A924">
        <v>2488240</v>
      </c>
      <c r="B924" t="s">
        <v>3348</v>
      </c>
      <c r="C924" t="s">
        <v>8254</v>
      </c>
      <c r="D924" s="8">
        <v>43385</v>
      </c>
      <c r="E924" s="8">
        <v>43388</v>
      </c>
      <c r="F924">
        <v>6020</v>
      </c>
      <c r="G924" t="s">
        <v>6</v>
      </c>
      <c r="H924" t="s">
        <v>7329</v>
      </c>
      <c r="I924" t="s">
        <v>7330</v>
      </c>
      <c r="J924" t="s">
        <v>7331</v>
      </c>
      <c r="K924" t="s">
        <v>7332</v>
      </c>
      <c r="L924">
        <v>1608</v>
      </c>
      <c r="M924">
        <v>1608</v>
      </c>
    </row>
    <row r="925" spans="1:13">
      <c r="A925">
        <v>2489311</v>
      </c>
      <c r="B925" t="s">
        <v>3390</v>
      </c>
      <c r="C925" t="s">
        <v>8255</v>
      </c>
      <c r="D925" s="8">
        <v>43385</v>
      </c>
      <c r="E925" s="8">
        <v>43388</v>
      </c>
      <c r="F925">
        <v>6020</v>
      </c>
      <c r="G925" t="s">
        <v>6</v>
      </c>
      <c r="H925" t="s">
        <v>7329</v>
      </c>
      <c r="I925" t="s">
        <v>7330</v>
      </c>
      <c r="J925" t="s">
        <v>7331</v>
      </c>
      <c r="K925" t="s">
        <v>7332</v>
      </c>
      <c r="L925">
        <v>516</v>
      </c>
      <c r="M925">
        <v>516</v>
      </c>
    </row>
    <row r="926" spans="1:13">
      <c r="A926">
        <v>2489401</v>
      </c>
      <c r="B926" t="s">
        <v>3405</v>
      </c>
      <c r="C926" t="s">
        <v>8256</v>
      </c>
      <c r="D926" s="8">
        <v>43385</v>
      </c>
      <c r="E926" s="8">
        <v>43388</v>
      </c>
      <c r="F926">
        <v>6020</v>
      </c>
      <c r="G926" t="s">
        <v>6</v>
      </c>
      <c r="H926" t="s">
        <v>7329</v>
      </c>
      <c r="I926" t="s">
        <v>7330</v>
      </c>
      <c r="J926" t="s">
        <v>7331</v>
      </c>
      <c r="K926" t="s">
        <v>7332</v>
      </c>
      <c r="L926">
        <v>3304</v>
      </c>
      <c r="M926">
        <v>3304</v>
      </c>
    </row>
    <row r="927" spans="1:13">
      <c r="A927">
        <v>2490206</v>
      </c>
      <c r="B927" t="s">
        <v>3441</v>
      </c>
      <c r="C927" t="s">
        <v>8257</v>
      </c>
      <c r="D927" s="8">
        <v>43386</v>
      </c>
      <c r="E927" s="8">
        <v>43388</v>
      </c>
      <c r="F927">
        <v>6020</v>
      </c>
      <c r="G927" t="s">
        <v>6</v>
      </c>
      <c r="H927" t="s">
        <v>7329</v>
      </c>
      <c r="I927" t="s">
        <v>7330</v>
      </c>
      <c r="J927" t="s">
        <v>7331</v>
      </c>
      <c r="K927" t="s">
        <v>7332</v>
      </c>
      <c r="L927">
        <v>2603</v>
      </c>
      <c r="M927">
        <v>2603</v>
      </c>
    </row>
    <row r="928" spans="1:13">
      <c r="A928">
        <v>2490429</v>
      </c>
      <c r="B928" t="s">
        <v>3447</v>
      </c>
      <c r="C928" t="s">
        <v>8258</v>
      </c>
      <c r="D928" s="8">
        <v>43386</v>
      </c>
      <c r="E928" s="8">
        <v>43388</v>
      </c>
      <c r="F928">
        <v>6020</v>
      </c>
      <c r="G928" t="s">
        <v>6</v>
      </c>
      <c r="H928" t="s">
        <v>7329</v>
      </c>
      <c r="I928" t="s">
        <v>7330</v>
      </c>
      <c r="J928" t="s">
        <v>7331</v>
      </c>
      <c r="K928" t="s">
        <v>7332</v>
      </c>
      <c r="L928">
        <v>2021</v>
      </c>
      <c r="M928">
        <v>2021</v>
      </c>
    </row>
    <row r="929" spans="1:13">
      <c r="A929">
        <v>2490618</v>
      </c>
      <c r="B929" t="s">
        <v>3465</v>
      </c>
      <c r="C929" t="s">
        <v>8259</v>
      </c>
      <c r="D929" s="8">
        <v>43386</v>
      </c>
      <c r="E929" s="8">
        <v>43388</v>
      </c>
      <c r="F929">
        <v>6020</v>
      </c>
      <c r="G929" t="s">
        <v>6</v>
      </c>
      <c r="H929" t="s">
        <v>7329</v>
      </c>
      <c r="I929" t="s">
        <v>7330</v>
      </c>
      <c r="J929" t="s">
        <v>7331</v>
      </c>
      <c r="K929" t="s">
        <v>7332</v>
      </c>
      <c r="L929">
        <v>1652</v>
      </c>
      <c r="M929">
        <v>1652</v>
      </c>
    </row>
    <row r="930" spans="1:13">
      <c r="A930">
        <v>2491678</v>
      </c>
      <c r="B930" t="s">
        <v>3501</v>
      </c>
      <c r="C930" t="s">
        <v>8260</v>
      </c>
      <c r="D930" s="8">
        <v>43387</v>
      </c>
      <c r="E930" s="8">
        <v>43388</v>
      </c>
      <c r="F930">
        <v>6020</v>
      </c>
      <c r="G930" t="s">
        <v>6</v>
      </c>
      <c r="H930" t="s">
        <v>7329</v>
      </c>
      <c r="I930" t="s">
        <v>7330</v>
      </c>
      <c r="J930" t="s">
        <v>7331</v>
      </c>
      <c r="K930" t="s">
        <v>7332</v>
      </c>
      <c r="L930">
        <v>1484</v>
      </c>
      <c r="M930">
        <v>1484</v>
      </c>
    </row>
    <row r="931" spans="1:13">
      <c r="A931">
        <v>2491686</v>
      </c>
      <c r="B931" t="s">
        <v>3504</v>
      </c>
      <c r="C931" t="s">
        <v>8261</v>
      </c>
      <c r="D931" s="8">
        <v>43387</v>
      </c>
      <c r="E931" s="8">
        <v>43388</v>
      </c>
      <c r="F931">
        <v>6020</v>
      </c>
      <c r="G931" t="s">
        <v>6</v>
      </c>
      <c r="H931" t="s">
        <v>7329</v>
      </c>
      <c r="I931" t="s">
        <v>7330</v>
      </c>
      <c r="J931" t="s">
        <v>7331</v>
      </c>
      <c r="K931" t="s">
        <v>7332</v>
      </c>
      <c r="L931">
        <v>2104</v>
      </c>
      <c r="M931">
        <v>2104</v>
      </c>
    </row>
    <row r="932" spans="1:13">
      <c r="A932">
        <v>2491875</v>
      </c>
      <c r="B932" t="s">
        <v>3519</v>
      </c>
      <c r="C932" t="s">
        <v>8262</v>
      </c>
      <c r="D932" s="8">
        <v>43387</v>
      </c>
      <c r="E932" s="8">
        <v>43388</v>
      </c>
      <c r="F932">
        <v>6020</v>
      </c>
      <c r="G932" t="s">
        <v>6</v>
      </c>
      <c r="H932" t="s">
        <v>7329</v>
      </c>
      <c r="I932" t="s">
        <v>7330</v>
      </c>
      <c r="J932" t="s">
        <v>7331</v>
      </c>
      <c r="K932" t="s">
        <v>7332</v>
      </c>
      <c r="L932">
        <v>3031</v>
      </c>
      <c r="M932">
        <v>3031</v>
      </c>
    </row>
    <row r="933" spans="1:13">
      <c r="A933">
        <v>2491891</v>
      </c>
      <c r="B933" t="s">
        <v>3525</v>
      </c>
      <c r="C933" t="s">
        <v>8263</v>
      </c>
      <c r="D933" s="8">
        <v>43387</v>
      </c>
      <c r="E933" s="8">
        <v>43388</v>
      </c>
      <c r="F933">
        <v>6020</v>
      </c>
      <c r="G933" t="s">
        <v>6</v>
      </c>
      <c r="H933" t="s">
        <v>7329</v>
      </c>
      <c r="I933" t="s">
        <v>7330</v>
      </c>
      <c r="J933" t="s">
        <v>7331</v>
      </c>
      <c r="K933" t="s">
        <v>7332</v>
      </c>
      <c r="L933">
        <v>326</v>
      </c>
      <c r="M933">
        <v>326</v>
      </c>
    </row>
    <row r="934" spans="1:13">
      <c r="A934">
        <v>2491894</v>
      </c>
      <c r="B934" t="s">
        <v>3528</v>
      </c>
      <c r="C934" t="s">
        <v>8264</v>
      </c>
      <c r="D934" s="8">
        <v>43387</v>
      </c>
      <c r="E934" s="8">
        <v>43388</v>
      </c>
      <c r="F934">
        <v>6020</v>
      </c>
      <c r="G934" t="s">
        <v>6</v>
      </c>
      <c r="H934" t="s">
        <v>7329</v>
      </c>
      <c r="I934" t="s">
        <v>7330</v>
      </c>
      <c r="J934" t="s">
        <v>7331</v>
      </c>
      <c r="K934" t="s">
        <v>7332</v>
      </c>
      <c r="L934">
        <v>1578</v>
      </c>
      <c r="M934">
        <v>1578</v>
      </c>
    </row>
    <row r="935" spans="1:13">
      <c r="A935">
        <v>2492318</v>
      </c>
      <c r="B935" t="s">
        <v>3546</v>
      </c>
      <c r="C935" t="s">
        <v>8265</v>
      </c>
      <c r="D935" s="8">
        <v>43387</v>
      </c>
      <c r="E935" s="8">
        <v>43388</v>
      </c>
      <c r="F935">
        <v>6020</v>
      </c>
      <c r="G935" t="s">
        <v>6</v>
      </c>
      <c r="H935" t="s">
        <v>7329</v>
      </c>
      <c r="I935" t="s">
        <v>7330</v>
      </c>
      <c r="J935" t="s">
        <v>7331</v>
      </c>
      <c r="K935" t="s">
        <v>7332</v>
      </c>
      <c r="L935">
        <v>659</v>
      </c>
      <c r="M935">
        <v>659</v>
      </c>
    </row>
    <row r="936" spans="1:13">
      <c r="A936">
        <v>2492386</v>
      </c>
      <c r="B936" t="s">
        <v>3552</v>
      </c>
      <c r="C936" t="s">
        <v>8266</v>
      </c>
      <c r="D936" s="8">
        <v>43387</v>
      </c>
      <c r="E936" s="8">
        <v>43388</v>
      </c>
      <c r="F936">
        <v>6020</v>
      </c>
      <c r="G936" t="s">
        <v>6</v>
      </c>
      <c r="H936" t="s">
        <v>7329</v>
      </c>
      <c r="I936" t="s">
        <v>7330</v>
      </c>
      <c r="J936" t="s">
        <v>7331</v>
      </c>
      <c r="K936" t="s">
        <v>7332</v>
      </c>
      <c r="L936">
        <v>452</v>
      </c>
      <c r="M936">
        <v>452</v>
      </c>
    </row>
    <row r="937" spans="1:13">
      <c r="A937">
        <v>2493666</v>
      </c>
      <c r="B937" t="s">
        <v>3588</v>
      </c>
      <c r="C937" t="s">
        <v>8267</v>
      </c>
      <c r="D937" s="8">
        <v>43388</v>
      </c>
      <c r="E937" s="8">
        <v>43388</v>
      </c>
      <c r="F937">
        <v>6020</v>
      </c>
      <c r="G937" t="s">
        <v>6</v>
      </c>
      <c r="H937" t="s">
        <v>7329</v>
      </c>
      <c r="I937" t="s">
        <v>7330</v>
      </c>
      <c r="J937" t="s">
        <v>7331</v>
      </c>
      <c r="K937" t="s">
        <v>7332</v>
      </c>
      <c r="L937">
        <v>1152</v>
      </c>
      <c r="M937">
        <v>1152</v>
      </c>
    </row>
    <row r="938" spans="1:13">
      <c r="A938">
        <v>2493815</v>
      </c>
      <c r="B938" t="s">
        <v>3600</v>
      </c>
      <c r="C938" t="s">
        <v>8268</v>
      </c>
      <c r="D938" s="8">
        <v>43388</v>
      </c>
      <c r="E938" s="8">
        <v>43388</v>
      </c>
      <c r="F938">
        <v>6020</v>
      </c>
      <c r="G938" t="s">
        <v>6</v>
      </c>
      <c r="H938" t="s">
        <v>7329</v>
      </c>
      <c r="I938" t="s">
        <v>7330</v>
      </c>
      <c r="J938" t="s">
        <v>7331</v>
      </c>
      <c r="K938" t="s">
        <v>7332</v>
      </c>
      <c r="L938">
        <v>1428</v>
      </c>
      <c r="M938">
        <v>1428</v>
      </c>
    </row>
    <row r="939" spans="1:13">
      <c r="A939">
        <v>2296970</v>
      </c>
      <c r="B939" t="s">
        <v>190</v>
      </c>
      <c r="C939" t="s">
        <v>8269</v>
      </c>
      <c r="D939" s="8">
        <v>43311</v>
      </c>
      <c r="E939" s="8">
        <v>43389</v>
      </c>
      <c r="F939">
        <v>6020</v>
      </c>
      <c r="G939" t="s">
        <v>6</v>
      </c>
      <c r="H939" t="s">
        <v>7329</v>
      </c>
      <c r="I939" t="s">
        <v>7330</v>
      </c>
      <c r="J939" t="s">
        <v>7331</v>
      </c>
      <c r="K939" t="s">
        <v>7332</v>
      </c>
      <c r="L939">
        <v>1036</v>
      </c>
      <c r="M939">
        <v>1036</v>
      </c>
    </row>
    <row r="940" spans="1:13">
      <c r="A940">
        <v>2302721</v>
      </c>
      <c r="B940" t="s">
        <v>223</v>
      </c>
      <c r="C940" t="s">
        <v>8270</v>
      </c>
      <c r="D940" s="8">
        <v>43313</v>
      </c>
      <c r="E940" s="8">
        <v>43389</v>
      </c>
      <c r="F940">
        <v>6020</v>
      </c>
      <c r="G940" t="s">
        <v>6</v>
      </c>
      <c r="H940" t="s">
        <v>7329</v>
      </c>
      <c r="I940" t="s">
        <v>7330</v>
      </c>
      <c r="J940" t="s">
        <v>7331</v>
      </c>
      <c r="K940" t="s">
        <v>7332</v>
      </c>
      <c r="L940">
        <v>3372</v>
      </c>
      <c r="M940">
        <v>3372</v>
      </c>
    </row>
    <row r="941" spans="1:13">
      <c r="A941">
        <v>2323870</v>
      </c>
      <c r="B941" t="s">
        <v>490</v>
      </c>
      <c r="C941" t="s">
        <v>8271</v>
      </c>
      <c r="D941" s="8">
        <v>43321</v>
      </c>
      <c r="E941" s="8">
        <v>43389</v>
      </c>
      <c r="F941">
        <v>6020</v>
      </c>
      <c r="G941" t="s">
        <v>6</v>
      </c>
      <c r="H941" t="s">
        <v>7329</v>
      </c>
      <c r="I941" t="s">
        <v>7330</v>
      </c>
      <c r="J941" t="s">
        <v>7331</v>
      </c>
      <c r="K941" t="s">
        <v>7332</v>
      </c>
      <c r="L941">
        <v>620</v>
      </c>
      <c r="M941">
        <v>620</v>
      </c>
    </row>
    <row r="942" spans="1:13">
      <c r="A942">
        <v>2347056</v>
      </c>
      <c r="B942" t="s">
        <v>841</v>
      </c>
      <c r="C942" t="s">
        <v>8272</v>
      </c>
      <c r="D942" s="8">
        <v>43330</v>
      </c>
      <c r="E942" s="8">
        <v>43389</v>
      </c>
      <c r="F942">
        <v>6020</v>
      </c>
      <c r="G942" t="s">
        <v>6</v>
      </c>
      <c r="H942" t="s">
        <v>7329</v>
      </c>
      <c r="I942" t="s">
        <v>7330</v>
      </c>
      <c r="J942" t="s">
        <v>7331</v>
      </c>
      <c r="K942" t="s">
        <v>7332</v>
      </c>
      <c r="L942">
        <v>1133</v>
      </c>
      <c r="M942">
        <v>1133</v>
      </c>
    </row>
    <row r="943" spans="1:13">
      <c r="A943">
        <v>2364315</v>
      </c>
      <c r="B943" t="s">
        <v>1084</v>
      </c>
      <c r="C943" t="s">
        <v>8273</v>
      </c>
      <c r="D943" s="8">
        <v>43336</v>
      </c>
      <c r="E943" s="8">
        <v>43389</v>
      </c>
      <c r="F943">
        <v>6020</v>
      </c>
      <c r="G943" t="s">
        <v>6</v>
      </c>
      <c r="H943" t="s">
        <v>7329</v>
      </c>
      <c r="I943" t="s">
        <v>7330</v>
      </c>
      <c r="J943" t="s">
        <v>7331</v>
      </c>
      <c r="K943" t="s">
        <v>7332</v>
      </c>
      <c r="L943">
        <v>1300</v>
      </c>
      <c r="M943">
        <v>1300</v>
      </c>
    </row>
    <row r="944" spans="1:13">
      <c r="A944">
        <v>2367707</v>
      </c>
      <c r="B944" t="s">
        <v>1105</v>
      </c>
      <c r="C944" t="s">
        <v>8274</v>
      </c>
      <c r="D944" s="8">
        <v>43337</v>
      </c>
      <c r="E944" s="8">
        <v>43389</v>
      </c>
      <c r="F944">
        <v>6020</v>
      </c>
      <c r="G944" t="s">
        <v>6</v>
      </c>
      <c r="H944" t="s">
        <v>7329</v>
      </c>
      <c r="I944" t="s">
        <v>7330</v>
      </c>
      <c r="J944" t="s">
        <v>7331</v>
      </c>
      <c r="K944" t="s">
        <v>7332</v>
      </c>
      <c r="L944">
        <v>1711</v>
      </c>
      <c r="M944">
        <v>1711</v>
      </c>
    </row>
    <row r="945" spans="1:13">
      <c r="A945">
        <v>2376569</v>
      </c>
      <c r="B945" t="s">
        <v>1174</v>
      </c>
      <c r="C945" t="s">
        <v>8275</v>
      </c>
      <c r="D945" s="8">
        <v>43341</v>
      </c>
      <c r="E945" s="8">
        <v>43389</v>
      </c>
      <c r="F945">
        <v>6020</v>
      </c>
      <c r="G945" t="s">
        <v>6</v>
      </c>
      <c r="H945" t="s">
        <v>7329</v>
      </c>
      <c r="I945" t="s">
        <v>7330</v>
      </c>
      <c r="J945" t="s">
        <v>7331</v>
      </c>
      <c r="K945" t="s">
        <v>7332</v>
      </c>
      <c r="L945">
        <v>798</v>
      </c>
      <c r="M945">
        <v>798</v>
      </c>
    </row>
    <row r="946" spans="1:13">
      <c r="A946">
        <v>2378582</v>
      </c>
      <c r="B946" t="s">
        <v>1209</v>
      </c>
      <c r="C946" t="s">
        <v>8276</v>
      </c>
      <c r="D946" s="8">
        <v>43341</v>
      </c>
      <c r="E946" s="8">
        <v>43389</v>
      </c>
      <c r="F946">
        <v>6020</v>
      </c>
      <c r="G946" t="s">
        <v>6</v>
      </c>
      <c r="H946" t="s">
        <v>7329</v>
      </c>
      <c r="I946" t="s">
        <v>7330</v>
      </c>
      <c r="J946" t="s">
        <v>7331</v>
      </c>
      <c r="K946" t="s">
        <v>7332</v>
      </c>
      <c r="L946">
        <v>777</v>
      </c>
      <c r="M946">
        <v>777</v>
      </c>
    </row>
    <row r="947" spans="1:13">
      <c r="A947">
        <v>2390007</v>
      </c>
      <c r="B947" t="s">
        <v>1347</v>
      </c>
      <c r="C947" t="s">
        <v>8277</v>
      </c>
      <c r="D947" s="8">
        <v>43346</v>
      </c>
      <c r="E947" s="8">
        <v>43389</v>
      </c>
      <c r="F947">
        <v>6020</v>
      </c>
      <c r="G947" t="s">
        <v>6</v>
      </c>
      <c r="H947" t="s">
        <v>7329</v>
      </c>
      <c r="I947" t="s">
        <v>7330</v>
      </c>
      <c r="J947" t="s">
        <v>7331</v>
      </c>
      <c r="K947" t="s">
        <v>7332</v>
      </c>
      <c r="L947">
        <v>472</v>
      </c>
      <c r="M947">
        <v>472</v>
      </c>
    </row>
    <row r="948" spans="1:13">
      <c r="A948">
        <v>2392692</v>
      </c>
      <c r="B948" t="s">
        <v>1389</v>
      </c>
      <c r="C948" t="s">
        <v>8278</v>
      </c>
      <c r="D948" s="8">
        <v>43347</v>
      </c>
      <c r="E948" s="8">
        <v>43389</v>
      </c>
      <c r="F948">
        <v>6020</v>
      </c>
      <c r="G948" t="s">
        <v>6</v>
      </c>
      <c r="H948" t="s">
        <v>7329</v>
      </c>
      <c r="I948" t="s">
        <v>7330</v>
      </c>
      <c r="J948" t="s">
        <v>7331</v>
      </c>
      <c r="K948" t="s">
        <v>7332</v>
      </c>
      <c r="L948">
        <v>4516</v>
      </c>
      <c r="M948">
        <v>4516</v>
      </c>
    </row>
    <row r="949" spans="1:13">
      <c r="A949">
        <v>2406107</v>
      </c>
      <c r="B949" t="s">
        <v>1629</v>
      </c>
      <c r="C949" t="s">
        <v>8279</v>
      </c>
      <c r="D949" s="8">
        <v>43352</v>
      </c>
      <c r="E949" s="8">
        <v>43389</v>
      </c>
      <c r="F949">
        <v>6020</v>
      </c>
      <c r="G949" t="s">
        <v>6</v>
      </c>
      <c r="H949" t="s">
        <v>7329</v>
      </c>
      <c r="I949" t="s">
        <v>7330</v>
      </c>
      <c r="J949" t="s">
        <v>7331</v>
      </c>
      <c r="K949" t="s">
        <v>7332</v>
      </c>
      <c r="L949">
        <v>266</v>
      </c>
      <c r="M949">
        <v>266</v>
      </c>
    </row>
    <row r="950" spans="1:13">
      <c r="A950">
        <v>2409076</v>
      </c>
      <c r="B950" t="s">
        <v>1713</v>
      </c>
      <c r="C950" t="s">
        <v>8280</v>
      </c>
      <c r="D950" s="8">
        <v>43353</v>
      </c>
      <c r="E950" s="8">
        <v>43389</v>
      </c>
      <c r="F950">
        <v>6020</v>
      </c>
      <c r="G950" t="s">
        <v>6</v>
      </c>
      <c r="H950" t="s">
        <v>7329</v>
      </c>
      <c r="I950" t="s">
        <v>7330</v>
      </c>
      <c r="J950" t="s">
        <v>7331</v>
      </c>
      <c r="K950" t="s">
        <v>7332</v>
      </c>
      <c r="L950">
        <v>1921</v>
      </c>
      <c r="M950">
        <v>1921</v>
      </c>
    </row>
    <row r="951" spans="1:13">
      <c r="A951">
        <v>2418505</v>
      </c>
      <c r="B951" t="s">
        <v>1941</v>
      </c>
      <c r="C951" t="s">
        <v>8281</v>
      </c>
      <c r="D951" s="8">
        <v>43356</v>
      </c>
      <c r="E951" s="8">
        <v>43389</v>
      </c>
      <c r="F951">
        <v>6020</v>
      </c>
      <c r="G951" t="s">
        <v>6</v>
      </c>
      <c r="H951" t="s">
        <v>7329</v>
      </c>
      <c r="I951" t="s">
        <v>7330</v>
      </c>
      <c r="J951" t="s">
        <v>7331</v>
      </c>
      <c r="K951" t="s">
        <v>7332</v>
      </c>
      <c r="L951">
        <v>771</v>
      </c>
      <c r="M951">
        <v>771</v>
      </c>
    </row>
    <row r="952" spans="1:13">
      <c r="A952">
        <v>2435363</v>
      </c>
      <c r="B952" t="s">
        <v>2055</v>
      </c>
      <c r="C952" t="s">
        <v>8282</v>
      </c>
      <c r="D952" s="8">
        <v>43363</v>
      </c>
      <c r="E952" s="8">
        <v>43389</v>
      </c>
      <c r="F952">
        <v>6020</v>
      </c>
      <c r="G952" t="s">
        <v>6</v>
      </c>
      <c r="H952" t="s">
        <v>7329</v>
      </c>
      <c r="I952" t="s">
        <v>7330</v>
      </c>
      <c r="J952" t="s">
        <v>7331</v>
      </c>
      <c r="K952" t="s">
        <v>7332</v>
      </c>
      <c r="L952">
        <v>2019</v>
      </c>
      <c r="M952">
        <v>2019</v>
      </c>
    </row>
    <row r="953" spans="1:13">
      <c r="A953">
        <v>2459704</v>
      </c>
      <c r="B953" t="s">
        <v>2262</v>
      </c>
      <c r="C953" t="s">
        <v>8283</v>
      </c>
      <c r="D953" s="8">
        <v>43372</v>
      </c>
      <c r="E953" s="8">
        <v>43389</v>
      </c>
      <c r="F953">
        <v>6020</v>
      </c>
      <c r="G953" t="s">
        <v>6</v>
      </c>
      <c r="H953" t="s">
        <v>7329</v>
      </c>
      <c r="I953" t="s">
        <v>7330</v>
      </c>
      <c r="J953" t="s">
        <v>7331</v>
      </c>
      <c r="K953" t="s">
        <v>7332</v>
      </c>
      <c r="L953">
        <v>4626</v>
      </c>
      <c r="M953">
        <v>4626</v>
      </c>
    </row>
    <row r="954" spans="1:13">
      <c r="A954">
        <v>2459708</v>
      </c>
      <c r="B954" t="s">
        <v>2265</v>
      </c>
      <c r="C954" t="s">
        <v>8284</v>
      </c>
      <c r="D954" s="8">
        <v>43372</v>
      </c>
      <c r="E954" s="8">
        <v>43389</v>
      </c>
      <c r="F954">
        <v>6020</v>
      </c>
      <c r="G954" t="s">
        <v>6</v>
      </c>
      <c r="H954" t="s">
        <v>7329</v>
      </c>
      <c r="I954" t="s">
        <v>7330</v>
      </c>
      <c r="J954" t="s">
        <v>7331</v>
      </c>
      <c r="K954" t="s">
        <v>7332</v>
      </c>
      <c r="L954">
        <v>4626</v>
      </c>
      <c r="M954">
        <v>4626</v>
      </c>
    </row>
    <row r="955" spans="1:13">
      <c r="A955">
        <v>2465355</v>
      </c>
      <c r="B955" t="s">
        <v>2406</v>
      </c>
      <c r="C955" t="s">
        <v>8285</v>
      </c>
      <c r="D955" s="8">
        <v>43374</v>
      </c>
      <c r="E955" s="8">
        <v>43389</v>
      </c>
      <c r="F955">
        <v>6020</v>
      </c>
      <c r="G955" t="s">
        <v>6</v>
      </c>
      <c r="H955" t="s">
        <v>7329</v>
      </c>
      <c r="I955" t="s">
        <v>7330</v>
      </c>
      <c r="J955" t="s">
        <v>7331</v>
      </c>
      <c r="K955" t="s">
        <v>7332</v>
      </c>
      <c r="L955">
        <v>1582</v>
      </c>
      <c r="M955">
        <v>1582</v>
      </c>
    </row>
    <row r="956" spans="1:13">
      <c r="A956">
        <v>2468319</v>
      </c>
      <c r="B956" t="s">
        <v>2544</v>
      </c>
      <c r="C956" t="s">
        <v>8286</v>
      </c>
      <c r="D956" s="8">
        <v>43375</v>
      </c>
      <c r="E956" s="8">
        <v>43389</v>
      </c>
      <c r="F956">
        <v>6020</v>
      </c>
      <c r="G956" t="s">
        <v>6</v>
      </c>
      <c r="H956" t="s">
        <v>7329</v>
      </c>
      <c r="I956" t="s">
        <v>7330</v>
      </c>
      <c r="J956" t="s">
        <v>7331</v>
      </c>
      <c r="K956" t="s">
        <v>7332</v>
      </c>
      <c r="L956">
        <v>607</v>
      </c>
      <c r="M956">
        <v>607</v>
      </c>
    </row>
    <row r="957" spans="1:13">
      <c r="A957">
        <v>2472600</v>
      </c>
      <c r="B957" t="s">
        <v>2751</v>
      </c>
      <c r="C957" t="s">
        <v>8287</v>
      </c>
      <c r="D957" s="8">
        <v>43377</v>
      </c>
      <c r="E957" s="8">
        <v>43389</v>
      </c>
      <c r="F957">
        <v>6020</v>
      </c>
      <c r="G957" t="s">
        <v>6</v>
      </c>
      <c r="H957" t="s">
        <v>7329</v>
      </c>
      <c r="I957" t="s">
        <v>7330</v>
      </c>
      <c r="J957" t="s">
        <v>7331</v>
      </c>
      <c r="K957" t="s">
        <v>7332</v>
      </c>
      <c r="L957">
        <v>3120</v>
      </c>
      <c r="M957">
        <v>3120</v>
      </c>
    </row>
    <row r="958" spans="1:13">
      <c r="A958">
        <v>2472894</v>
      </c>
      <c r="B958" t="s">
        <v>2769</v>
      </c>
      <c r="C958" t="s">
        <v>8288</v>
      </c>
      <c r="D958" s="8">
        <v>43377</v>
      </c>
      <c r="E958" s="8">
        <v>43389</v>
      </c>
      <c r="F958">
        <v>6020</v>
      </c>
      <c r="G958" t="s">
        <v>6</v>
      </c>
      <c r="H958" t="s">
        <v>7329</v>
      </c>
      <c r="I958" t="s">
        <v>7330</v>
      </c>
      <c r="J958" t="s">
        <v>7331</v>
      </c>
      <c r="K958" t="s">
        <v>7332</v>
      </c>
      <c r="L958">
        <v>2546</v>
      </c>
      <c r="M958">
        <v>2546</v>
      </c>
    </row>
    <row r="959" spans="1:13">
      <c r="A959">
        <v>2475179</v>
      </c>
      <c r="B959" t="s">
        <v>2868</v>
      </c>
      <c r="C959" t="s">
        <v>8289</v>
      </c>
      <c r="D959" s="8">
        <v>43379</v>
      </c>
      <c r="E959" s="8">
        <v>43389</v>
      </c>
      <c r="F959">
        <v>6020</v>
      </c>
      <c r="G959" t="s">
        <v>6</v>
      </c>
      <c r="H959" t="s">
        <v>7329</v>
      </c>
      <c r="I959" t="s">
        <v>7330</v>
      </c>
      <c r="J959" t="s">
        <v>7331</v>
      </c>
      <c r="K959" t="s">
        <v>7332</v>
      </c>
      <c r="L959">
        <v>492</v>
      </c>
      <c r="M959">
        <v>492</v>
      </c>
    </row>
    <row r="960" spans="1:13">
      <c r="A960">
        <v>2476973</v>
      </c>
      <c r="B960" t="s">
        <v>2970</v>
      </c>
      <c r="C960" t="s">
        <v>8290</v>
      </c>
      <c r="D960" s="8">
        <v>43380</v>
      </c>
      <c r="E960" s="8">
        <v>43389</v>
      </c>
      <c r="F960">
        <v>6020</v>
      </c>
      <c r="G960" t="s">
        <v>6</v>
      </c>
      <c r="H960" t="s">
        <v>7329</v>
      </c>
      <c r="I960" t="s">
        <v>7330</v>
      </c>
      <c r="J960" t="s">
        <v>7331</v>
      </c>
      <c r="K960" t="s">
        <v>7332</v>
      </c>
      <c r="L960">
        <v>1934</v>
      </c>
      <c r="M960">
        <v>1934</v>
      </c>
    </row>
    <row r="961" spans="1:13">
      <c r="A961">
        <v>2479404</v>
      </c>
      <c r="B961" t="s">
        <v>3063</v>
      </c>
      <c r="C961" t="s">
        <v>8291</v>
      </c>
      <c r="D961" s="8">
        <v>43381</v>
      </c>
      <c r="E961" s="8">
        <v>43389</v>
      </c>
      <c r="F961">
        <v>6020</v>
      </c>
      <c r="G961" t="s">
        <v>6</v>
      </c>
      <c r="H961" t="s">
        <v>7329</v>
      </c>
      <c r="I961" t="s">
        <v>7330</v>
      </c>
      <c r="J961" t="s">
        <v>7331</v>
      </c>
      <c r="K961" t="s">
        <v>7332</v>
      </c>
      <c r="L961">
        <v>1220</v>
      </c>
      <c r="M961">
        <v>1220</v>
      </c>
    </row>
    <row r="962" spans="1:13">
      <c r="A962">
        <v>2483201</v>
      </c>
      <c r="B962" t="s">
        <v>3195</v>
      </c>
      <c r="C962" t="s">
        <v>8292</v>
      </c>
      <c r="D962" s="8">
        <v>43383</v>
      </c>
      <c r="E962" s="8">
        <v>43389</v>
      </c>
      <c r="F962">
        <v>6020</v>
      </c>
      <c r="G962" t="s">
        <v>6</v>
      </c>
      <c r="H962" t="s">
        <v>7329</v>
      </c>
      <c r="I962" t="s">
        <v>7330</v>
      </c>
      <c r="J962" t="s">
        <v>7331</v>
      </c>
      <c r="K962" t="s">
        <v>7332</v>
      </c>
      <c r="L962">
        <v>776</v>
      </c>
      <c r="M962">
        <v>776</v>
      </c>
    </row>
    <row r="963" spans="1:13">
      <c r="A963">
        <v>2484811</v>
      </c>
      <c r="B963" t="s">
        <v>3231</v>
      </c>
      <c r="C963" t="s">
        <v>8293</v>
      </c>
      <c r="D963" s="8">
        <v>43383</v>
      </c>
      <c r="E963" s="8">
        <v>43389</v>
      </c>
      <c r="F963">
        <v>6020</v>
      </c>
      <c r="G963" t="s">
        <v>6</v>
      </c>
      <c r="H963" t="s">
        <v>7329</v>
      </c>
      <c r="I963" t="s">
        <v>7330</v>
      </c>
      <c r="J963" t="s">
        <v>7331</v>
      </c>
      <c r="K963" t="s">
        <v>7332</v>
      </c>
      <c r="L963">
        <v>2289</v>
      </c>
      <c r="M963">
        <v>2289</v>
      </c>
    </row>
    <row r="964" spans="1:13">
      <c r="A964">
        <v>2485551</v>
      </c>
      <c r="B964" t="s">
        <v>3273</v>
      </c>
      <c r="C964" t="s">
        <v>8294</v>
      </c>
      <c r="D964" s="8">
        <v>43384</v>
      </c>
      <c r="E964" s="8">
        <v>43389</v>
      </c>
      <c r="F964">
        <v>6020</v>
      </c>
      <c r="G964" t="s">
        <v>6</v>
      </c>
      <c r="H964" t="s">
        <v>7329</v>
      </c>
      <c r="I964" t="s">
        <v>7330</v>
      </c>
      <c r="J964" t="s">
        <v>7331</v>
      </c>
      <c r="K964" t="s">
        <v>7332</v>
      </c>
      <c r="L964">
        <v>1045</v>
      </c>
      <c r="M964">
        <v>1045</v>
      </c>
    </row>
    <row r="965" spans="1:13">
      <c r="A965">
        <v>2488560</v>
      </c>
      <c r="B965" t="s">
        <v>3360</v>
      </c>
      <c r="C965" t="s">
        <v>8295</v>
      </c>
      <c r="D965" s="8">
        <v>43385</v>
      </c>
      <c r="E965" s="8">
        <v>43389</v>
      </c>
      <c r="F965">
        <v>6020</v>
      </c>
      <c r="G965" t="s">
        <v>6</v>
      </c>
      <c r="H965" t="s">
        <v>7329</v>
      </c>
      <c r="I965" t="s">
        <v>7330</v>
      </c>
      <c r="J965" t="s">
        <v>7331</v>
      </c>
      <c r="K965" t="s">
        <v>7332</v>
      </c>
      <c r="L965">
        <v>1138</v>
      </c>
      <c r="M965">
        <v>1138</v>
      </c>
    </row>
    <row r="966" spans="1:13">
      <c r="A966">
        <v>2489101</v>
      </c>
      <c r="B966" t="s">
        <v>3378</v>
      </c>
      <c r="C966" t="s">
        <v>8296</v>
      </c>
      <c r="D966" s="8">
        <v>43385</v>
      </c>
      <c r="E966" s="8">
        <v>43389</v>
      </c>
      <c r="F966">
        <v>6020</v>
      </c>
      <c r="G966" t="s">
        <v>6</v>
      </c>
      <c r="H966" t="s">
        <v>7329</v>
      </c>
      <c r="I966" t="s">
        <v>7330</v>
      </c>
      <c r="J966" t="s">
        <v>7331</v>
      </c>
      <c r="K966" t="s">
        <v>7332</v>
      </c>
      <c r="L966">
        <v>3256</v>
      </c>
      <c r="M966">
        <v>3256</v>
      </c>
    </row>
    <row r="967" spans="1:13">
      <c r="A967">
        <v>2489236</v>
      </c>
      <c r="B967" t="s">
        <v>3384</v>
      </c>
      <c r="C967" t="s">
        <v>8297</v>
      </c>
      <c r="D967" s="8">
        <v>43385</v>
      </c>
      <c r="E967" s="8">
        <v>43389</v>
      </c>
      <c r="F967">
        <v>6020</v>
      </c>
      <c r="G967" t="s">
        <v>6</v>
      </c>
      <c r="H967" t="s">
        <v>7329</v>
      </c>
      <c r="I967" t="s">
        <v>7330</v>
      </c>
      <c r="J967" t="s">
        <v>7331</v>
      </c>
      <c r="K967" t="s">
        <v>7332</v>
      </c>
      <c r="L967">
        <v>972</v>
      </c>
      <c r="M967">
        <v>972</v>
      </c>
    </row>
    <row r="968" spans="1:13">
      <c r="A968">
        <v>2489299</v>
      </c>
      <c r="B968" t="s">
        <v>3387</v>
      </c>
      <c r="C968" t="s">
        <v>8298</v>
      </c>
      <c r="D968" s="8">
        <v>43385</v>
      </c>
      <c r="E968" s="8">
        <v>43389</v>
      </c>
      <c r="F968">
        <v>6020</v>
      </c>
      <c r="G968" t="s">
        <v>6</v>
      </c>
      <c r="H968" t="s">
        <v>7329</v>
      </c>
      <c r="I968" t="s">
        <v>7330</v>
      </c>
      <c r="J968" t="s">
        <v>7331</v>
      </c>
      <c r="K968" t="s">
        <v>7332</v>
      </c>
      <c r="L968">
        <v>2289</v>
      </c>
      <c r="M968">
        <v>2289</v>
      </c>
    </row>
    <row r="969" spans="1:13">
      <c r="A969">
        <v>2489693</v>
      </c>
      <c r="B969" t="s">
        <v>3423</v>
      </c>
      <c r="C969" t="s">
        <v>8299</v>
      </c>
      <c r="D969" s="8">
        <v>43385</v>
      </c>
      <c r="E969" s="8">
        <v>43389</v>
      </c>
      <c r="F969">
        <v>6020</v>
      </c>
      <c r="G969" t="s">
        <v>6</v>
      </c>
      <c r="H969" t="s">
        <v>7329</v>
      </c>
      <c r="I969" t="s">
        <v>7330</v>
      </c>
      <c r="J969" t="s">
        <v>7331</v>
      </c>
      <c r="K969" t="s">
        <v>7332</v>
      </c>
      <c r="L969">
        <v>494</v>
      </c>
      <c r="M969">
        <v>494</v>
      </c>
    </row>
    <row r="970" spans="1:13">
      <c r="A970">
        <v>2491075</v>
      </c>
      <c r="B970" t="s">
        <v>3477</v>
      </c>
      <c r="C970" t="s">
        <v>8300</v>
      </c>
      <c r="D970" s="8">
        <v>43386</v>
      </c>
      <c r="E970" s="8">
        <v>43389</v>
      </c>
      <c r="F970">
        <v>6020</v>
      </c>
      <c r="G970" t="s">
        <v>6</v>
      </c>
      <c r="H970" t="s">
        <v>7329</v>
      </c>
      <c r="I970" t="s">
        <v>7330</v>
      </c>
      <c r="J970" t="s">
        <v>7331</v>
      </c>
      <c r="K970" t="s">
        <v>7332</v>
      </c>
      <c r="L970">
        <v>501</v>
      </c>
      <c r="M970">
        <v>501</v>
      </c>
    </row>
    <row r="971" spans="1:13">
      <c r="A971">
        <v>2491382</v>
      </c>
      <c r="B971" t="s">
        <v>3486</v>
      </c>
      <c r="C971" t="s">
        <v>8301</v>
      </c>
      <c r="D971" s="8">
        <v>43386</v>
      </c>
      <c r="E971" s="8">
        <v>43389</v>
      </c>
      <c r="F971">
        <v>6020</v>
      </c>
      <c r="G971" t="s">
        <v>6</v>
      </c>
      <c r="H971" t="s">
        <v>7329</v>
      </c>
      <c r="I971" t="s">
        <v>7330</v>
      </c>
      <c r="J971" t="s">
        <v>7331</v>
      </c>
      <c r="K971" t="s">
        <v>7332</v>
      </c>
      <c r="L971">
        <v>3832</v>
      </c>
      <c r="M971">
        <v>3832</v>
      </c>
    </row>
    <row r="972" spans="1:13">
      <c r="A972">
        <v>2492946</v>
      </c>
      <c r="B972" t="s">
        <v>3564</v>
      </c>
      <c r="C972" t="s">
        <v>8302</v>
      </c>
      <c r="D972" s="8">
        <v>43387</v>
      </c>
      <c r="E972" s="8">
        <v>43389</v>
      </c>
      <c r="F972">
        <v>6020</v>
      </c>
      <c r="G972" t="s">
        <v>6</v>
      </c>
      <c r="H972" t="s">
        <v>7329</v>
      </c>
      <c r="I972" t="s">
        <v>7330</v>
      </c>
      <c r="J972" t="s">
        <v>7331</v>
      </c>
      <c r="K972" t="s">
        <v>7332</v>
      </c>
      <c r="L972">
        <v>777</v>
      </c>
      <c r="M972">
        <v>777</v>
      </c>
    </row>
    <row r="973" spans="1:13">
      <c r="A973">
        <v>2494674</v>
      </c>
      <c r="B973" t="s">
        <v>3612</v>
      </c>
      <c r="C973" t="s">
        <v>8303</v>
      </c>
      <c r="D973" s="8">
        <v>43388</v>
      </c>
      <c r="E973" s="8">
        <v>43389</v>
      </c>
      <c r="F973">
        <v>6020</v>
      </c>
      <c r="G973" t="s">
        <v>6</v>
      </c>
      <c r="H973" t="s">
        <v>7329</v>
      </c>
      <c r="I973" t="s">
        <v>7330</v>
      </c>
      <c r="J973" t="s">
        <v>7331</v>
      </c>
      <c r="K973" t="s">
        <v>7332</v>
      </c>
      <c r="L973">
        <v>445</v>
      </c>
      <c r="M973">
        <v>445</v>
      </c>
    </row>
    <row r="974" spans="1:13">
      <c r="A974">
        <v>2494904</v>
      </c>
      <c r="B974" t="s">
        <v>3615</v>
      </c>
      <c r="C974" t="s">
        <v>8304</v>
      </c>
      <c r="D974" s="8">
        <v>43388</v>
      </c>
      <c r="E974" s="8">
        <v>43389</v>
      </c>
      <c r="F974">
        <v>6020</v>
      </c>
      <c r="G974" t="s">
        <v>6</v>
      </c>
      <c r="H974" t="s">
        <v>7329</v>
      </c>
      <c r="I974" t="s">
        <v>7330</v>
      </c>
      <c r="J974" t="s">
        <v>7331</v>
      </c>
      <c r="K974" t="s">
        <v>7332</v>
      </c>
      <c r="L974">
        <v>219</v>
      </c>
      <c r="M974">
        <v>219</v>
      </c>
    </row>
    <row r="975" spans="1:13">
      <c r="A975">
        <v>2495045</v>
      </c>
      <c r="B975" t="s">
        <v>3630</v>
      </c>
      <c r="C975" t="s">
        <v>8305</v>
      </c>
      <c r="D975" s="8">
        <v>43388</v>
      </c>
      <c r="E975" s="8">
        <v>43389</v>
      </c>
      <c r="F975">
        <v>6020</v>
      </c>
      <c r="G975" t="s">
        <v>6</v>
      </c>
      <c r="H975" t="s">
        <v>7329</v>
      </c>
      <c r="I975" t="s">
        <v>7330</v>
      </c>
      <c r="J975" t="s">
        <v>7331</v>
      </c>
      <c r="K975" t="s">
        <v>7332</v>
      </c>
      <c r="L975">
        <v>936</v>
      </c>
      <c r="M975">
        <v>936</v>
      </c>
    </row>
    <row r="976" spans="1:13">
      <c r="A976">
        <v>2495080</v>
      </c>
      <c r="B976" t="s">
        <v>3633</v>
      </c>
      <c r="C976" t="s">
        <v>8306</v>
      </c>
      <c r="D976" s="8">
        <v>43388</v>
      </c>
      <c r="E976" s="8">
        <v>43389</v>
      </c>
      <c r="F976">
        <v>6020</v>
      </c>
      <c r="G976" t="s">
        <v>6</v>
      </c>
      <c r="H976" t="s">
        <v>7329</v>
      </c>
      <c r="I976" t="s">
        <v>7330</v>
      </c>
      <c r="J976" t="s">
        <v>7331</v>
      </c>
      <c r="K976" t="s">
        <v>7332</v>
      </c>
      <c r="L976">
        <v>1037</v>
      </c>
      <c r="M976">
        <v>1037</v>
      </c>
    </row>
    <row r="977" spans="1:13">
      <c r="A977">
        <v>2495099</v>
      </c>
      <c r="B977" t="s">
        <v>3636</v>
      </c>
      <c r="C977" t="s">
        <v>8307</v>
      </c>
      <c r="D977" s="8">
        <v>43388</v>
      </c>
      <c r="E977" s="8">
        <v>43389</v>
      </c>
      <c r="F977">
        <v>6020</v>
      </c>
      <c r="G977" t="s">
        <v>6</v>
      </c>
      <c r="H977" t="s">
        <v>7329</v>
      </c>
      <c r="I977" t="s">
        <v>7330</v>
      </c>
      <c r="J977" t="s">
        <v>7331</v>
      </c>
      <c r="K977" t="s">
        <v>7332</v>
      </c>
      <c r="L977">
        <v>579</v>
      </c>
      <c r="M977">
        <v>579</v>
      </c>
    </row>
    <row r="978" spans="1:13">
      <c r="A978">
        <v>2495113</v>
      </c>
      <c r="B978" t="s">
        <v>3639</v>
      </c>
      <c r="C978" t="s">
        <v>8308</v>
      </c>
      <c r="D978" s="8">
        <v>43388</v>
      </c>
      <c r="E978" s="8">
        <v>43389</v>
      </c>
      <c r="F978">
        <v>6020</v>
      </c>
      <c r="G978" t="s">
        <v>6</v>
      </c>
      <c r="H978" t="s">
        <v>7329</v>
      </c>
      <c r="I978" t="s">
        <v>7330</v>
      </c>
      <c r="J978" t="s">
        <v>7331</v>
      </c>
      <c r="K978" t="s">
        <v>7332</v>
      </c>
      <c r="L978">
        <v>579</v>
      </c>
      <c r="M978">
        <v>579</v>
      </c>
    </row>
    <row r="979" spans="1:13">
      <c r="A979">
        <v>2495247</v>
      </c>
      <c r="B979" t="s">
        <v>3642</v>
      </c>
      <c r="C979" t="s">
        <v>8309</v>
      </c>
      <c r="D979" s="8">
        <v>43388</v>
      </c>
      <c r="E979" s="8">
        <v>43389</v>
      </c>
      <c r="F979">
        <v>6020</v>
      </c>
      <c r="G979" t="s">
        <v>6</v>
      </c>
      <c r="H979" t="s">
        <v>7329</v>
      </c>
      <c r="I979" t="s">
        <v>7330</v>
      </c>
      <c r="J979" t="s">
        <v>7331</v>
      </c>
      <c r="K979" t="s">
        <v>7332</v>
      </c>
      <c r="L979">
        <v>4743</v>
      </c>
      <c r="M979">
        <v>4743</v>
      </c>
    </row>
    <row r="980" spans="1:13">
      <c r="A980">
        <v>2495957</v>
      </c>
      <c r="B980" t="s">
        <v>3657</v>
      </c>
      <c r="C980" t="s">
        <v>8310</v>
      </c>
      <c r="D980" s="8">
        <v>43389</v>
      </c>
      <c r="E980" s="8">
        <v>43389</v>
      </c>
      <c r="F980">
        <v>6020</v>
      </c>
      <c r="G980" t="s">
        <v>6</v>
      </c>
      <c r="H980" t="s">
        <v>7329</v>
      </c>
      <c r="I980" t="s">
        <v>7330</v>
      </c>
      <c r="J980" t="s">
        <v>7331</v>
      </c>
      <c r="K980" t="s">
        <v>7332</v>
      </c>
      <c r="L980">
        <v>614</v>
      </c>
      <c r="M980">
        <v>614</v>
      </c>
    </row>
    <row r="981" spans="1:13">
      <c r="A981">
        <v>2496245</v>
      </c>
      <c r="B981" t="s">
        <v>3669</v>
      </c>
      <c r="C981" t="s">
        <v>8311</v>
      </c>
      <c r="D981" s="8">
        <v>43389</v>
      </c>
      <c r="E981" s="8">
        <v>43389</v>
      </c>
      <c r="F981">
        <v>6020</v>
      </c>
      <c r="G981" t="s">
        <v>6</v>
      </c>
      <c r="H981" t="s">
        <v>7329</v>
      </c>
      <c r="I981" t="s">
        <v>7330</v>
      </c>
      <c r="J981" t="s">
        <v>7331</v>
      </c>
      <c r="K981" t="s">
        <v>7332</v>
      </c>
      <c r="L981">
        <v>358</v>
      </c>
      <c r="M981">
        <v>358</v>
      </c>
    </row>
    <row r="982" spans="1:13">
      <c r="A982">
        <v>2496680</v>
      </c>
      <c r="B982" t="s">
        <v>3681</v>
      </c>
      <c r="C982" t="s">
        <v>8312</v>
      </c>
      <c r="D982" s="8">
        <v>43389</v>
      </c>
      <c r="E982" s="8">
        <v>43389</v>
      </c>
      <c r="F982">
        <v>6020</v>
      </c>
      <c r="G982" t="s">
        <v>6</v>
      </c>
      <c r="H982" t="s">
        <v>7329</v>
      </c>
      <c r="I982" t="s">
        <v>7330</v>
      </c>
      <c r="J982" t="s">
        <v>7331</v>
      </c>
      <c r="K982" t="s">
        <v>7332</v>
      </c>
      <c r="L982">
        <v>525</v>
      </c>
      <c r="M982">
        <v>525</v>
      </c>
    </row>
    <row r="983" spans="1:13">
      <c r="A983">
        <v>2282283</v>
      </c>
      <c r="B983" t="s">
        <v>109</v>
      </c>
      <c r="C983" t="s">
        <v>8313</v>
      </c>
      <c r="D983" s="8">
        <v>43304</v>
      </c>
      <c r="E983" s="8">
        <v>43390</v>
      </c>
      <c r="F983">
        <v>6020</v>
      </c>
      <c r="G983" t="s">
        <v>6</v>
      </c>
      <c r="H983" t="s">
        <v>7329</v>
      </c>
      <c r="I983" t="s">
        <v>7330</v>
      </c>
      <c r="J983" t="s">
        <v>7331</v>
      </c>
      <c r="K983" t="s">
        <v>7332</v>
      </c>
      <c r="L983">
        <v>1656</v>
      </c>
      <c r="M983">
        <v>1656</v>
      </c>
    </row>
    <row r="984" spans="1:13">
      <c r="A984">
        <v>2324443</v>
      </c>
      <c r="B984" t="s">
        <v>502</v>
      </c>
      <c r="C984" t="s">
        <v>8314</v>
      </c>
      <c r="D984" s="8">
        <v>43321</v>
      </c>
      <c r="E984" s="8">
        <v>43390</v>
      </c>
      <c r="F984">
        <v>6020</v>
      </c>
      <c r="G984" t="s">
        <v>6</v>
      </c>
      <c r="H984" t="s">
        <v>7329</v>
      </c>
      <c r="I984" t="s">
        <v>7330</v>
      </c>
      <c r="J984" t="s">
        <v>7331</v>
      </c>
      <c r="K984" t="s">
        <v>7332</v>
      </c>
      <c r="L984">
        <v>500</v>
      </c>
      <c r="M984">
        <v>500</v>
      </c>
    </row>
    <row r="985" spans="1:13">
      <c r="A985">
        <v>2347672</v>
      </c>
      <c r="B985" t="s">
        <v>859</v>
      </c>
      <c r="C985" t="s">
        <v>8315</v>
      </c>
      <c r="D985" s="8">
        <v>43330</v>
      </c>
      <c r="E985" s="8">
        <v>43390</v>
      </c>
      <c r="F985">
        <v>6020</v>
      </c>
      <c r="G985" t="s">
        <v>6</v>
      </c>
      <c r="H985" t="s">
        <v>7329</v>
      </c>
      <c r="I985" t="s">
        <v>7330</v>
      </c>
      <c r="J985" t="s">
        <v>7331</v>
      </c>
      <c r="K985" t="s">
        <v>7332</v>
      </c>
      <c r="L985">
        <v>1101</v>
      </c>
      <c r="M985">
        <v>1101</v>
      </c>
    </row>
    <row r="986" spans="1:13">
      <c r="A986">
        <v>2391955</v>
      </c>
      <c r="B986" t="s">
        <v>1371</v>
      </c>
      <c r="C986" t="s">
        <v>8316</v>
      </c>
      <c r="D986" s="8">
        <v>43347</v>
      </c>
      <c r="E986" s="8">
        <v>43390</v>
      </c>
      <c r="F986">
        <v>6020</v>
      </c>
      <c r="G986" t="s">
        <v>6</v>
      </c>
      <c r="H986" t="s">
        <v>7329</v>
      </c>
      <c r="I986" t="s">
        <v>7330</v>
      </c>
      <c r="J986" t="s">
        <v>7331</v>
      </c>
      <c r="K986" t="s">
        <v>7332</v>
      </c>
      <c r="L986">
        <v>1838</v>
      </c>
      <c r="M986">
        <v>1838</v>
      </c>
    </row>
    <row r="987" spans="1:13">
      <c r="A987">
        <v>2399468</v>
      </c>
      <c r="B987" t="s">
        <v>1467</v>
      </c>
      <c r="C987" t="s">
        <v>8317</v>
      </c>
      <c r="D987" s="8">
        <v>43349</v>
      </c>
      <c r="E987" s="8">
        <v>43390</v>
      </c>
      <c r="F987">
        <v>6020</v>
      </c>
      <c r="G987" t="s">
        <v>6</v>
      </c>
      <c r="H987" t="s">
        <v>7329</v>
      </c>
      <c r="I987" t="s">
        <v>7330</v>
      </c>
      <c r="J987" t="s">
        <v>7331</v>
      </c>
      <c r="K987" t="s">
        <v>7332</v>
      </c>
      <c r="L987">
        <v>504</v>
      </c>
      <c r="M987">
        <v>504</v>
      </c>
    </row>
    <row r="988" spans="1:13">
      <c r="A988">
        <v>2411024</v>
      </c>
      <c r="B988" t="s">
        <v>1791</v>
      </c>
      <c r="C988" t="s">
        <v>8318</v>
      </c>
      <c r="D988" s="8">
        <v>43354</v>
      </c>
      <c r="E988" s="8">
        <v>43390</v>
      </c>
      <c r="F988">
        <v>6020</v>
      </c>
      <c r="G988" t="s">
        <v>6</v>
      </c>
      <c r="H988" t="s">
        <v>7329</v>
      </c>
      <c r="I988" t="s">
        <v>7330</v>
      </c>
      <c r="J988" t="s">
        <v>7331</v>
      </c>
      <c r="K988" t="s">
        <v>7332</v>
      </c>
      <c r="L988">
        <v>1177</v>
      </c>
      <c r="M988">
        <v>1177</v>
      </c>
    </row>
    <row r="989" spans="1:13">
      <c r="A989">
        <v>2411025</v>
      </c>
      <c r="B989" t="s">
        <v>1794</v>
      </c>
      <c r="C989" t="s">
        <v>8319</v>
      </c>
      <c r="D989" s="8">
        <v>43354</v>
      </c>
      <c r="E989" s="8">
        <v>43390</v>
      </c>
      <c r="F989">
        <v>6020</v>
      </c>
      <c r="G989" t="s">
        <v>6</v>
      </c>
      <c r="H989" t="s">
        <v>7329</v>
      </c>
      <c r="I989" t="s">
        <v>7330</v>
      </c>
      <c r="J989" t="s">
        <v>7331</v>
      </c>
      <c r="K989" t="s">
        <v>7332</v>
      </c>
      <c r="L989">
        <v>846</v>
      </c>
      <c r="M989">
        <v>846</v>
      </c>
    </row>
    <row r="990" spans="1:13">
      <c r="A990">
        <v>2411264</v>
      </c>
      <c r="B990" t="s">
        <v>1806</v>
      </c>
      <c r="C990" t="s">
        <v>8320</v>
      </c>
      <c r="D990" s="8">
        <v>43354</v>
      </c>
      <c r="E990" s="8">
        <v>43390</v>
      </c>
      <c r="F990">
        <v>6020</v>
      </c>
      <c r="G990" t="s">
        <v>6</v>
      </c>
      <c r="H990" t="s">
        <v>7329</v>
      </c>
      <c r="I990" t="s">
        <v>7330</v>
      </c>
      <c r="J990" t="s">
        <v>7331</v>
      </c>
      <c r="K990" t="s">
        <v>7332</v>
      </c>
      <c r="L990">
        <v>757</v>
      </c>
      <c r="M990">
        <v>757</v>
      </c>
    </row>
    <row r="991" spans="1:13">
      <c r="A991">
        <v>2415350</v>
      </c>
      <c r="B991" t="s">
        <v>1905</v>
      </c>
      <c r="C991" t="s">
        <v>8321</v>
      </c>
      <c r="D991" s="8">
        <v>43355</v>
      </c>
      <c r="E991" s="8">
        <v>43390</v>
      </c>
      <c r="F991">
        <v>6020</v>
      </c>
      <c r="G991" t="s">
        <v>6</v>
      </c>
      <c r="H991" t="s">
        <v>7329</v>
      </c>
      <c r="I991" t="s">
        <v>7330</v>
      </c>
      <c r="J991" t="s">
        <v>7331</v>
      </c>
      <c r="K991" t="s">
        <v>7332</v>
      </c>
      <c r="L991">
        <v>5362</v>
      </c>
      <c r="M991">
        <v>5362</v>
      </c>
    </row>
    <row r="992" spans="1:13">
      <c r="A992">
        <v>2428535</v>
      </c>
      <c r="B992" t="s">
        <v>2001</v>
      </c>
      <c r="C992" t="s">
        <v>8322</v>
      </c>
      <c r="D992" s="8">
        <v>43360</v>
      </c>
      <c r="E992" s="8">
        <v>43390</v>
      </c>
      <c r="F992">
        <v>6020</v>
      </c>
      <c r="G992" t="s">
        <v>6</v>
      </c>
      <c r="H992" t="s">
        <v>7329</v>
      </c>
      <c r="I992" t="s">
        <v>7330</v>
      </c>
      <c r="J992" t="s">
        <v>7331</v>
      </c>
      <c r="K992" t="s">
        <v>7332</v>
      </c>
      <c r="L992">
        <v>1752</v>
      </c>
      <c r="M992">
        <v>1752</v>
      </c>
    </row>
    <row r="993" spans="1:13">
      <c r="A993">
        <v>2437622</v>
      </c>
      <c r="B993" t="s">
        <v>2091</v>
      </c>
      <c r="C993" t="s">
        <v>8323</v>
      </c>
      <c r="D993" s="8">
        <v>43363</v>
      </c>
      <c r="E993" s="8">
        <v>43390</v>
      </c>
      <c r="F993">
        <v>6020</v>
      </c>
      <c r="G993" t="s">
        <v>6</v>
      </c>
      <c r="H993" t="s">
        <v>7329</v>
      </c>
      <c r="I993" t="s">
        <v>7330</v>
      </c>
      <c r="J993" t="s">
        <v>7331</v>
      </c>
      <c r="K993" t="s">
        <v>7332</v>
      </c>
      <c r="L993">
        <v>394</v>
      </c>
      <c r="M993">
        <v>394</v>
      </c>
    </row>
    <row r="994" spans="1:13">
      <c r="A994">
        <v>2453229</v>
      </c>
      <c r="B994" t="s">
        <v>2202</v>
      </c>
      <c r="C994" t="s">
        <v>8324</v>
      </c>
      <c r="D994" s="8">
        <v>43369</v>
      </c>
      <c r="E994" s="8">
        <v>43390</v>
      </c>
      <c r="F994">
        <v>6020</v>
      </c>
      <c r="G994" t="s">
        <v>6</v>
      </c>
      <c r="H994" t="s">
        <v>7329</v>
      </c>
      <c r="I994" t="s">
        <v>7330</v>
      </c>
      <c r="J994" t="s">
        <v>7331</v>
      </c>
      <c r="K994" t="s">
        <v>7332</v>
      </c>
      <c r="L994">
        <v>776</v>
      </c>
      <c r="M994">
        <v>776</v>
      </c>
    </row>
    <row r="995" spans="1:13">
      <c r="A995">
        <v>2462154</v>
      </c>
      <c r="B995" t="s">
        <v>2283</v>
      </c>
      <c r="C995" t="s">
        <v>8325</v>
      </c>
      <c r="D995" s="8">
        <v>43372</v>
      </c>
      <c r="E995" s="8">
        <v>43390</v>
      </c>
      <c r="F995">
        <v>6020</v>
      </c>
      <c r="G995" t="s">
        <v>6</v>
      </c>
      <c r="H995" t="s">
        <v>7329</v>
      </c>
      <c r="I995" t="s">
        <v>7330</v>
      </c>
      <c r="J995" t="s">
        <v>7331</v>
      </c>
      <c r="K995" t="s">
        <v>7332</v>
      </c>
      <c r="L995">
        <v>2331</v>
      </c>
      <c r="M995">
        <v>2331</v>
      </c>
    </row>
    <row r="996" spans="1:13">
      <c r="A996">
        <v>2462155</v>
      </c>
      <c r="B996" t="s">
        <v>2286</v>
      </c>
      <c r="C996" t="s">
        <v>8326</v>
      </c>
      <c r="D996" s="8">
        <v>43372</v>
      </c>
      <c r="E996" s="8">
        <v>43390</v>
      </c>
      <c r="F996">
        <v>6020</v>
      </c>
      <c r="G996" t="s">
        <v>6</v>
      </c>
      <c r="H996" t="s">
        <v>7329</v>
      </c>
      <c r="I996" t="s">
        <v>7330</v>
      </c>
      <c r="J996" t="s">
        <v>7331</v>
      </c>
      <c r="K996" t="s">
        <v>7332</v>
      </c>
      <c r="L996">
        <v>2331</v>
      </c>
      <c r="M996">
        <v>2331</v>
      </c>
    </row>
    <row r="997" spans="1:13">
      <c r="A997">
        <v>2468475</v>
      </c>
      <c r="B997" t="s">
        <v>2550</v>
      </c>
      <c r="C997" t="s">
        <v>8327</v>
      </c>
      <c r="D997" s="8">
        <v>43375</v>
      </c>
      <c r="E997" s="8">
        <v>43390</v>
      </c>
      <c r="F997">
        <v>6020</v>
      </c>
      <c r="G997" t="s">
        <v>6</v>
      </c>
      <c r="H997" t="s">
        <v>7329</v>
      </c>
      <c r="I997" t="s">
        <v>7330</v>
      </c>
      <c r="J997" t="s">
        <v>7331</v>
      </c>
      <c r="K997" t="s">
        <v>7332</v>
      </c>
      <c r="L997">
        <v>672</v>
      </c>
      <c r="M997">
        <v>672</v>
      </c>
    </row>
    <row r="998" spans="1:13">
      <c r="A998">
        <v>2473155</v>
      </c>
      <c r="B998" t="s">
        <v>2781</v>
      </c>
      <c r="C998" t="s">
        <v>8328</v>
      </c>
      <c r="D998" s="8">
        <v>43377</v>
      </c>
      <c r="E998" s="8">
        <v>43390</v>
      </c>
      <c r="F998">
        <v>6020</v>
      </c>
      <c r="G998" t="s">
        <v>6</v>
      </c>
      <c r="H998" t="s">
        <v>7329</v>
      </c>
      <c r="I998" t="s">
        <v>7330</v>
      </c>
      <c r="J998" t="s">
        <v>7331</v>
      </c>
      <c r="K998" t="s">
        <v>7332</v>
      </c>
      <c r="L998">
        <v>2892</v>
      </c>
      <c r="M998">
        <v>2892</v>
      </c>
    </row>
    <row r="999" spans="1:13">
      <c r="A999">
        <v>2475661</v>
      </c>
      <c r="B999" t="s">
        <v>2892</v>
      </c>
      <c r="C999" t="s">
        <v>8329</v>
      </c>
      <c r="D999" s="8">
        <v>43379</v>
      </c>
      <c r="E999" s="8">
        <v>43390</v>
      </c>
      <c r="F999">
        <v>6020</v>
      </c>
      <c r="G999" t="s">
        <v>6</v>
      </c>
      <c r="H999" t="s">
        <v>7329</v>
      </c>
      <c r="I999" t="s">
        <v>7330</v>
      </c>
      <c r="J999" t="s">
        <v>7331</v>
      </c>
      <c r="K999" t="s">
        <v>7332</v>
      </c>
      <c r="L999">
        <v>2108</v>
      </c>
      <c r="M999">
        <v>2108</v>
      </c>
    </row>
    <row r="1000" spans="1:13">
      <c r="A1000">
        <v>2477474</v>
      </c>
      <c r="B1000" t="s">
        <v>2982</v>
      </c>
      <c r="C1000" t="s">
        <v>8330</v>
      </c>
      <c r="D1000" s="8">
        <v>43380</v>
      </c>
      <c r="E1000" s="8">
        <v>43390</v>
      </c>
      <c r="F1000">
        <v>6020</v>
      </c>
      <c r="G1000" t="s">
        <v>6</v>
      </c>
      <c r="H1000" t="s">
        <v>7329</v>
      </c>
      <c r="I1000" t="s">
        <v>7330</v>
      </c>
      <c r="J1000" t="s">
        <v>7331</v>
      </c>
      <c r="K1000" t="s">
        <v>7332</v>
      </c>
      <c r="L1000">
        <v>955</v>
      </c>
      <c r="M1000">
        <v>955</v>
      </c>
    </row>
    <row r="1001" spans="1:13">
      <c r="A1001">
        <v>2478900</v>
      </c>
      <c r="B1001" t="s">
        <v>3042</v>
      </c>
      <c r="C1001" t="s">
        <v>8331</v>
      </c>
      <c r="D1001" s="8">
        <v>43381</v>
      </c>
      <c r="E1001" s="8">
        <v>43390</v>
      </c>
      <c r="F1001">
        <v>6020</v>
      </c>
      <c r="G1001" t="s">
        <v>6</v>
      </c>
      <c r="H1001" t="s">
        <v>7329</v>
      </c>
      <c r="I1001" t="s">
        <v>7330</v>
      </c>
      <c r="J1001" t="s">
        <v>7331</v>
      </c>
      <c r="K1001" t="s">
        <v>7332</v>
      </c>
      <c r="L1001">
        <v>3065</v>
      </c>
      <c r="M1001">
        <v>3065</v>
      </c>
    </row>
    <row r="1002" spans="1:13">
      <c r="A1002">
        <v>2480933</v>
      </c>
      <c r="B1002" t="s">
        <v>3108</v>
      </c>
      <c r="C1002" t="s">
        <v>8332</v>
      </c>
      <c r="D1002" s="8">
        <v>43382</v>
      </c>
      <c r="E1002" s="8">
        <v>43390</v>
      </c>
      <c r="F1002">
        <v>6020</v>
      </c>
      <c r="G1002" t="s">
        <v>6</v>
      </c>
      <c r="H1002" t="s">
        <v>7329</v>
      </c>
      <c r="I1002" t="s">
        <v>7330</v>
      </c>
      <c r="J1002" t="s">
        <v>7331</v>
      </c>
      <c r="K1002" t="s">
        <v>7332</v>
      </c>
      <c r="L1002">
        <v>2562</v>
      </c>
      <c r="M1002">
        <v>2562</v>
      </c>
    </row>
    <row r="1003" spans="1:13">
      <c r="A1003">
        <v>2481747</v>
      </c>
      <c r="B1003" t="s">
        <v>3138</v>
      </c>
      <c r="C1003" t="s">
        <v>8333</v>
      </c>
      <c r="D1003" s="8">
        <v>43382</v>
      </c>
      <c r="E1003" s="8">
        <v>43390</v>
      </c>
      <c r="F1003">
        <v>6020</v>
      </c>
      <c r="G1003" t="s">
        <v>6</v>
      </c>
      <c r="H1003" t="s">
        <v>7329</v>
      </c>
      <c r="I1003" t="s">
        <v>7330</v>
      </c>
      <c r="J1003" t="s">
        <v>7331</v>
      </c>
      <c r="K1003" t="s">
        <v>7332</v>
      </c>
      <c r="L1003">
        <v>932</v>
      </c>
      <c r="M1003">
        <v>932</v>
      </c>
    </row>
    <row r="1004" spans="1:13">
      <c r="A1004">
        <v>2485211</v>
      </c>
      <c r="B1004" t="s">
        <v>3255</v>
      </c>
      <c r="C1004" t="s">
        <v>8334</v>
      </c>
      <c r="D1004" s="8">
        <v>43384</v>
      </c>
      <c r="E1004" s="8">
        <v>43390</v>
      </c>
      <c r="F1004">
        <v>6020</v>
      </c>
      <c r="G1004" t="s">
        <v>6</v>
      </c>
      <c r="H1004" t="s">
        <v>7329</v>
      </c>
      <c r="I1004" t="s">
        <v>7330</v>
      </c>
      <c r="J1004" t="s">
        <v>7331</v>
      </c>
      <c r="K1004" t="s">
        <v>7332</v>
      </c>
      <c r="L1004">
        <v>4324</v>
      </c>
      <c r="M1004">
        <v>4324</v>
      </c>
    </row>
    <row r="1005" spans="1:13">
      <c r="A1005">
        <v>2487634</v>
      </c>
      <c r="B1005" t="s">
        <v>3330</v>
      </c>
      <c r="C1005" t="s">
        <v>8335</v>
      </c>
      <c r="D1005" s="8">
        <v>43385</v>
      </c>
      <c r="E1005" s="8">
        <v>43390</v>
      </c>
      <c r="F1005">
        <v>6020</v>
      </c>
      <c r="G1005" t="s">
        <v>6</v>
      </c>
      <c r="H1005" t="s">
        <v>7329</v>
      </c>
      <c r="I1005" t="s">
        <v>7330</v>
      </c>
      <c r="J1005" t="s">
        <v>7331</v>
      </c>
      <c r="K1005" t="s">
        <v>7332</v>
      </c>
      <c r="L1005">
        <v>1524</v>
      </c>
      <c r="M1005">
        <v>1524</v>
      </c>
    </row>
    <row r="1006" spans="1:13">
      <c r="A1006">
        <v>2487695</v>
      </c>
      <c r="B1006" t="s">
        <v>3333</v>
      </c>
      <c r="C1006" t="s">
        <v>8336</v>
      </c>
      <c r="D1006" s="8">
        <v>43385</v>
      </c>
      <c r="E1006" s="8">
        <v>43390</v>
      </c>
      <c r="F1006">
        <v>6020</v>
      </c>
      <c r="G1006" t="s">
        <v>6</v>
      </c>
      <c r="H1006" t="s">
        <v>7329</v>
      </c>
      <c r="I1006" t="s">
        <v>7330</v>
      </c>
      <c r="J1006" t="s">
        <v>7331</v>
      </c>
      <c r="K1006" t="s">
        <v>7332</v>
      </c>
      <c r="L1006">
        <v>937</v>
      </c>
      <c r="M1006">
        <v>937</v>
      </c>
    </row>
    <row r="1007" spans="1:13">
      <c r="A1007">
        <v>2492315</v>
      </c>
      <c r="B1007" t="s">
        <v>3540</v>
      </c>
      <c r="C1007" t="s">
        <v>8337</v>
      </c>
      <c r="D1007" s="8">
        <v>43387</v>
      </c>
      <c r="E1007" s="8">
        <v>43390</v>
      </c>
      <c r="F1007">
        <v>6020</v>
      </c>
      <c r="G1007" t="s">
        <v>6</v>
      </c>
      <c r="H1007" t="s">
        <v>7329</v>
      </c>
      <c r="I1007" t="s">
        <v>7330</v>
      </c>
      <c r="J1007" t="s">
        <v>7331</v>
      </c>
      <c r="K1007" t="s">
        <v>7332</v>
      </c>
      <c r="L1007">
        <v>3143</v>
      </c>
      <c r="M1007">
        <v>3143</v>
      </c>
    </row>
    <row r="1008" spans="1:13">
      <c r="A1008">
        <v>2492317</v>
      </c>
      <c r="B1008" t="s">
        <v>3543</v>
      </c>
      <c r="C1008" t="s">
        <v>8338</v>
      </c>
      <c r="D1008" s="8">
        <v>43387</v>
      </c>
      <c r="E1008" s="8">
        <v>43390</v>
      </c>
      <c r="F1008">
        <v>6020</v>
      </c>
      <c r="G1008" t="s">
        <v>6</v>
      </c>
      <c r="H1008" t="s">
        <v>7329</v>
      </c>
      <c r="I1008" t="s">
        <v>7330</v>
      </c>
      <c r="J1008" t="s">
        <v>7331</v>
      </c>
      <c r="K1008" t="s">
        <v>7332</v>
      </c>
      <c r="L1008">
        <v>1581</v>
      </c>
      <c r="M1008">
        <v>1581</v>
      </c>
    </row>
    <row r="1009" spans="1:13">
      <c r="A1009">
        <v>2492778</v>
      </c>
      <c r="B1009" t="s">
        <v>3561</v>
      </c>
      <c r="C1009" t="s">
        <v>8339</v>
      </c>
      <c r="D1009" s="8">
        <v>43387</v>
      </c>
      <c r="E1009" s="8">
        <v>43390</v>
      </c>
      <c r="F1009">
        <v>6020</v>
      </c>
      <c r="G1009" t="s">
        <v>6</v>
      </c>
      <c r="H1009" t="s">
        <v>7329</v>
      </c>
      <c r="I1009" t="s">
        <v>7330</v>
      </c>
      <c r="J1009" t="s">
        <v>7331</v>
      </c>
      <c r="K1009" t="s">
        <v>7332</v>
      </c>
      <c r="L1009">
        <v>1130</v>
      </c>
      <c r="M1009">
        <v>1130</v>
      </c>
    </row>
    <row r="1010" spans="1:13">
      <c r="A1010">
        <v>2493186</v>
      </c>
      <c r="B1010" t="s">
        <v>3573</v>
      </c>
      <c r="C1010" t="s">
        <v>8340</v>
      </c>
      <c r="D1010" s="8">
        <v>43387</v>
      </c>
      <c r="E1010" s="8">
        <v>43390</v>
      </c>
      <c r="F1010">
        <v>6020</v>
      </c>
      <c r="G1010" t="s">
        <v>6</v>
      </c>
      <c r="H1010" t="s">
        <v>7329</v>
      </c>
      <c r="I1010" t="s">
        <v>7330</v>
      </c>
      <c r="J1010" t="s">
        <v>7331</v>
      </c>
      <c r="K1010" t="s">
        <v>7332</v>
      </c>
      <c r="L1010">
        <v>2094</v>
      </c>
      <c r="M1010">
        <v>2094</v>
      </c>
    </row>
    <row r="1011" spans="1:13">
      <c r="A1011">
        <v>2493885</v>
      </c>
      <c r="B1011" t="s">
        <v>3603</v>
      </c>
      <c r="C1011" t="s">
        <v>8341</v>
      </c>
      <c r="D1011" s="8">
        <v>43388</v>
      </c>
      <c r="E1011" s="8">
        <v>43390</v>
      </c>
      <c r="F1011">
        <v>6020</v>
      </c>
      <c r="G1011" t="s">
        <v>6</v>
      </c>
      <c r="H1011" t="s">
        <v>7329</v>
      </c>
      <c r="I1011" t="s">
        <v>7330</v>
      </c>
      <c r="J1011" t="s">
        <v>7331</v>
      </c>
      <c r="K1011" t="s">
        <v>7332</v>
      </c>
      <c r="L1011">
        <v>1561</v>
      </c>
      <c r="M1011">
        <v>1561</v>
      </c>
    </row>
    <row r="1012" spans="1:13">
      <c r="A1012">
        <v>2495007</v>
      </c>
      <c r="B1012" t="s">
        <v>3621</v>
      </c>
      <c r="C1012" t="s">
        <v>8342</v>
      </c>
      <c r="D1012" s="8">
        <v>43388</v>
      </c>
      <c r="E1012" s="8">
        <v>43390</v>
      </c>
      <c r="F1012">
        <v>6020</v>
      </c>
      <c r="G1012" t="s">
        <v>6</v>
      </c>
      <c r="H1012" t="s">
        <v>7329</v>
      </c>
      <c r="I1012" t="s">
        <v>7330</v>
      </c>
      <c r="J1012" t="s">
        <v>7331</v>
      </c>
      <c r="K1012" t="s">
        <v>7332</v>
      </c>
      <c r="L1012">
        <v>1950</v>
      </c>
      <c r="M1012">
        <v>1950</v>
      </c>
    </row>
    <row r="1013" spans="1:13">
      <c r="A1013">
        <v>2496135</v>
      </c>
      <c r="B1013" t="s">
        <v>3666</v>
      </c>
      <c r="C1013" t="s">
        <v>8343</v>
      </c>
      <c r="D1013" s="8">
        <v>43389</v>
      </c>
      <c r="E1013" s="8">
        <v>43390</v>
      </c>
      <c r="F1013">
        <v>6020</v>
      </c>
      <c r="G1013" t="s">
        <v>6</v>
      </c>
      <c r="H1013" t="s">
        <v>7329</v>
      </c>
      <c r="I1013" t="s">
        <v>7330</v>
      </c>
      <c r="J1013" t="s">
        <v>7331</v>
      </c>
      <c r="K1013" t="s">
        <v>7332</v>
      </c>
      <c r="L1013">
        <v>1505</v>
      </c>
      <c r="M1013">
        <v>1505</v>
      </c>
    </row>
    <row r="1014" spans="1:13">
      <c r="A1014">
        <v>2497419</v>
      </c>
      <c r="B1014" t="s">
        <v>3702</v>
      </c>
      <c r="C1014" t="s">
        <v>8344</v>
      </c>
      <c r="D1014" s="8">
        <v>43389</v>
      </c>
      <c r="E1014" s="8">
        <v>43390</v>
      </c>
      <c r="F1014">
        <v>6020</v>
      </c>
      <c r="G1014" t="s">
        <v>6</v>
      </c>
      <c r="H1014" t="s">
        <v>7329</v>
      </c>
      <c r="I1014" t="s">
        <v>7330</v>
      </c>
      <c r="J1014" t="s">
        <v>7331</v>
      </c>
      <c r="K1014" t="s">
        <v>7332</v>
      </c>
      <c r="L1014">
        <v>666</v>
      </c>
      <c r="M1014">
        <v>666</v>
      </c>
    </row>
    <row r="1015" spans="1:13">
      <c r="A1015">
        <v>2497442</v>
      </c>
      <c r="B1015" t="s">
        <v>3708</v>
      </c>
      <c r="C1015" t="s">
        <v>8345</v>
      </c>
      <c r="D1015" s="8">
        <v>43389</v>
      </c>
      <c r="E1015" s="8">
        <v>43390</v>
      </c>
      <c r="F1015">
        <v>6020</v>
      </c>
      <c r="G1015" t="s">
        <v>6</v>
      </c>
      <c r="H1015" t="s">
        <v>7329</v>
      </c>
      <c r="I1015" t="s">
        <v>7330</v>
      </c>
      <c r="J1015" t="s">
        <v>7331</v>
      </c>
      <c r="K1015" t="s">
        <v>7332</v>
      </c>
      <c r="L1015">
        <v>1335</v>
      </c>
      <c r="M1015">
        <v>1335</v>
      </c>
    </row>
    <row r="1016" spans="1:13">
      <c r="A1016">
        <v>2497443</v>
      </c>
      <c r="B1016" t="s">
        <v>3711</v>
      </c>
      <c r="C1016" t="s">
        <v>8346</v>
      </c>
      <c r="D1016" s="8">
        <v>43389</v>
      </c>
      <c r="E1016" s="8">
        <v>43390</v>
      </c>
      <c r="F1016">
        <v>6020</v>
      </c>
      <c r="G1016" t="s">
        <v>6</v>
      </c>
      <c r="H1016" t="s">
        <v>7329</v>
      </c>
      <c r="I1016" t="s">
        <v>7330</v>
      </c>
      <c r="J1016" t="s">
        <v>7331</v>
      </c>
      <c r="K1016" t="s">
        <v>7332</v>
      </c>
      <c r="L1016">
        <v>1335</v>
      </c>
      <c r="M1016">
        <v>1335</v>
      </c>
    </row>
    <row r="1017" spans="1:13">
      <c r="A1017">
        <v>2497461</v>
      </c>
      <c r="B1017" t="s">
        <v>3714</v>
      </c>
      <c r="C1017" t="s">
        <v>8347</v>
      </c>
      <c r="D1017" s="8">
        <v>43389</v>
      </c>
      <c r="E1017" s="8">
        <v>43390</v>
      </c>
      <c r="F1017">
        <v>6020</v>
      </c>
      <c r="G1017" t="s">
        <v>6</v>
      </c>
      <c r="H1017" t="s">
        <v>7329</v>
      </c>
      <c r="I1017" t="s">
        <v>7330</v>
      </c>
      <c r="J1017" t="s">
        <v>7331</v>
      </c>
      <c r="K1017" t="s">
        <v>7332</v>
      </c>
      <c r="L1017">
        <v>263</v>
      </c>
      <c r="M1017">
        <v>263</v>
      </c>
    </row>
    <row r="1018" spans="1:13">
      <c r="A1018">
        <v>2284326</v>
      </c>
      <c r="B1018" t="s">
        <v>121</v>
      </c>
      <c r="C1018" t="s">
        <v>8348</v>
      </c>
      <c r="D1018" s="8">
        <v>43305</v>
      </c>
      <c r="E1018" s="8">
        <v>43391</v>
      </c>
      <c r="F1018">
        <v>6020</v>
      </c>
      <c r="G1018" t="s">
        <v>6</v>
      </c>
      <c r="H1018" t="s">
        <v>7329</v>
      </c>
      <c r="I1018" t="s">
        <v>7330</v>
      </c>
      <c r="J1018" t="s">
        <v>7331</v>
      </c>
      <c r="K1018" t="s">
        <v>7332</v>
      </c>
      <c r="L1018">
        <v>2265</v>
      </c>
      <c r="M1018">
        <v>2265</v>
      </c>
    </row>
    <row r="1019" spans="1:13">
      <c r="A1019">
        <v>2288957</v>
      </c>
      <c r="B1019" t="s">
        <v>136</v>
      </c>
      <c r="C1019" t="s">
        <v>8349</v>
      </c>
      <c r="D1019" s="8">
        <v>43307</v>
      </c>
      <c r="E1019" s="8">
        <v>43391</v>
      </c>
      <c r="F1019">
        <v>6020</v>
      </c>
      <c r="G1019" t="s">
        <v>6</v>
      </c>
      <c r="H1019" t="s">
        <v>7329</v>
      </c>
      <c r="I1019" t="s">
        <v>7330</v>
      </c>
      <c r="J1019" t="s">
        <v>7331</v>
      </c>
      <c r="K1019" t="s">
        <v>7332</v>
      </c>
      <c r="L1019">
        <v>1438</v>
      </c>
      <c r="M1019">
        <v>1438</v>
      </c>
    </row>
    <row r="1020" spans="1:13">
      <c r="A1020">
        <v>2313787</v>
      </c>
      <c r="B1020" t="s">
        <v>316</v>
      </c>
      <c r="C1020" t="s">
        <v>8350</v>
      </c>
      <c r="D1020" s="8">
        <v>43318</v>
      </c>
      <c r="E1020" s="8">
        <v>43391</v>
      </c>
      <c r="F1020">
        <v>6020</v>
      </c>
      <c r="G1020" t="s">
        <v>6</v>
      </c>
      <c r="H1020" t="s">
        <v>7329</v>
      </c>
      <c r="I1020" t="s">
        <v>7330</v>
      </c>
      <c r="J1020" t="s">
        <v>7331</v>
      </c>
      <c r="K1020" t="s">
        <v>7332</v>
      </c>
      <c r="L1020">
        <v>824</v>
      </c>
      <c r="M1020">
        <v>824</v>
      </c>
    </row>
    <row r="1021" spans="1:13">
      <c r="A1021">
        <v>2321079</v>
      </c>
      <c r="B1021" t="s">
        <v>382</v>
      </c>
      <c r="C1021" t="s">
        <v>8351</v>
      </c>
      <c r="D1021" s="8">
        <v>43320</v>
      </c>
      <c r="E1021" s="8">
        <v>43391</v>
      </c>
      <c r="F1021">
        <v>6020</v>
      </c>
      <c r="G1021" t="s">
        <v>6</v>
      </c>
      <c r="H1021" t="s">
        <v>7329</v>
      </c>
      <c r="I1021" t="s">
        <v>7330</v>
      </c>
      <c r="J1021" t="s">
        <v>7331</v>
      </c>
      <c r="K1021" t="s">
        <v>7332</v>
      </c>
      <c r="L1021">
        <v>3941</v>
      </c>
      <c r="M1021">
        <v>3941</v>
      </c>
    </row>
    <row r="1022" spans="1:13">
      <c r="A1022">
        <v>2326795</v>
      </c>
      <c r="B1022" t="s">
        <v>535</v>
      </c>
      <c r="C1022" t="s">
        <v>8352</v>
      </c>
      <c r="D1022" s="8">
        <v>43322</v>
      </c>
      <c r="E1022" s="8">
        <v>43391</v>
      </c>
      <c r="F1022">
        <v>6020</v>
      </c>
      <c r="G1022" t="s">
        <v>6</v>
      </c>
      <c r="H1022" t="s">
        <v>7329</v>
      </c>
      <c r="I1022" t="s">
        <v>7330</v>
      </c>
      <c r="J1022" t="s">
        <v>7331</v>
      </c>
      <c r="K1022" t="s">
        <v>7332</v>
      </c>
      <c r="L1022">
        <v>487</v>
      </c>
      <c r="M1022">
        <v>487</v>
      </c>
    </row>
    <row r="1023" spans="1:13">
      <c r="A1023">
        <v>2337759</v>
      </c>
      <c r="B1023" t="s">
        <v>661</v>
      </c>
      <c r="C1023" t="s">
        <v>8353</v>
      </c>
      <c r="D1023" s="8">
        <v>43327</v>
      </c>
      <c r="E1023" s="8">
        <v>43391</v>
      </c>
      <c r="F1023">
        <v>6020</v>
      </c>
      <c r="G1023" t="s">
        <v>6</v>
      </c>
      <c r="H1023" t="s">
        <v>7329</v>
      </c>
      <c r="I1023" t="s">
        <v>7330</v>
      </c>
      <c r="J1023" t="s">
        <v>7331</v>
      </c>
      <c r="K1023" t="s">
        <v>7332</v>
      </c>
      <c r="L1023">
        <v>1432</v>
      </c>
      <c r="M1023">
        <v>1432</v>
      </c>
    </row>
    <row r="1024" spans="1:13">
      <c r="A1024">
        <v>2340630</v>
      </c>
      <c r="B1024" t="s">
        <v>718</v>
      </c>
      <c r="C1024" t="s">
        <v>8354</v>
      </c>
      <c r="D1024" s="8">
        <v>43328</v>
      </c>
      <c r="E1024" s="8">
        <v>43391</v>
      </c>
      <c r="F1024">
        <v>6020</v>
      </c>
      <c r="G1024" t="s">
        <v>6</v>
      </c>
      <c r="H1024" t="s">
        <v>7329</v>
      </c>
      <c r="I1024" t="s">
        <v>7330</v>
      </c>
      <c r="J1024" t="s">
        <v>7331</v>
      </c>
      <c r="K1024" t="s">
        <v>7332</v>
      </c>
      <c r="L1024">
        <v>734</v>
      </c>
      <c r="M1024">
        <v>734</v>
      </c>
    </row>
    <row r="1025" spans="1:13">
      <c r="A1025">
        <v>2349355</v>
      </c>
      <c r="B1025" t="s">
        <v>901</v>
      </c>
      <c r="C1025" t="s">
        <v>8355</v>
      </c>
      <c r="D1025" s="8">
        <v>43331</v>
      </c>
      <c r="E1025" s="8">
        <v>43391</v>
      </c>
      <c r="F1025">
        <v>6020</v>
      </c>
      <c r="G1025" t="s">
        <v>6</v>
      </c>
      <c r="H1025" t="s">
        <v>7329</v>
      </c>
      <c r="I1025" t="s">
        <v>7330</v>
      </c>
      <c r="J1025" t="s">
        <v>7331</v>
      </c>
      <c r="K1025" t="s">
        <v>7332</v>
      </c>
      <c r="L1025">
        <v>575</v>
      </c>
      <c r="M1025">
        <v>575</v>
      </c>
    </row>
    <row r="1026" spans="1:13">
      <c r="A1026">
        <v>2469706</v>
      </c>
      <c r="B1026" t="s">
        <v>2610</v>
      </c>
      <c r="C1026" t="s">
        <v>8356</v>
      </c>
      <c r="D1026" s="8">
        <v>43376</v>
      </c>
      <c r="E1026" s="8">
        <v>43391</v>
      </c>
      <c r="F1026">
        <v>6020</v>
      </c>
      <c r="G1026" t="s">
        <v>6</v>
      </c>
      <c r="H1026" t="s">
        <v>7329</v>
      </c>
      <c r="I1026" t="s">
        <v>7330</v>
      </c>
      <c r="J1026" t="s">
        <v>7331</v>
      </c>
      <c r="K1026" t="s">
        <v>7332</v>
      </c>
      <c r="L1026">
        <v>685</v>
      </c>
      <c r="M1026">
        <v>685</v>
      </c>
    </row>
    <row r="1027" spans="1:13">
      <c r="A1027">
        <v>2472620</v>
      </c>
      <c r="B1027" t="s">
        <v>2754</v>
      </c>
      <c r="C1027" t="s">
        <v>8357</v>
      </c>
      <c r="D1027" s="8">
        <v>43377</v>
      </c>
      <c r="E1027" s="8">
        <v>43391</v>
      </c>
      <c r="F1027">
        <v>6020</v>
      </c>
      <c r="G1027" t="s">
        <v>6</v>
      </c>
      <c r="H1027" t="s">
        <v>7329</v>
      </c>
      <c r="I1027" t="s">
        <v>7330</v>
      </c>
      <c r="J1027" t="s">
        <v>7331</v>
      </c>
      <c r="K1027" t="s">
        <v>7332</v>
      </c>
      <c r="L1027">
        <v>2796</v>
      </c>
      <c r="M1027">
        <v>2796</v>
      </c>
    </row>
    <row r="1028" spans="1:13">
      <c r="A1028">
        <v>2478982</v>
      </c>
      <c r="B1028" t="s">
        <v>3048</v>
      </c>
      <c r="C1028" t="s">
        <v>8358</v>
      </c>
      <c r="D1028" s="8">
        <v>43381</v>
      </c>
      <c r="E1028" s="8">
        <v>43391</v>
      </c>
      <c r="F1028">
        <v>6020</v>
      </c>
      <c r="G1028" t="s">
        <v>6</v>
      </c>
      <c r="H1028" t="s">
        <v>7329</v>
      </c>
      <c r="I1028" t="s">
        <v>7330</v>
      </c>
      <c r="J1028" t="s">
        <v>7331</v>
      </c>
      <c r="K1028" t="s">
        <v>7332</v>
      </c>
      <c r="L1028">
        <v>5538</v>
      </c>
      <c r="M1028">
        <v>5538</v>
      </c>
    </row>
    <row r="1029" spans="1:13">
      <c r="A1029">
        <v>2489005</v>
      </c>
      <c r="B1029" t="s">
        <v>3375</v>
      </c>
      <c r="C1029" t="s">
        <v>8359</v>
      </c>
      <c r="D1029" s="8">
        <v>43385</v>
      </c>
      <c r="E1029" s="8">
        <v>43391</v>
      </c>
      <c r="F1029">
        <v>6020</v>
      </c>
      <c r="G1029" t="s">
        <v>6</v>
      </c>
      <c r="H1029" t="s">
        <v>7329</v>
      </c>
      <c r="I1029" t="s">
        <v>7330</v>
      </c>
      <c r="J1029" t="s">
        <v>7331</v>
      </c>
      <c r="K1029" t="s">
        <v>7332</v>
      </c>
      <c r="L1029">
        <v>885</v>
      </c>
      <c r="M1029">
        <v>885</v>
      </c>
    </row>
    <row r="1030" spans="1:13">
      <c r="A1030">
        <v>2489834</v>
      </c>
      <c r="B1030" t="s">
        <v>3429</v>
      </c>
      <c r="C1030" t="s">
        <v>8360</v>
      </c>
      <c r="D1030" s="8">
        <v>43385</v>
      </c>
      <c r="E1030" s="8">
        <v>43391</v>
      </c>
      <c r="F1030">
        <v>6020</v>
      </c>
      <c r="G1030" t="s">
        <v>6</v>
      </c>
      <c r="H1030" t="s">
        <v>7329</v>
      </c>
      <c r="I1030" t="s">
        <v>7330</v>
      </c>
      <c r="J1030" t="s">
        <v>7331</v>
      </c>
      <c r="K1030" t="s">
        <v>7332</v>
      </c>
      <c r="L1030">
        <v>220</v>
      </c>
      <c r="M1030">
        <v>220</v>
      </c>
    </row>
    <row r="1031" spans="1:13">
      <c r="A1031">
        <v>2490112</v>
      </c>
      <c r="B1031" t="s">
        <v>3435</v>
      </c>
      <c r="C1031" t="s">
        <v>8361</v>
      </c>
      <c r="D1031" s="8">
        <v>43386</v>
      </c>
      <c r="E1031" s="8">
        <v>43391</v>
      </c>
      <c r="F1031">
        <v>6020</v>
      </c>
      <c r="G1031" t="s">
        <v>6</v>
      </c>
      <c r="H1031" t="s">
        <v>7329</v>
      </c>
      <c r="I1031" t="s">
        <v>7330</v>
      </c>
      <c r="J1031" t="s">
        <v>7331</v>
      </c>
      <c r="K1031" t="s">
        <v>7332</v>
      </c>
      <c r="L1031">
        <v>2062</v>
      </c>
      <c r="M1031">
        <v>2062</v>
      </c>
    </row>
    <row r="1032" spans="1:13">
      <c r="A1032">
        <v>2491525</v>
      </c>
      <c r="B1032" t="s">
        <v>3495</v>
      </c>
      <c r="C1032" t="s">
        <v>8362</v>
      </c>
      <c r="D1032" s="8">
        <v>43386</v>
      </c>
      <c r="E1032" s="8">
        <v>43391</v>
      </c>
      <c r="F1032">
        <v>6020</v>
      </c>
      <c r="G1032" t="s">
        <v>6</v>
      </c>
      <c r="H1032" t="s">
        <v>7329</v>
      </c>
      <c r="I1032" t="s">
        <v>7330</v>
      </c>
      <c r="J1032" t="s">
        <v>7331</v>
      </c>
      <c r="K1032" t="s">
        <v>7332</v>
      </c>
      <c r="L1032">
        <v>1550</v>
      </c>
      <c r="M1032">
        <v>1550</v>
      </c>
    </row>
    <row r="1033" spans="1:13">
      <c r="A1033">
        <v>2492120</v>
      </c>
      <c r="B1033" t="s">
        <v>3534</v>
      </c>
      <c r="C1033" t="s">
        <v>8363</v>
      </c>
      <c r="D1033" s="8">
        <v>43387</v>
      </c>
      <c r="E1033" s="8">
        <v>43391</v>
      </c>
      <c r="F1033">
        <v>6020</v>
      </c>
      <c r="G1033" t="s">
        <v>6</v>
      </c>
      <c r="H1033" t="s">
        <v>7329</v>
      </c>
      <c r="I1033" t="s">
        <v>7330</v>
      </c>
      <c r="J1033" t="s">
        <v>7331</v>
      </c>
      <c r="K1033" t="s">
        <v>7332</v>
      </c>
      <c r="L1033">
        <v>1064</v>
      </c>
      <c r="M1033">
        <v>1064</v>
      </c>
    </row>
    <row r="1034" spans="1:13">
      <c r="A1034">
        <v>2493121</v>
      </c>
      <c r="B1034" t="s">
        <v>3567</v>
      </c>
      <c r="C1034" t="s">
        <v>8364</v>
      </c>
      <c r="D1034" s="8">
        <v>43387</v>
      </c>
      <c r="E1034" s="8">
        <v>43391</v>
      </c>
      <c r="F1034">
        <v>6020</v>
      </c>
      <c r="G1034" t="s">
        <v>6</v>
      </c>
      <c r="H1034" t="s">
        <v>7329</v>
      </c>
      <c r="I1034" t="s">
        <v>7330</v>
      </c>
      <c r="J1034" t="s">
        <v>7331</v>
      </c>
      <c r="K1034" t="s">
        <v>7332</v>
      </c>
      <c r="L1034">
        <v>816</v>
      </c>
      <c r="M1034">
        <v>816</v>
      </c>
    </row>
    <row r="1035" spans="1:13">
      <c r="A1035">
        <v>2493596</v>
      </c>
      <c r="B1035" t="s">
        <v>3582</v>
      </c>
      <c r="C1035" t="s">
        <v>8365</v>
      </c>
      <c r="D1035" s="8">
        <v>43388</v>
      </c>
      <c r="E1035" s="8">
        <v>43391</v>
      </c>
      <c r="F1035">
        <v>6020</v>
      </c>
      <c r="G1035" t="s">
        <v>6</v>
      </c>
      <c r="H1035" t="s">
        <v>7329</v>
      </c>
      <c r="I1035" t="s">
        <v>7330</v>
      </c>
      <c r="J1035" t="s">
        <v>7331</v>
      </c>
      <c r="K1035" t="s">
        <v>7332</v>
      </c>
      <c r="L1035">
        <v>1533</v>
      </c>
      <c r="M1035">
        <v>1533</v>
      </c>
    </row>
    <row r="1036" spans="1:13">
      <c r="A1036">
        <v>2496093</v>
      </c>
      <c r="B1036" t="s">
        <v>3663</v>
      </c>
      <c r="C1036" t="s">
        <v>8366</v>
      </c>
      <c r="D1036" s="8">
        <v>43389</v>
      </c>
      <c r="E1036" s="8">
        <v>43391</v>
      </c>
      <c r="F1036">
        <v>6020</v>
      </c>
      <c r="G1036" t="s">
        <v>6</v>
      </c>
      <c r="H1036" t="s">
        <v>7329</v>
      </c>
      <c r="I1036" t="s">
        <v>7330</v>
      </c>
      <c r="J1036" t="s">
        <v>7331</v>
      </c>
      <c r="K1036" t="s">
        <v>7332</v>
      </c>
      <c r="L1036">
        <v>512</v>
      </c>
      <c r="M1036">
        <v>512</v>
      </c>
    </row>
    <row r="1037" spans="1:13">
      <c r="A1037">
        <v>2496475</v>
      </c>
      <c r="B1037" t="s">
        <v>3675</v>
      </c>
      <c r="C1037" t="s">
        <v>8367</v>
      </c>
      <c r="D1037" s="8">
        <v>43389</v>
      </c>
      <c r="E1037" s="8">
        <v>43391</v>
      </c>
      <c r="F1037">
        <v>6020</v>
      </c>
      <c r="G1037" t="s">
        <v>6</v>
      </c>
      <c r="H1037" t="s">
        <v>7329</v>
      </c>
      <c r="I1037" t="s">
        <v>7330</v>
      </c>
      <c r="J1037" t="s">
        <v>7331</v>
      </c>
      <c r="K1037" t="s">
        <v>7332</v>
      </c>
      <c r="L1037">
        <v>3325</v>
      </c>
      <c r="M1037">
        <v>3325</v>
      </c>
    </row>
    <row r="1038" spans="1:13">
      <c r="A1038">
        <v>2497724</v>
      </c>
      <c r="B1038" t="s">
        <v>3717</v>
      </c>
      <c r="C1038" t="s">
        <v>8368</v>
      </c>
      <c r="D1038" s="8">
        <v>43389</v>
      </c>
      <c r="E1038" s="8">
        <v>43391</v>
      </c>
      <c r="F1038">
        <v>6020</v>
      </c>
      <c r="G1038" t="s">
        <v>6</v>
      </c>
      <c r="H1038" t="s">
        <v>7329</v>
      </c>
      <c r="I1038" t="s">
        <v>7330</v>
      </c>
      <c r="J1038" t="s">
        <v>7331</v>
      </c>
      <c r="K1038" t="s">
        <v>7332</v>
      </c>
      <c r="L1038">
        <v>2606</v>
      </c>
      <c r="M1038">
        <v>2606</v>
      </c>
    </row>
    <row r="1039" spans="1:13">
      <c r="A1039">
        <v>2499422</v>
      </c>
      <c r="B1039" t="s">
        <v>3738</v>
      </c>
      <c r="C1039" t="s">
        <v>8369</v>
      </c>
      <c r="D1039" s="8">
        <v>43390</v>
      </c>
      <c r="E1039" s="8">
        <v>43391</v>
      </c>
      <c r="F1039">
        <v>6020</v>
      </c>
      <c r="G1039" t="s">
        <v>6</v>
      </c>
      <c r="H1039" t="s">
        <v>7329</v>
      </c>
      <c r="I1039" t="s">
        <v>7330</v>
      </c>
      <c r="J1039" t="s">
        <v>7331</v>
      </c>
      <c r="K1039" t="s">
        <v>7332</v>
      </c>
      <c r="L1039">
        <v>1778</v>
      </c>
      <c r="M1039">
        <v>1778</v>
      </c>
    </row>
    <row r="1040" spans="1:13">
      <c r="A1040">
        <v>2500507</v>
      </c>
      <c r="B1040" t="s">
        <v>3768</v>
      </c>
      <c r="C1040" t="s">
        <v>8370</v>
      </c>
      <c r="D1040" s="8">
        <v>43391</v>
      </c>
      <c r="E1040" s="8">
        <v>43391</v>
      </c>
      <c r="F1040">
        <v>6020</v>
      </c>
      <c r="G1040" t="s">
        <v>6</v>
      </c>
      <c r="H1040" t="s">
        <v>7329</v>
      </c>
      <c r="I1040" t="s">
        <v>7330</v>
      </c>
      <c r="J1040" t="s">
        <v>7331</v>
      </c>
      <c r="K1040" t="s">
        <v>7332</v>
      </c>
      <c r="L1040">
        <v>544</v>
      </c>
      <c r="M1040">
        <v>544</v>
      </c>
    </row>
    <row r="1041" spans="1:13">
      <c r="A1041">
        <v>2500763</v>
      </c>
      <c r="B1041" t="s">
        <v>3778</v>
      </c>
      <c r="C1041" t="s">
        <v>8371</v>
      </c>
      <c r="D1041" s="8">
        <v>43391</v>
      </c>
      <c r="E1041" s="8">
        <v>43391</v>
      </c>
      <c r="F1041">
        <v>6020</v>
      </c>
      <c r="G1041" t="s">
        <v>6</v>
      </c>
      <c r="H1041" t="s">
        <v>7329</v>
      </c>
      <c r="I1041" t="s">
        <v>7330</v>
      </c>
      <c r="J1041" t="s">
        <v>7331</v>
      </c>
      <c r="K1041" t="s">
        <v>7332</v>
      </c>
      <c r="L1041">
        <v>1212</v>
      </c>
      <c r="M1041">
        <v>1212</v>
      </c>
    </row>
    <row r="1042" spans="1:13">
      <c r="A1042">
        <v>2500841</v>
      </c>
      <c r="B1042" t="s">
        <v>3784</v>
      </c>
      <c r="C1042" t="s">
        <v>8372</v>
      </c>
      <c r="D1042" s="8">
        <v>43391</v>
      </c>
      <c r="E1042" s="8">
        <v>43391</v>
      </c>
      <c r="F1042">
        <v>6020</v>
      </c>
      <c r="G1042" t="s">
        <v>6</v>
      </c>
      <c r="H1042" t="s">
        <v>7329</v>
      </c>
      <c r="I1042" t="s">
        <v>7330</v>
      </c>
      <c r="J1042" t="s">
        <v>7331</v>
      </c>
      <c r="K1042" t="s">
        <v>7332</v>
      </c>
      <c r="L1042">
        <v>1352</v>
      </c>
      <c r="M1042">
        <v>1352</v>
      </c>
    </row>
    <row r="1043" spans="1:13">
      <c r="A1043">
        <v>2294269</v>
      </c>
      <c r="B1043" t="s">
        <v>169</v>
      </c>
      <c r="C1043" t="s">
        <v>8373</v>
      </c>
      <c r="D1043" s="8">
        <v>43309</v>
      </c>
      <c r="E1043" s="8">
        <v>43392</v>
      </c>
      <c r="F1043">
        <v>6020</v>
      </c>
      <c r="G1043" t="s">
        <v>6</v>
      </c>
      <c r="H1043" t="s">
        <v>7329</v>
      </c>
      <c r="I1043" t="s">
        <v>7330</v>
      </c>
      <c r="J1043" t="s">
        <v>7331</v>
      </c>
      <c r="K1043" t="s">
        <v>7332</v>
      </c>
      <c r="L1043">
        <v>842</v>
      </c>
      <c r="M1043">
        <v>842</v>
      </c>
    </row>
    <row r="1044" spans="1:13">
      <c r="A1044">
        <v>2305701</v>
      </c>
      <c r="B1044" t="s">
        <v>256</v>
      </c>
      <c r="C1044" t="s">
        <v>8374</v>
      </c>
      <c r="D1044" s="8">
        <v>43314</v>
      </c>
      <c r="E1044" s="8">
        <v>43392</v>
      </c>
      <c r="F1044">
        <v>6020</v>
      </c>
      <c r="G1044" t="s">
        <v>6</v>
      </c>
      <c r="H1044" t="s">
        <v>7329</v>
      </c>
      <c r="I1044" t="s">
        <v>7330</v>
      </c>
      <c r="J1044" t="s">
        <v>7331</v>
      </c>
      <c r="K1044" t="s">
        <v>7332</v>
      </c>
      <c r="L1044">
        <v>868</v>
      </c>
      <c r="M1044">
        <v>868</v>
      </c>
    </row>
    <row r="1045" spans="1:13">
      <c r="A1045">
        <v>2335699</v>
      </c>
      <c r="B1045" t="s">
        <v>634</v>
      </c>
      <c r="C1045" t="s">
        <v>8375</v>
      </c>
      <c r="D1045" s="8">
        <v>43326</v>
      </c>
      <c r="E1045" s="8">
        <v>43392</v>
      </c>
      <c r="F1045">
        <v>6020</v>
      </c>
      <c r="G1045" t="s">
        <v>6</v>
      </c>
      <c r="H1045" t="s">
        <v>7329</v>
      </c>
      <c r="I1045" t="s">
        <v>7330</v>
      </c>
      <c r="J1045" t="s">
        <v>7331</v>
      </c>
      <c r="K1045" t="s">
        <v>7332</v>
      </c>
      <c r="L1045">
        <v>793</v>
      </c>
      <c r="M1045">
        <v>793</v>
      </c>
    </row>
    <row r="1046" spans="1:13">
      <c r="A1046">
        <v>2340208</v>
      </c>
      <c r="B1046" t="s">
        <v>709</v>
      </c>
      <c r="C1046" t="s">
        <v>8376</v>
      </c>
      <c r="D1046" s="8">
        <v>43327</v>
      </c>
      <c r="E1046" s="8">
        <v>43392</v>
      </c>
      <c r="F1046">
        <v>6020</v>
      </c>
      <c r="G1046" t="s">
        <v>6</v>
      </c>
      <c r="H1046" t="s">
        <v>7329</v>
      </c>
      <c r="I1046" t="s">
        <v>7330</v>
      </c>
      <c r="J1046" t="s">
        <v>7331</v>
      </c>
      <c r="K1046" t="s">
        <v>7332</v>
      </c>
      <c r="L1046">
        <v>845</v>
      </c>
      <c r="M1046">
        <v>845</v>
      </c>
    </row>
    <row r="1047" spans="1:13">
      <c r="A1047">
        <v>2385882</v>
      </c>
      <c r="B1047" t="s">
        <v>1266</v>
      </c>
      <c r="C1047" t="s">
        <v>8377</v>
      </c>
      <c r="D1047" s="8">
        <v>43344</v>
      </c>
      <c r="E1047" s="8">
        <v>43392</v>
      </c>
      <c r="F1047">
        <v>6020</v>
      </c>
      <c r="G1047" t="s">
        <v>6</v>
      </c>
      <c r="H1047" t="s">
        <v>7329</v>
      </c>
      <c r="I1047" t="s">
        <v>7330</v>
      </c>
      <c r="J1047" t="s">
        <v>7331</v>
      </c>
      <c r="K1047" t="s">
        <v>7332</v>
      </c>
      <c r="L1047">
        <v>954</v>
      </c>
      <c r="M1047">
        <v>954</v>
      </c>
    </row>
    <row r="1048" spans="1:13">
      <c r="A1048">
        <v>2386605</v>
      </c>
      <c r="B1048" t="s">
        <v>1281</v>
      </c>
      <c r="C1048" t="s">
        <v>8378</v>
      </c>
      <c r="D1048" s="8">
        <v>43344</v>
      </c>
      <c r="E1048" s="8">
        <v>43392</v>
      </c>
      <c r="F1048">
        <v>6020</v>
      </c>
      <c r="G1048" t="s">
        <v>6</v>
      </c>
      <c r="H1048" t="s">
        <v>7329</v>
      </c>
      <c r="I1048" t="s">
        <v>7330</v>
      </c>
      <c r="J1048" t="s">
        <v>7331</v>
      </c>
      <c r="K1048" t="s">
        <v>7332</v>
      </c>
      <c r="L1048">
        <v>2386</v>
      </c>
      <c r="M1048">
        <v>2386</v>
      </c>
    </row>
    <row r="1049" spans="1:13">
      <c r="A1049">
        <v>2396399</v>
      </c>
      <c r="B1049" t="s">
        <v>1422</v>
      </c>
      <c r="C1049" t="s">
        <v>8379</v>
      </c>
      <c r="D1049" s="8">
        <v>43348</v>
      </c>
      <c r="E1049" s="8">
        <v>43392</v>
      </c>
      <c r="F1049">
        <v>6020</v>
      </c>
      <c r="G1049" t="s">
        <v>6</v>
      </c>
      <c r="H1049" t="s">
        <v>7329</v>
      </c>
      <c r="I1049" t="s">
        <v>7330</v>
      </c>
      <c r="J1049" t="s">
        <v>7331</v>
      </c>
      <c r="K1049" t="s">
        <v>7332</v>
      </c>
      <c r="L1049">
        <v>2512</v>
      </c>
      <c r="M1049">
        <v>2512</v>
      </c>
    </row>
    <row r="1050" spans="1:13">
      <c r="A1050">
        <v>2404097</v>
      </c>
      <c r="B1050" t="s">
        <v>1575</v>
      </c>
      <c r="C1050" t="s">
        <v>8380</v>
      </c>
      <c r="D1050" s="8">
        <v>43351</v>
      </c>
      <c r="E1050" s="8">
        <v>43392</v>
      </c>
      <c r="F1050">
        <v>6020</v>
      </c>
      <c r="G1050" t="s">
        <v>6</v>
      </c>
      <c r="H1050" t="s">
        <v>7329</v>
      </c>
      <c r="I1050" t="s">
        <v>7330</v>
      </c>
      <c r="J1050" t="s">
        <v>7331</v>
      </c>
      <c r="K1050" t="s">
        <v>7332</v>
      </c>
      <c r="L1050">
        <v>357</v>
      </c>
      <c r="M1050">
        <v>357</v>
      </c>
    </row>
    <row r="1051" spans="1:13">
      <c r="A1051">
        <v>2428932</v>
      </c>
      <c r="B1051" t="s">
        <v>2016</v>
      </c>
      <c r="C1051" t="s">
        <v>8381</v>
      </c>
      <c r="D1051" s="8">
        <v>43360</v>
      </c>
      <c r="E1051" s="8">
        <v>43392</v>
      </c>
      <c r="F1051">
        <v>6020</v>
      </c>
      <c r="G1051" t="s">
        <v>6</v>
      </c>
      <c r="H1051" t="s">
        <v>7329</v>
      </c>
      <c r="I1051" t="s">
        <v>7330</v>
      </c>
      <c r="J1051" t="s">
        <v>7331</v>
      </c>
      <c r="K1051" t="s">
        <v>7332</v>
      </c>
      <c r="L1051">
        <v>656</v>
      </c>
      <c r="M1051">
        <v>656</v>
      </c>
    </row>
    <row r="1052" spans="1:13">
      <c r="A1052">
        <v>2453927</v>
      </c>
      <c r="B1052" t="s">
        <v>2214</v>
      </c>
      <c r="C1052" t="s">
        <v>8382</v>
      </c>
      <c r="D1052" s="8">
        <v>43370</v>
      </c>
      <c r="E1052" s="8">
        <v>43392</v>
      </c>
      <c r="F1052">
        <v>6020</v>
      </c>
      <c r="G1052" t="s">
        <v>6</v>
      </c>
      <c r="H1052" t="s">
        <v>7329</v>
      </c>
      <c r="I1052" t="s">
        <v>7330</v>
      </c>
      <c r="J1052" t="s">
        <v>7331</v>
      </c>
      <c r="K1052" t="s">
        <v>7332</v>
      </c>
      <c r="L1052">
        <v>1342</v>
      </c>
      <c r="M1052">
        <v>1342</v>
      </c>
    </row>
    <row r="1053" spans="1:13">
      <c r="A1053">
        <v>2475178</v>
      </c>
      <c r="B1053" t="s">
        <v>2865</v>
      </c>
      <c r="C1053" t="s">
        <v>8383</v>
      </c>
      <c r="D1053" s="8">
        <v>43379</v>
      </c>
      <c r="E1053" s="8">
        <v>43392</v>
      </c>
      <c r="F1053">
        <v>6020</v>
      </c>
      <c r="G1053" t="s">
        <v>6</v>
      </c>
      <c r="H1053" t="s">
        <v>7329</v>
      </c>
      <c r="I1053" t="s">
        <v>7330</v>
      </c>
      <c r="J1053" t="s">
        <v>7331</v>
      </c>
      <c r="K1053" t="s">
        <v>7332</v>
      </c>
      <c r="L1053">
        <v>738</v>
      </c>
      <c r="M1053">
        <v>738</v>
      </c>
    </row>
    <row r="1054" spans="1:13">
      <c r="A1054">
        <v>2477556</v>
      </c>
      <c r="B1054" t="s">
        <v>2985</v>
      </c>
      <c r="C1054" t="s">
        <v>8384</v>
      </c>
      <c r="D1054" s="8">
        <v>43380</v>
      </c>
      <c r="E1054" s="8">
        <v>43392</v>
      </c>
      <c r="F1054">
        <v>6020</v>
      </c>
      <c r="G1054" t="s">
        <v>6</v>
      </c>
      <c r="H1054" t="s">
        <v>7329</v>
      </c>
      <c r="I1054" t="s">
        <v>7330</v>
      </c>
      <c r="J1054" t="s">
        <v>7331</v>
      </c>
      <c r="K1054" t="s">
        <v>7332</v>
      </c>
      <c r="L1054">
        <v>1033</v>
      </c>
      <c r="M1054">
        <v>1033</v>
      </c>
    </row>
    <row r="1055" spans="1:13">
      <c r="A1055">
        <v>2480934</v>
      </c>
      <c r="B1055" t="s">
        <v>3111</v>
      </c>
      <c r="C1055" t="s">
        <v>8385</v>
      </c>
      <c r="D1055" s="8">
        <v>43382</v>
      </c>
      <c r="E1055" s="8">
        <v>43392</v>
      </c>
      <c r="F1055">
        <v>6020</v>
      </c>
      <c r="G1055" t="s">
        <v>6</v>
      </c>
      <c r="H1055" t="s">
        <v>7329</v>
      </c>
      <c r="I1055" t="s">
        <v>7330</v>
      </c>
      <c r="J1055" t="s">
        <v>7331</v>
      </c>
      <c r="K1055" t="s">
        <v>7332</v>
      </c>
      <c r="L1055">
        <v>436</v>
      </c>
      <c r="M1055">
        <v>436</v>
      </c>
    </row>
    <row r="1056" spans="1:13">
      <c r="A1056">
        <v>2484874</v>
      </c>
      <c r="B1056" t="s">
        <v>3234</v>
      </c>
      <c r="C1056" t="s">
        <v>8386</v>
      </c>
      <c r="D1056" s="8">
        <v>43383</v>
      </c>
      <c r="E1056" s="8">
        <v>43392</v>
      </c>
      <c r="F1056">
        <v>6020</v>
      </c>
      <c r="G1056" t="s">
        <v>6</v>
      </c>
      <c r="H1056" t="s">
        <v>7329</v>
      </c>
      <c r="I1056" t="s">
        <v>7330</v>
      </c>
      <c r="J1056" t="s">
        <v>7331</v>
      </c>
      <c r="K1056" t="s">
        <v>7332</v>
      </c>
      <c r="L1056">
        <v>854</v>
      </c>
      <c r="M1056">
        <v>854</v>
      </c>
    </row>
    <row r="1057" spans="1:13">
      <c r="A1057">
        <v>2485545</v>
      </c>
      <c r="B1057" t="s">
        <v>3267</v>
      </c>
      <c r="C1057" t="s">
        <v>8387</v>
      </c>
      <c r="D1057" s="8">
        <v>43384</v>
      </c>
      <c r="E1057" s="8">
        <v>43392</v>
      </c>
      <c r="F1057">
        <v>6020</v>
      </c>
      <c r="G1057" t="s">
        <v>6</v>
      </c>
      <c r="H1057" t="s">
        <v>7329</v>
      </c>
      <c r="I1057" t="s">
        <v>7330</v>
      </c>
      <c r="J1057" t="s">
        <v>7331</v>
      </c>
      <c r="K1057" t="s">
        <v>7332</v>
      </c>
      <c r="L1057">
        <v>3430</v>
      </c>
      <c r="M1057">
        <v>3430</v>
      </c>
    </row>
    <row r="1058" spans="1:13">
      <c r="A1058">
        <v>2491632</v>
      </c>
      <c r="B1058" t="s">
        <v>3498</v>
      </c>
      <c r="C1058" t="s">
        <v>8388</v>
      </c>
      <c r="D1058" s="8">
        <v>43387</v>
      </c>
      <c r="E1058" s="8">
        <v>43392</v>
      </c>
      <c r="F1058">
        <v>6020</v>
      </c>
      <c r="G1058" t="s">
        <v>6</v>
      </c>
      <c r="H1058" t="s">
        <v>7329</v>
      </c>
      <c r="I1058" t="s">
        <v>7330</v>
      </c>
      <c r="J1058" t="s">
        <v>7331</v>
      </c>
      <c r="K1058" t="s">
        <v>7332</v>
      </c>
      <c r="L1058">
        <v>1460</v>
      </c>
      <c r="M1058">
        <v>1460</v>
      </c>
    </row>
    <row r="1059" spans="1:13">
      <c r="A1059">
        <v>2493185</v>
      </c>
      <c r="B1059" t="s">
        <v>3570</v>
      </c>
      <c r="C1059" t="s">
        <v>8389</v>
      </c>
      <c r="D1059" s="8">
        <v>43387</v>
      </c>
      <c r="E1059" s="8">
        <v>43392</v>
      </c>
      <c r="F1059">
        <v>6020</v>
      </c>
      <c r="G1059" t="s">
        <v>6</v>
      </c>
      <c r="H1059" t="s">
        <v>7329</v>
      </c>
      <c r="I1059" t="s">
        <v>7330</v>
      </c>
      <c r="J1059" t="s">
        <v>7331</v>
      </c>
      <c r="K1059" t="s">
        <v>7332</v>
      </c>
      <c r="L1059">
        <v>1040</v>
      </c>
      <c r="M1059">
        <v>1040</v>
      </c>
    </row>
    <row r="1060" spans="1:13">
      <c r="A1060">
        <v>2494989</v>
      </c>
      <c r="B1060" t="s">
        <v>3618</v>
      </c>
      <c r="C1060" t="s">
        <v>8390</v>
      </c>
      <c r="D1060" s="8">
        <v>43388</v>
      </c>
      <c r="E1060" s="8">
        <v>43392</v>
      </c>
      <c r="F1060">
        <v>6020</v>
      </c>
      <c r="G1060" t="s">
        <v>6</v>
      </c>
      <c r="H1060" t="s">
        <v>7329</v>
      </c>
      <c r="I1060" t="s">
        <v>7330</v>
      </c>
      <c r="J1060" t="s">
        <v>7331</v>
      </c>
      <c r="K1060" t="s">
        <v>7332</v>
      </c>
      <c r="L1060">
        <v>658</v>
      </c>
      <c r="M1060">
        <v>658</v>
      </c>
    </row>
    <row r="1061" spans="1:13">
      <c r="A1061">
        <v>2495842</v>
      </c>
      <c r="B1061" t="s">
        <v>3654</v>
      </c>
      <c r="C1061" t="s">
        <v>8391</v>
      </c>
      <c r="D1061" s="8">
        <v>43389</v>
      </c>
      <c r="E1061" s="8">
        <v>43392</v>
      </c>
      <c r="F1061">
        <v>6020</v>
      </c>
      <c r="G1061" t="s">
        <v>6</v>
      </c>
      <c r="H1061" t="s">
        <v>7329</v>
      </c>
      <c r="I1061" t="s">
        <v>7330</v>
      </c>
      <c r="J1061" t="s">
        <v>7331</v>
      </c>
      <c r="K1061" t="s">
        <v>7332</v>
      </c>
      <c r="L1061">
        <v>7082</v>
      </c>
      <c r="M1061">
        <v>7082</v>
      </c>
    </row>
    <row r="1062" spans="1:13">
      <c r="A1062">
        <v>2497924</v>
      </c>
      <c r="B1062" t="s">
        <v>3720</v>
      </c>
      <c r="C1062" t="s">
        <v>8392</v>
      </c>
      <c r="D1062" s="8">
        <v>43389</v>
      </c>
      <c r="E1062" s="8">
        <v>43392</v>
      </c>
      <c r="F1062">
        <v>6020</v>
      </c>
      <c r="G1062" t="s">
        <v>6</v>
      </c>
      <c r="H1062" t="s">
        <v>7329</v>
      </c>
      <c r="I1062" t="s">
        <v>7330</v>
      </c>
      <c r="J1062" t="s">
        <v>7331</v>
      </c>
      <c r="K1062" t="s">
        <v>7332</v>
      </c>
      <c r="L1062">
        <v>1739</v>
      </c>
      <c r="M1062">
        <v>1739</v>
      </c>
    </row>
    <row r="1063" spans="1:13">
      <c r="A1063">
        <v>2500497</v>
      </c>
      <c r="B1063" t="s">
        <v>3762</v>
      </c>
      <c r="C1063" t="s">
        <v>8393</v>
      </c>
      <c r="D1063" s="8">
        <v>43391</v>
      </c>
      <c r="E1063" s="8">
        <v>43392</v>
      </c>
      <c r="F1063">
        <v>6020</v>
      </c>
      <c r="G1063" t="s">
        <v>6</v>
      </c>
      <c r="H1063" t="s">
        <v>7329</v>
      </c>
      <c r="I1063" t="s">
        <v>7330</v>
      </c>
      <c r="J1063" t="s">
        <v>7331</v>
      </c>
      <c r="K1063" t="s">
        <v>7332</v>
      </c>
      <c r="L1063">
        <v>1172</v>
      </c>
      <c r="M1063">
        <v>1172</v>
      </c>
    </row>
    <row r="1064" spans="1:13">
      <c r="A1064">
        <v>2500516</v>
      </c>
      <c r="B1064" t="s">
        <v>3771</v>
      </c>
      <c r="C1064" t="s">
        <v>8394</v>
      </c>
      <c r="D1064" s="8">
        <v>43391</v>
      </c>
      <c r="E1064" s="8">
        <v>43392</v>
      </c>
      <c r="F1064">
        <v>6020</v>
      </c>
      <c r="G1064" t="s">
        <v>6</v>
      </c>
      <c r="H1064" t="s">
        <v>7329</v>
      </c>
      <c r="I1064" t="s">
        <v>7330</v>
      </c>
      <c r="J1064" t="s">
        <v>7331</v>
      </c>
      <c r="K1064" t="s">
        <v>7332</v>
      </c>
      <c r="L1064">
        <v>4207</v>
      </c>
      <c r="M1064">
        <v>4207</v>
      </c>
    </row>
    <row r="1065" spans="1:13">
      <c r="A1065">
        <v>2500830</v>
      </c>
      <c r="B1065" t="s">
        <v>3782</v>
      </c>
      <c r="C1065" t="s">
        <v>8395</v>
      </c>
      <c r="D1065" s="8">
        <v>43391</v>
      </c>
      <c r="E1065" s="8">
        <v>43392</v>
      </c>
      <c r="F1065">
        <v>6020</v>
      </c>
      <c r="G1065" t="s">
        <v>6</v>
      </c>
      <c r="H1065" t="s">
        <v>7329</v>
      </c>
      <c r="I1065" t="s">
        <v>7330</v>
      </c>
      <c r="J1065" t="s">
        <v>7331</v>
      </c>
      <c r="K1065" t="s">
        <v>7332</v>
      </c>
      <c r="L1065">
        <v>679</v>
      </c>
      <c r="M1065">
        <v>679</v>
      </c>
    </row>
    <row r="1066" spans="1:13">
      <c r="A1066">
        <v>2502041</v>
      </c>
      <c r="B1066" t="s">
        <v>3800</v>
      </c>
      <c r="C1066" t="s">
        <v>8396</v>
      </c>
      <c r="D1066" s="8">
        <v>43391</v>
      </c>
      <c r="E1066" s="8">
        <v>43392</v>
      </c>
      <c r="F1066">
        <v>6020</v>
      </c>
      <c r="G1066" t="s">
        <v>6</v>
      </c>
      <c r="H1066" t="s">
        <v>7329</v>
      </c>
      <c r="I1066" t="s">
        <v>7330</v>
      </c>
      <c r="J1066" t="s">
        <v>7331</v>
      </c>
      <c r="K1066" t="s">
        <v>7332</v>
      </c>
      <c r="L1066">
        <v>642</v>
      </c>
      <c r="M1066">
        <v>642</v>
      </c>
    </row>
    <row r="1067" spans="1:13">
      <c r="A1067">
        <v>2503659</v>
      </c>
      <c r="B1067" t="s">
        <v>3836</v>
      </c>
      <c r="C1067" t="s">
        <v>8397</v>
      </c>
      <c r="D1067" s="8">
        <v>43392</v>
      </c>
      <c r="E1067" s="8">
        <v>43392</v>
      </c>
      <c r="F1067">
        <v>6020</v>
      </c>
      <c r="G1067" t="s">
        <v>6</v>
      </c>
      <c r="H1067" t="s">
        <v>7329</v>
      </c>
      <c r="I1067" t="s">
        <v>7330</v>
      </c>
      <c r="J1067" t="s">
        <v>7331</v>
      </c>
      <c r="K1067" t="s">
        <v>7332</v>
      </c>
      <c r="L1067">
        <v>462</v>
      </c>
      <c r="M1067">
        <v>462</v>
      </c>
    </row>
    <row r="1068" spans="1:13">
      <c r="A1068">
        <v>2279628</v>
      </c>
      <c r="B1068" t="s">
        <v>91</v>
      </c>
      <c r="C1068" t="s">
        <v>8398</v>
      </c>
      <c r="D1068" s="8">
        <v>43303</v>
      </c>
      <c r="E1068" s="8">
        <v>43393</v>
      </c>
      <c r="F1068">
        <v>6020</v>
      </c>
      <c r="G1068" t="s">
        <v>6</v>
      </c>
      <c r="H1068" t="s">
        <v>7329</v>
      </c>
      <c r="I1068" t="s">
        <v>7330</v>
      </c>
      <c r="J1068" t="s">
        <v>7331</v>
      </c>
      <c r="K1068" t="s">
        <v>7332</v>
      </c>
      <c r="L1068">
        <v>508</v>
      </c>
      <c r="M1068">
        <v>508</v>
      </c>
    </row>
    <row r="1069" spans="1:13">
      <c r="A1069">
        <v>2321426</v>
      </c>
      <c r="B1069" t="s">
        <v>400</v>
      </c>
      <c r="C1069" t="s">
        <v>8399</v>
      </c>
      <c r="D1069" s="8">
        <v>43320</v>
      </c>
      <c r="E1069" s="8">
        <v>43393</v>
      </c>
      <c r="F1069">
        <v>6020</v>
      </c>
      <c r="G1069" t="s">
        <v>6</v>
      </c>
      <c r="H1069" t="s">
        <v>7329</v>
      </c>
      <c r="I1069" t="s">
        <v>7330</v>
      </c>
      <c r="J1069" t="s">
        <v>7331</v>
      </c>
      <c r="K1069" t="s">
        <v>7332</v>
      </c>
      <c r="L1069">
        <v>581</v>
      </c>
      <c r="M1069">
        <v>581</v>
      </c>
    </row>
    <row r="1070" spans="1:13">
      <c r="A1070">
        <v>2343006</v>
      </c>
      <c r="B1070" t="s">
        <v>775</v>
      </c>
      <c r="C1070" t="s">
        <v>8400</v>
      </c>
      <c r="D1070" s="8">
        <v>43328</v>
      </c>
      <c r="E1070" s="8">
        <v>43393</v>
      </c>
      <c r="F1070">
        <v>6020</v>
      </c>
      <c r="G1070" t="s">
        <v>6</v>
      </c>
      <c r="H1070" t="s">
        <v>7329</v>
      </c>
      <c r="I1070" t="s">
        <v>7330</v>
      </c>
      <c r="J1070" t="s">
        <v>7331</v>
      </c>
      <c r="K1070" t="s">
        <v>7332</v>
      </c>
      <c r="L1070">
        <v>1380</v>
      </c>
      <c r="M1070">
        <v>1380</v>
      </c>
    </row>
    <row r="1071" spans="1:13">
      <c r="A1071">
        <v>2347238</v>
      </c>
      <c r="B1071" t="s">
        <v>844</v>
      </c>
      <c r="C1071" t="s">
        <v>8401</v>
      </c>
      <c r="D1071" s="8">
        <v>43330</v>
      </c>
      <c r="E1071" s="8">
        <v>43393</v>
      </c>
      <c r="F1071">
        <v>6020</v>
      </c>
      <c r="G1071" t="s">
        <v>6</v>
      </c>
      <c r="H1071" t="s">
        <v>7329</v>
      </c>
      <c r="I1071" t="s">
        <v>7330</v>
      </c>
      <c r="J1071" t="s">
        <v>7331</v>
      </c>
      <c r="K1071" t="s">
        <v>7332</v>
      </c>
      <c r="L1071">
        <v>658</v>
      </c>
      <c r="M1071">
        <v>658</v>
      </c>
    </row>
    <row r="1072" spans="1:13">
      <c r="A1072">
        <v>2352019</v>
      </c>
      <c r="B1072" t="s">
        <v>967</v>
      </c>
      <c r="C1072" t="s">
        <v>8402</v>
      </c>
      <c r="D1072" s="8">
        <v>43332</v>
      </c>
      <c r="E1072" s="8">
        <v>43393</v>
      </c>
      <c r="F1072">
        <v>6020</v>
      </c>
      <c r="G1072" t="s">
        <v>6</v>
      </c>
      <c r="H1072" t="s">
        <v>7329</v>
      </c>
      <c r="I1072" t="s">
        <v>7330</v>
      </c>
      <c r="J1072" t="s">
        <v>7331</v>
      </c>
      <c r="K1072" t="s">
        <v>7332</v>
      </c>
      <c r="L1072">
        <v>531</v>
      </c>
      <c r="M1072">
        <v>531</v>
      </c>
    </row>
    <row r="1073" spans="1:13">
      <c r="A1073">
        <v>2363260</v>
      </c>
      <c r="B1073" t="s">
        <v>1066</v>
      </c>
      <c r="C1073" t="s">
        <v>8403</v>
      </c>
      <c r="D1073" s="8">
        <v>43336</v>
      </c>
      <c r="E1073" s="8">
        <v>43393</v>
      </c>
      <c r="F1073">
        <v>6020</v>
      </c>
      <c r="G1073" t="s">
        <v>6</v>
      </c>
      <c r="H1073" t="s">
        <v>7329</v>
      </c>
      <c r="I1073" t="s">
        <v>7330</v>
      </c>
      <c r="J1073" t="s">
        <v>7331</v>
      </c>
      <c r="K1073" t="s">
        <v>7332</v>
      </c>
      <c r="L1073">
        <v>887</v>
      </c>
      <c r="M1073">
        <v>887</v>
      </c>
    </row>
    <row r="1074" spans="1:13">
      <c r="A1074">
        <v>2383648</v>
      </c>
      <c r="B1074" t="s">
        <v>1248</v>
      </c>
      <c r="C1074" t="s">
        <v>8404</v>
      </c>
      <c r="D1074" s="8">
        <v>43343</v>
      </c>
      <c r="E1074" s="8">
        <v>43393</v>
      </c>
      <c r="F1074">
        <v>6020</v>
      </c>
      <c r="G1074" t="s">
        <v>6</v>
      </c>
      <c r="H1074" t="s">
        <v>7329</v>
      </c>
      <c r="I1074" t="s">
        <v>7330</v>
      </c>
      <c r="J1074" t="s">
        <v>7331</v>
      </c>
      <c r="K1074" t="s">
        <v>7332</v>
      </c>
      <c r="L1074">
        <v>2070</v>
      </c>
      <c r="M1074">
        <v>2070</v>
      </c>
    </row>
    <row r="1075" spans="1:13">
      <c r="A1075">
        <v>2386200</v>
      </c>
      <c r="B1075" t="s">
        <v>1275</v>
      </c>
      <c r="C1075" t="s">
        <v>8405</v>
      </c>
      <c r="D1075" s="8">
        <v>43344</v>
      </c>
      <c r="E1075" s="8">
        <v>43393</v>
      </c>
      <c r="F1075">
        <v>6020</v>
      </c>
      <c r="G1075" t="s">
        <v>6</v>
      </c>
      <c r="H1075" t="s">
        <v>7329</v>
      </c>
      <c r="I1075" t="s">
        <v>7330</v>
      </c>
      <c r="J1075" t="s">
        <v>7331</v>
      </c>
      <c r="K1075" t="s">
        <v>7332</v>
      </c>
      <c r="L1075">
        <v>528</v>
      </c>
      <c r="M1075">
        <v>528</v>
      </c>
    </row>
    <row r="1076" spans="1:13">
      <c r="A1076">
        <v>2407276</v>
      </c>
      <c r="B1076" t="s">
        <v>1662</v>
      </c>
      <c r="C1076" t="s">
        <v>8406</v>
      </c>
      <c r="D1076" s="8">
        <v>43352</v>
      </c>
      <c r="E1076" s="8">
        <v>43393</v>
      </c>
      <c r="F1076">
        <v>6020</v>
      </c>
      <c r="G1076" t="s">
        <v>6</v>
      </c>
      <c r="H1076" t="s">
        <v>7329</v>
      </c>
      <c r="I1076" t="s">
        <v>7330</v>
      </c>
      <c r="J1076" t="s">
        <v>7331</v>
      </c>
      <c r="K1076" t="s">
        <v>7332</v>
      </c>
      <c r="L1076">
        <v>2126</v>
      </c>
      <c r="M1076">
        <v>2126</v>
      </c>
    </row>
    <row r="1077" spans="1:13">
      <c r="A1077">
        <v>2410408</v>
      </c>
      <c r="B1077" t="s">
        <v>1776</v>
      </c>
      <c r="C1077" t="s">
        <v>8407</v>
      </c>
      <c r="D1077" s="8">
        <v>43354</v>
      </c>
      <c r="E1077" s="8">
        <v>43393</v>
      </c>
      <c r="F1077">
        <v>6020</v>
      </c>
      <c r="G1077" t="s">
        <v>6</v>
      </c>
      <c r="H1077" t="s">
        <v>7329</v>
      </c>
      <c r="I1077" t="s">
        <v>7330</v>
      </c>
      <c r="J1077" t="s">
        <v>7331</v>
      </c>
      <c r="K1077" t="s">
        <v>7332</v>
      </c>
      <c r="L1077">
        <v>1723</v>
      </c>
      <c r="M1077">
        <v>1723</v>
      </c>
    </row>
    <row r="1078" spans="1:13">
      <c r="A1078">
        <v>2413985</v>
      </c>
      <c r="B1078" t="s">
        <v>1866</v>
      </c>
      <c r="C1078" t="s">
        <v>8408</v>
      </c>
      <c r="D1078" s="8">
        <v>43355</v>
      </c>
      <c r="E1078" s="8">
        <v>43393</v>
      </c>
      <c r="F1078">
        <v>6020</v>
      </c>
      <c r="G1078" t="s">
        <v>6</v>
      </c>
      <c r="H1078" t="s">
        <v>7329</v>
      </c>
      <c r="I1078" t="s">
        <v>7330</v>
      </c>
      <c r="J1078" t="s">
        <v>7331</v>
      </c>
      <c r="K1078" t="s">
        <v>7332</v>
      </c>
      <c r="L1078">
        <v>2034</v>
      </c>
      <c r="M1078">
        <v>2034</v>
      </c>
    </row>
    <row r="1079" spans="1:13">
      <c r="A1079">
        <v>2436867</v>
      </c>
      <c r="B1079" t="s">
        <v>2073</v>
      </c>
      <c r="C1079" t="s">
        <v>8409</v>
      </c>
      <c r="D1079" s="8">
        <v>43363</v>
      </c>
      <c r="E1079" s="8">
        <v>43393</v>
      </c>
      <c r="F1079">
        <v>6020</v>
      </c>
      <c r="G1079" t="s">
        <v>6</v>
      </c>
      <c r="H1079" t="s">
        <v>7329</v>
      </c>
      <c r="I1079" t="s">
        <v>7330</v>
      </c>
      <c r="J1079" t="s">
        <v>7331</v>
      </c>
      <c r="K1079" t="s">
        <v>7332</v>
      </c>
      <c r="L1079">
        <v>1582</v>
      </c>
      <c r="M1079">
        <v>1582</v>
      </c>
    </row>
    <row r="1080" spans="1:13">
      <c r="A1080">
        <v>2438218</v>
      </c>
      <c r="B1080" t="s">
        <v>2100</v>
      </c>
      <c r="C1080" t="s">
        <v>8410</v>
      </c>
      <c r="D1080" s="8">
        <v>43364</v>
      </c>
      <c r="E1080" s="8">
        <v>43393</v>
      </c>
      <c r="F1080">
        <v>6020</v>
      </c>
      <c r="G1080" t="s">
        <v>6</v>
      </c>
      <c r="H1080" t="s">
        <v>7329</v>
      </c>
      <c r="I1080" t="s">
        <v>7330</v>
      </c>
      <c r="J1080" t="s">
        <v>7331</v>
      </c>
      <c r="K1080" t="s">
        <v>7332</v>
      </c>
      <c r="L1080">
        <v>349</v>
      </c>
      <c r="M1080">
        <v>349</v>
      </c>
    </row>
    <row r="1081" spans="1:13">
      <c r="A1081">
        <v>2444093</v>
      </c>
      <c r="B1081" t="s">
        <v>2154</v>
      </c>
      <c r="C1081" t="s">
        <v>8411</v>
      </c>
      <c r="D1081" s="8">
        <v>43366</v>
      </c>
      <c r="E1081" s="8">
        <v>43393</v>
      </c>
      <c r="F1081">
        <v>6020</v>
      </c>
      <c r="G1081" t="s">
        <v>6</v>
      </c>
      <c r="H1081" t="s">
        <v>7329</v>
      </c>
      <c r="I1081" t="s">
        <v>7330</v>
      </c>
      <c r="J1081" t="s">
        <v>7331</v>
      </c>
      <c r="K1081" t="s">
        <v>7332</v>
      </c>
      <c r="L1081">
        <v>279</v>
      </c>
      <c r="M1081">
        <v>279</v>
      </c>
    </row>
    <row r="1082" spans="1:13">
      <c r="A1082">
        <v>2450729</v>
      </c>
      <c r="B1082" t="s">
        <v>2175</v>
      </c>
      <c r="C1082" t="s">
        <v>8412</v>
      </c>
      <c r="D1082" s="8">
        <v>43369</v>
      </c>
      <c r="E1082" s="8">
        <v>43393</v>
      </c>
      <c r="F1082">
        <v>6020</v>
      </c>
      <c r="G1082" t="s">
        <v>6</v>
      </c>
      <c r="H1082" t="s">
        <v>7329</v>
      </c>
      <c r="I1082" t="s">
        <v>7330</v>
      </c>
      <c r="J1082" t="s">
        <v>7331</v>
      </c>
      <c r="K1082" t="s">
        <v>7332</v>
      </c>
      <c r="L1082">
        <v>830</v>
      </c>
      <c r="M1082">
        <v>830</v>
      </c>
    </row>
    <row r="1083" spans="1:13">
      <c r="A1083">
        <v>2450733</v>
      </c>
      <c r="B1083" t="s">
        <v>2178</v>
      </c>
      <c r="C1083" t="s">
        <v>8413</v>
      </c>
      <c r="D1083" s="8">
        <v>43369</v>
      </c>
      <c r="E1083" s="8">
        <v>43393</v>
      </c>
      <c r="F1083">
        <v>6020</v>
      </c>
      <c r="G1083" t="s">
        <v>6</v>
      </c>
      <c r="H1083" t="s">
        <v>7329</v>
      </c>
      <c r="I1083" t="s">
        <v>7330</v>
      </c>
      <c r="J1083" t="s">
        <v>7331</v>
      </c>
      <c r="K1083" t="s">
        <v>7332</v>
      </c>
      <c r="L1083">
        <v>1546</v>
      </c>
      <c r="M1083">
        <v>1546</v>
      </c>
    </row>
    <row r="1084" spans="1:13">
      <c r="A1084">
        <v>2452170</v>
      </c>
      <c r="B1084" t="s">
        <v>2196</v>
      </c>
      <c r="C1084" t="s">
        <v>8414</v>
      </c>
      <c r="D1084" s="8">
        <v>43369</v>
      </c>
      <c r="E1084" s="8">
        <v>43393</v>
      </c>
      <c r="F1084">
        <v>6020</v>
      </c>
      <c r="G1084" t="s">
        <v>6</v>
      </c>
      <c r="H1084" t="s">
        <v>7329</v>
      </c>
      <c r="I1084" t="s">
        <v>7330</v>
      </c>
      <c r="J1084" t="s">
        <v>7331</v>
      </c>
      <c r="K1084" t="s">
        <v>7332</v>
      </c>
      <c r="L1084">
        <v>749</v>
      </c>
      <c r="M1084">
        <v>749</v>
      </c>
    </row>
    <row r="1085" spans="1:13">
      <c r="A1085">
        <v>2478638</v>
      </c>
      <c r="B1085" t="s">
        <v>3033</v>
      </c>
      <c r="C1085" t="s">
        <v>8415</v>
      </c>
      <c r="D1085" s="8">
        <v>43381</v>
      </c>
      <c r="E1085" s="8">
        <v>43393</v>
      </c>
      <c r="F1085">
        <v>6020</v>
      </c>
      <c r="G1085" t="s">
        <v>6</v>
      </c>
      <c r="H1085" t="s">
        <v>7329</v>
      </c>
      <c r="I1085" t="s">
        <v>7330</v>
      </c>
      <c r="J1085" t="s">
        <v>7331</v>
      </c>
      <c r="K1085" t="s">
        <v>7332</v>
      </c>
      <c r="L1085">
        <v>2074</v>
      </c>
      <c r="M1085">
        <v>2074</v>
      </c>
    </row>
    <row r="1086" spans="1:13">
      <c r="A1086">
        <v>2479928</v>
      </c>
      <c r="B1086" t="s">
        <v>3087</v>
      </c>
      <c r="C1086" t="s">
        <v>8416</v>
      </c>
      <c r="D1086" s="8">
        <v>43381</v>
      </c>
      <c r="E1086" s="8">
        <v>43393</v>
      </c>
      <c r="F1086">
        <v>6020</v>
      </c>
      <c r="G1086" t="s">
        <v>6</v>
      </c>
      <c r="H1086" t="s">
        <v>7329</v>
      </c>
      <c r="I1086" t="s">
        <v>7330</v>
      </c>
      <c r="J1086" t="s">
        <v>7331</v>
      </c>
      <c r="K1086" t="s">
        <v>7332</v>
      </c>
      <c r="L1086">
        <v>1113</v>
      </c>
      <c r="M1086">
        <v>1113</v>
      </c>
    </row>
    <row r="1087" spans="1:13">
      <c r="A1087">
        <v>2485550</v>
      </c>
      <c r="B1087" t="s">
        <v>3270</v>
      </c>
      <c r="C1087" t="s">
        <v>8417</v>
      </c>
      <c r="D1087" s="8">
        <v>43384</v>
      </c>
      <c r="E1087" s="8">
        <v>43393</v>
      </c>
      <c r="F1087">
        <v>6020</v>
      </c>
      <c r="G1087" t="s">
        <v>6</v>
      </c>
      <c r="H1087" t="s">
        <v>7329</v>
      </c>
      <c r="I1087" t="s">
        <v>7330</v>
      </c>
      <c r="J1087" t="s">
        <v>7331</v>
      </c>
      <c r="K1087" t="s">
        <v>7332</v>
      </c>
      <c r="L1087">
        <v>685</v>
      </c>
      <c r="M1087">
        <v>685</v>
      </c>
    </row>
    <row r="1088" spans="1:13">
      <c r="A1088">
        <v>2485662</v>
      </c>
      <c r="B1088" t="s">
        <v>3285</v>
      </c>
      <c r="C1088" t="s">
        <v>8418</v>
      </c>
      <c r="D1088" s="8">
        <v>43384</v>
      </c>
      <c r="E1088" s="8">
        <v>43393</v>
      </c>
      <c r="F1088">
        <v>6020</v>
      </c>
      <c r="G1088" t="s">
        <v>6</v>
      </c>
      <c r="H1088" t="s">
        <v>7329</v>
      </c>
      <c r="I1088" t="s">
        <v>7330</v>
      </c>
      <c r="J1088" t="s">
        <v>7331</v>
      </c>
      <c r="K1088" t="s">
        <v>7332</v>
      </c>
      <c r="L1088">
        <v>722</v>
      </c>
      <c r="M1088">
        <v>722</v>
      </c>
    </row>
    <row r="1089" spans="1:13">
      <c r="A1089">
        <v>2491728</v>
      </c>
      <c r="B1089" t="s">
        <v>3507</v>
      </c>
      <c r="C1089" t="s">
        <v>8419</v>
      </c>
      <c r="D1089" s="8">
        <v>43387</v>
      </c>
      <c r="E1089" s="8">
        <v>43393</v>
      </c>
      <c r="F1089">
        <v>6020</v>
      </c>
      <c r="G1089" t="s">
        <v>6</v>
      </c>
      <c r="H1089" t="s">
        <v>7329</v>
      </c>
      <c r="I1089" t="s">
        <v>7330</v>
      </c>
      <c r="J1089" t="s">
        <v>7331</v>
      </c>
      <c r="K1089" t="s">
        <v>7332</v>
      </c>
      <c r="L1089">
        <v>2669</v>
      </c>
      <c r="M1089">
        <v>2669</v>
      </c>
    </row>
    <row r="1090" spans="1:13">
      <c r="A1090">
        <v>2491843</v>
      </c>
      <c r="B1090" t="s">
        <v>3516</v>
      </c>
      <c r="C1090" t="s">
        <v>8420</v>
      </c>
      <c r="D1090" s="8">
        <v>43387</v>
      </c>
      <c r="E1090" s="8">
        <v>43393</v>
      </c>
      <c r="F1090">
        <v>6020</v>
      </c>
      <c r="G1090" t="s">
        <v>6</v>
      </c>
      <c r="H1090" t="s">
        <v>7329</v>
      </c>
      <c r="I1090" t="s">
        <v>7330</v>
      </c>
      <c r="J1090" t="s">
        <v>7331</v>
      </c>
      <c r="K1090" t="s">
        <v>7332</v>
      </c>
      <c r="L1090">
        <v>553</v>
      </c>
      <c r="M1090">
        <v>553</v>
      </c>
    </row>
    <row r="1091" spans="1:13">
      <c r="A1091">
        <v>2492715</v>
      </c>
      <c r="B1091" t="s">
        <v>3555</v>
      </c>
      <c r="C1091" t="s">
        <v>8421</v>
      </c>
      <c r="D1091" s="8">
        <v>43387</v>
      </c>
      <c r="E1091" s="8">
        <v>43393</v>
      </c>
      <c r="F1091">
        <v>6020</v>
      </c>
      <c r="G1091" t="s">
        <v>6</v>
      </c>
      <c r="H1091" t="s">
        <v>7329</v>
      </c>
      <c r="I1091" t="s">
        <v>7330</v>
      </c>
      <c r="J1091" t="s">
        <v>7331</v>
      </c>
      <c r="K1091" t="s">
        <v>7332</v>
      </c>
      <c r="L1091">
        <v>1547</v>
      </c>
      <c r="M1091">
        <v>1547</v>
      </c>
    </row>
    <row r="1092" spans="1:13">
      <c r="A1092">
        <v>2494027</v>
      </c>
      <c r="B1092" t="s">
        <v>3606</v>
      </c>
      <c r="C1092" t="s">
        <v>8422</v>
      </c>
      <c r="D1092" s="8">
        <v>43388</v>
      </c>
      <c r="E1092" s="8">
        <v>43393</v>
      </c>
      <c r="F1092">
        <v>6020</v>
      </c>
      <c r="G1092" t="s">
        <v>6</v>
      </c>
      <c r="H1092" t="s">
        <v>7329</v>
      </c>
      <c r="I1092" t="s">
        <v>7330</v>
      </c>
      <c r="J1092" t="s">
        <v>7331</v>
      </c>
      <c r="K1092" t="s">
        <v>7332</v>
      </c>
      <c r="L1092">
        <v>6430</v>
      </c>
      <c r="M1092">
        <v>6430</v>
      </c>
    </row>
    <row r="1093" spans="1:13">
      <c r="A1093">
        <v>2494419</v>
      </c>
      <c r="B1093" t="s">
        <v>3609</v>
      </c>
      <c r="C1093" t="s">
        <v>8423</v>
      </c>
      <c r="D1093" s="8">
        <v>43388</v>
      </c>
      <c r="E1093" s="8">
        <v>43393</v>
      </c>
      <c r="F1093">
        <v>6020</v>
      </c>
      <c r="G1093" t="s">
        <v>6</v>
      </c>
      <c r="H1093" t="s">
        <v>7329</v>
      </c>
      <c r="I1093" t="s">
        <v>7330</v>
      </c>
      <c r="J1093" t="s">
        <v>7331</v>
      </c>
      <c r="K1093" t="s">
        <v>7332</v>
      </c>
      <c r="L1093">
        <v>1405</v>
      </c>
      <c r="M1093">
        <v>1405</v>
      </c>
    </row>
    <row r="1094" spans="1:13">
      <c r="A1094">
        <v>2495566</v>
      </c>
      <c r="B1094" t="s">
        <v>3651</v>
      </c>
      <c r="C1094" t="s">
        <v>8424</v>
      </c>
      <c r="D1094" s="8">
        <v>43389</v>
      </c>
      <c r="E1094" s="8">
        <v>43393</v>
      </c>
      <c r="F1094">
        <v>6020</v>
      </c>
      <c r="G1094" t="s">
        <v>6</v>
      </c>
      <c r="H1094" t="s">
        <v>7329</v>
      </c>
      <c r="I1094" t="s">
        <v>7330</v>
      </c>
      <c r="J1094" t="s">
        <v>7331</v>
      </c>
      <c r="K1094" t="s">
        <v>7332</v>
      </c>
      <c r="L1094">
        <v>4492</v>
      </c>
      <c r="M1094">
        <v>4492</v>
      </c>
    </row>
    <row r="1095" spans="1:13">
      <c r="A1095">
        <v>2497336</v>
      </c>
      <c r="B1095" t="s">
        <v>3690</v>
      </c>
      <c r="C1095" t="s">
        <v>8425</v>
      </c>
      <c r="D1095" s="8">
        <v>43389</v>
      </c>
      <c r="E1095" s="8">
        <v>43393</v>
      </c>
      <c r="F1095">
        <v>6020</v>
      </c>
      <c r="G1095" t="s">
        <v>6</v>
      </c>
      <c r="H1095" t="s">
        <v>7329</v>
      </c>
      <c r="I1095" t="s">
        <v>7330</v>
      </c>
      <c r="J1095" t="s">
        <v>7331</v>
      </c>
      <c r="K1095" t="s">
        <v>7332</v>
      </c>
      <c r="L1095">
        <v>1684</v>
      </c>
      <c r="M1095">
        <v>1684</v>
      </c>
    </row>
    <row r="1096" spans="1:13">
      <c r="A1096">
        <v>2500309</v>
      </c>
      <c r="B1096" t="s">
        <v>3753</v>
      </c>
      <c r="C1096" t="s">
        <v>8426</v>
      </c>
      <c r="D1096" s="8">
        <v>43390</v>
      </c>
      <c r="E1096" s="8">
        <v>43393</v>
      </c>
      <c r="F1096">
        <v>6020</v>
      </c>
      <c r="G1096" t="s">
        <v>6</v>
      </c>
      <c r="H1096" t="s">
        <v>7329</v>
      </c>
      <c r="I1096" t="s">
        <v>7330</v>
      </c>
      <c r="J1096" t="s">
        <v>7331</v>
      </c>
      <c r="K1096" t="s">
        <v>7332</v>
      </c>
      <c r="L1096">
        <v>905</v>
      </c>
      <c r="M1096">
        <v>905</v>
      </c>
    </row>
    <row r="1097" spans="1:13">
      <c r="A1097">
        <v>2501448</v>
      </c>
      <c r="B1097" t="s">
        <v>3794</v>
      </c>
      <c r="C1097" t="s">
        <v>8427</v>
      </c>
      <c r="D1097" s="8">
        <v>43391</v>
      </c>
      <c r="E1097" s="8">
        <v>43393</v>
      </c>
      <c r="F1097">
        <v>6020</v>
      </c>
      <c r="G1097" t="s">
        <v>6</v>
      </c>
      <c r="H1097" t="s">
        <v>7329</v>
      </c>
      <c r="I1097" t="s">
        <v>7330</v>
      </c>
      <c r="J1097" t="s">
        <v>7331</v>
      </c>
      <c r="K1097" t="s">
        <v>7332</v>
      </c>
      <c r="L1097">
        <v>559</v>
      </c>
      <c r="M1097">
        <v>559</v>
      </c>
    </row>
    <row r="1098" spans="1:13">
      <c r="A1098">
        <v>2502422</v>
      </c>
      <c r="B1098" t="s">
        <v>3812</v>
      </c>
      <c r="C1098" t="s">
        <v>8428</v>
      </c>
      <c r="D1098" s="8">
        <v>43391</v>
      </c>
      <c r="E1098" s="8">
        <v>43393</v>
      </c>
      <c r="F1098">
        <v>6020</v>
      </c>
      <c r="G1098" t="s">
        <v>6</v>
      </c>
      <c r="H1098" t="s">
        <v>7329</v>
      </c>
      <c r="I1098" t="s">
        <v>7330</v>
      </c>
      <c r="J1098" t="s">
        <v>7331</v>
      </c>
      <c r="K1098" t="s">
        <v>7332</v>
      </c>
      <c r="L1098">
        <v>342</v>
      </c>
      <c r="M1098">
        <v>342</v>
      </c>
    </row>
    <row r="1099" spans="1:13">
      <c r="A1099">
        <v>2502585</v>
      </c>
      <c r="B1099" t="s">
        <v>3816</v>
      </c>
      <c r="C1099" t="s">
        <v>8429</v>
      </c>
      <c r="D1099" s="8">
        <v>43391</v>
      </c>
      <c r="E1099" s="8">
        <v>43393</v>
      </c>
      <c r="F1099">
        <v>6020</v>
      </c>
      <c r="G1099" t="s">
        <v>6</v>
      </c>
      <c r="H1099" t="s">
        <v>7329</v>
      </c>
      <c r="I1099" t="s">
        <v>7330</v>
      </c>
      <c r="J1099" t="s">
        <v>7331</v>
      </c>
      <c r="K1099" t="s">
        <v>7332</v>
      </c>
      <c r="L1099">
        <v>671</v>
      </c>
      <c r="M1099">
        <v>671</v>
      </c>
    </row>
    <row r="1100" spans="1:13">
      <c r="A1100">
        <v>2502732</v>
      </c>
      <c r="B1100" t="s">
        <v>3820</v>
      </c>
      <c r="C1100" t="s">
        <v>8430</v>
      </c>
      <c r="D1100" s="8">
        <v>43391</v>
      </c>
      <c r="E1100" s="8">
        <v>43393</v>
      </c>
      <c r="F1100">
        <v>6020</v>
      </c>
      <c r="G1100" t="s">
        <v>6</v>
      </c>
      <c r="H1100" t="s">
        <v>7329</v>
      </c>
      <c r="I1100" t="s">
        <v>7330</v>
      </c>
      <c r="J1100" t="s">
        <v>7331</v>
      </c>
      <c r="K1100" t="s">
        <v>7332</v>
      </c>
      <c r="L1100">
        <v>509</v>
      </c>
      <c r="M1100">
        <v>509</v>
      </c>
    </row>
    <row r="1101" spans="1:13">
      <c r="A1101">
        <v>2503446</v>
      </c>
      <c r="B1101" t="s">
        <v>3826</v>
      </c>
      <c r="C1101" t="s">
        <v>8431</v>
      </c>
      <c r="D1101" s="8">
        <v>43392</v>
      </c>
      <c r="E1101" s="8">
        <v>43393</v>
      </c>
      <c r="F1101">
        <v>6020</v>
      </c>
      <c r="G1101" t="s">
        <v>6</v>
      </c>
      <c r="H1101" t="s">
        <v>7329</v>
      </c>
      <c r="I1101" t="s">
        <v>7330</v>
      </c>
      <c r="J1101" t="s">
        <v>7331</v>
      </c>
      <c r="K1101" t="s">
        <v>7332</v>
      </c>
      <c r="L1101">
        <v>474</v>
      </c>
      <c r="M1101">
        <v>474</v>
      </c>
    </row>
    <row r="1102" spans="1:13">
      <c r="A1102">
        <v>2503527</v>
      </c>
      <c r="B1102" t="s">
        <v>3830</v>
      </c>
      <c r="C1102" t="s">
        <v>8432</v>
      </c>
      <c r="D1102" s="8">
        <v>43392</v>
      </c>
      <c r="E1102" s="8">
        <v>43393</v>
      </c>
      <c r="F1102">
        <v>6020</v>
      </c>
      <c r="G1102" t="s">
        <v>6</v>
      </c>
      <c r="H1102" t="s">
        <v>7329</v>
      </c>
      <c r="I1102" t="s">
        <v>7330</v>
      </c>
      <c r="J1102" t="s">
        <v>7331</v>
      </c>
      <c r="K1102" t="s">
        <v>7332</v>
      </c>
      <c r="L1102">
        <v>569</v>
      </c>
      <c r="M1102">
        <v>569</v>
      </c>
    </row>
    <row r="1103" spans="1:13">
      <c r="A1103">
        <v>2503633</v>
      </c>
      <c r="B1103" t="s">
        <v>3834</v>
      </c>
      <c r="C1103" t="s">
        <v>8433</v>
      </c>
      <c r="D1103" s="8">
        <v>43392</v>
      </c>
      <c r="E1103" s="8">
        <v>43393</v>
      </c>
      <c r="F1103">
        <v>6020</v>
      </c>
      <c r="G1103" t="s">
        <v>6</v>
      </c>
      <c r="H1103" t="s">
        <v>7329</v>
      </c>
      <c r="I1103" t="s">
        <v>7330</v>
      </c>
      <c r="J1103" t="s">
        <v>7331</v>
      </c>
      <c r="K1103" t="s">
        <v>7332</v>
      </c>
      <c r="L1103">
        <v>896</v>
      </c>
      <c r="M1103">
        <v>896</v>
      </c>
    </row>
    <row r="1104" spans="1:13">
      <c r="A1104">
        <v>2503842</v>
      </c>
      <c r="B1104" t="s">
        <v>3838</v>
      </c>
      <c r="C1104" t="s">
        <v>8434</v>
      </c>
      <c r="D1104" s="8">
        <v>43392</v>
      </c>
      <c r="E1104" s="8">
        <v>43393</v>
      </c>
      <c r="F1104">
        <v>6020</v>
      </c>
      <c r="G1104" t="s">
        <v>6</v>
      </c>
      <c r="H1104" t="s">
        <v>7329</v>
      </c>
      <c r="I1104" t="s">
        <v>7330</v>
      </c>
      <c r="J1104" t="s">
        <v>7331</v>
      </c>
      <c r="K1104" t="s">
        <v>7332</v>
      </c>
      <c r="L1104">
        <v>459</v>
      </c>
      <c r="M1104">
        <v>459</v>
      </c>
    </row>
    <row r="1105" spans="1:13">
      <c r="A1105">
        <v>2504026</v>
      </c>
      <c r="B1105" t="s">
        <v>3840</v>
      </c>
      <c r="C1105" t="s">
        <v>8435</v>
      </c>
      <c r="D1105" s="8">
        <v>43392</v>
      </c>
      <c r="E1105" s="8">
        <v>43393</v>
      </c>
      <c r="F1105">
        <v>6020</v>
      </c>
      <c r="G1105" t="s">
        <v>6</v>
      </c>
      <c r="H1105" t="s">
        <v>7329</v>
      </c>
      <c r="I1105" t="s">
        <v>7330</v>
      </c>
      <c r="J1105" t="s">
        <v>7331</v>
      </c>
      <c r="K1105" t="s">
        <v>7332</v>
      </c>
      <c r="L1105">
        <v>742</v>
      </c>
      <c r="M1105">
        <v>742</v>
      </c>
    </row>
    <row r="1106" spans="1:13">
      <c r="A1106">
        <v>2504107</v>
      </c>
      <c r="B1106" t="s">
        <v>3842</v>
      </c>
      <c r="C1106" t="s">
        <v>8436</v>
      </c>
      <c r="D1106" s="8">
        <v>43392</v>
      </c>
      <c r="E1106" s="8">
        <v>43393</v>
      </c>
      <c r="F1106">
        <v>6020</v>
      </c>
      <c r="G1106" t="s">
        <v>6</v>
      </c>
      <c r="H1106" t="s">
        <v>7329</v>
      </c>
      <c r="I1106" t="s">
        <v>7330</v>
      </c>
      <c r="J1106" t="s">
        <v>7331</v>
      </c>
      <c r="K1106" t="s">
        <v>7332</v>
      </c>
      <c r="L1106">
        <v>249</v>
      </c>
      <c r="M1106">
        <v>249</v>
      </c>
    </row>
    <row r="1107" spans="1:13">
      <c r="A1107">
        <v>2504297</v>
      </c>
      <c r="B1107" t="s">
        <v>3844</v>
      </c>
      <c r="C1107" t="s">
        <v>8437</v>
      </c>
      <c r="D1107" s="8">
        <v>43392</v>
      </c>
      <c r="E1107" s="8">
        <v>43393</v>
      </c>
      <c r="F1107">
        <v>6020</v>
      </c>
      <c r="G1107" t="s">
        <v>6</v>
      </c>
      <c r="H1107" t="s">
        <v>7329</v>
      </c>
      <c r="I1107" t="s">
        <v>7330</v>
      </c>
      <c r="J1107" t="s">
        <v>7331</v>
      </c>
      <c r="K1107" t="s">
        <v>7332</v>
      </c>
      <c r="L1107">
        <v>896</v>
      </c>
      <c r="M1107">
        <v>896</v>
      </c>
    </row>
    <row r="1108" spans="1:13">
      <c r="A1108">
        <v>2504404</v>
      </c>
      <c r="B1108" t="s">
        <v>3846</v>
      </c>
      <c r="C1108" t="s">
        <v>8438</v>
      </c>
      <c r="D1108" s="8">
        <v>43392</v>
      </c>
      <c r="E1108" s="8">
        <v>43393</v>
      </c>
      <c r="F1108">
        <v>6020</v>
      </c>
      <c r="G1108" t="s">
        <v>6</v>
      </c>
      <c r="H1108" t="s">
        <v>7329</v>
      </c>
      <c r="I1108" t="s">
        <v>7330</v>
      </c>
      <c r="J1108" t="s">
        <v>7331</v>
      </c>
      <c r="K1108" t="s">
        <v>7332</v>
      </c>
      <c r="L1108">
        <v>318</v>
      </c>
      <c r="M1108">
        <v>318</v>
      </c>
    </row>
    <row r="1109" spans="1:13">
      <c r="A1109">
        <v>2505177</v>
      </c>
      <c r="B1109" t="s">
        <v>3854</v>
      </c>
      <c r="C1109" t="s">
        <v>8439</v>
      </c>
      <c r="D1109" s="8">
        <v>43393</v>
      </c>
      <c r="E1109" s="8">
        <v>43393</v>
      </c>
      <c r="F1109">
        <v>6020</v>
      </c>
      <c r="G1109" t="s">
        <v>6</v>
      </c>
      <c r="H1109" t="s">
        <v>7329</v>
      </c>
      <c r="I1109" t="s">
        <v>7330</v>
      </c>
      <c r="J1109" t="s">
        <v>7331</v>
      </c>
      <c r="K1109" t="s">
        <v>7332</v>
      </c>
      <c r="L1109">
        <v>832</v>
      </c>
      <c r="M1109">
        <v>832</v>
      </c>
    </row>
    <row r="1110" spans="1:13">
      <c r="A1110">
        <v>2321353</v>
      </c>
      <c r="B1110" t="s">
        <v>397</v>
      </c>
      <c r="C1110" t="s">
        <v>8440</v>
      </c>
      <c r="D1110" s="8">
        <v>43320</v>
      </c>
      <c r="E1110" s="8">
        <v>43394</v>
      </c>
      <c r="F1110">
        <v>6020</v>
      </c>
      <c r="G1110" t="s">
        <v>6</v>
      </c>
      <c r="H1110" t="s">
        <v>7329</v>
      </c>
      <c r="I1110" t="s">
        <v>7330</v>
      </c>
      <c r="J1110" t="s">
        <v>7331</v>
      </c>
      <c r="K1110" t="s">
        <v>7332</v>
      </c>
      <c r="L1110">
        <v>363</v>
      </c>
      <c r="M1110">
        <v>363</v>
      </c>
    </row>
    <row r="1111" spans="1:13">
      <c r="A1111">
        <v>2337639</v>
      </c>
      <c r="B1111" t="s">
        <v>658</v>
      </c>
      <c r="C1111" t="s">
        <v>8441</v>
      </c>
      <c r="D1111" s="8">
        <v>43327</v>
      </c>
      <c r="E1111" s="8">
        <v>43394</v>
      </c>
      <c r="F1111">
        <v>6020</v>
      </c>
      <c r="G1111" t="s">
        <v>6</v>
      </c>
      <c r="H1111" t="s">
        <v>7329</v>
      </c>
      <c r="I1111" t="s">
        <v>7330</v>
      </c>
      <c r="J1111" t="s">
        <v>7331</v>
      </c>
      <c r="K1111" t="s">
        <v>7332</v>
      </c>
      <c r="L1111">
        <v>12748</v>
      </c>
      <c r="M1111">
        <v>12748</v>
      </c>
    </row>
    <row r="1112" spans="1:13">
      <c r="A1112">
        <v>2343597</v>
      </c>
      <c r="B1112" t="s">
        <v>796</v>
      </c>
      <c r="C1112" t="s">
        <v>8442</v>
      </c>
      <c r="D1112" s="8">
        <v>43329</v>
      </c>
      <c r="E1112" s="8">
        <v>43394</v>
      </c>
      <c r="F1112">
        <v>6020</v>
      </c>
      <c r="G1112" t="s">
        <v>6</v>
      </c>
      <c r="H1112" t="s">
        <v>7329</v>
      </c>
      <c r="I1112" t="s">
        <v>7330</v>
      </c>
      <c r="J1112" t="s">
        <v>7331</v>
      </c>
      <c r="K1112" t="s">
        <v>7332</v>
      </c>
      <c r="L1112">
        <v>577</v>
      </c>
      <c r="M1112">
        <v>577</v>
      </c>
    </row>
    <row r="1113" spans="1:13">
      <c r="A1113">
        <v>2347798</v>
      </c>
      <c r="B1113" t="s">
        <v>868</v>
      </c>
      <c r="C1113" t="s">
        <v>8443</v>
      </c>
      <c r="D1113" s="8">
        <v>43330</v>
      </c>
      <c r="E1113" s="8">
        <v>43394</v>
      </c>
      <c r="F1113">
        <v>6020</v>
      </c>
      <c r="G1113" t="s">
        <v>6</v>
      </c>
      <c r="H1113" t="s">
        <v>7329</v>
      </c>
      <c r="I1113" t="s">
        <v>7330</v>
      </c>
      <c r="J1113" t="s">
        <v>7331</v>
      </c>
      <c r="K1113" t="s">
        <v>7332</v>
      </c>
      <c r="L1113">
        <v>1150</v>
      </c>
      <c r="M1113">
        <v>1150</v>
      </c>
    </row>
    <row r="1114" spans="1:13">
      <c r="A1114">
        <v>2349939</v>
      </c>
      <c r="B1114" t="s">
        <v>925</v>
      </c>
      <c r="C1114" t="s">
        <v>8444</v>
      </c>
      <c r="D1114" s="8">
        <v>43331</v>
      </c>
      <c r="E1114" s="8">
        <v>43394</v>
      </c>
      <c r="F1114">
        <v>6020</v>
      </c>
      <c r="G1114" t="s">
        <v>6</v>
      </c>
      <c r="H1114" t="s">
        <v>7329</v>
      </c>
      <c r="I1114" t="s">
        <v>7330</v>
      </c>
      <c r="J1114" t="s">
        <v>7331</v>
      </c>
      <c r="K1114" t="s">
        <v>7332</v>
      </c>
      <c r="L1114">
        <v>755</v>
      </c>
      <c r="M1114">
        <v>755</v>
      </c>
    </row>
    <row r="1115" spans="1:13">
      <c r="A1115">
        <v>2352036</v>
      </c>
      <c r="B1115" t="s">
        <v>970</v>
      </c>
      <c r="C1115" t="s">
        <v>8445</v>
      </c>
      <c r="D1115" s="8">
        <v>43332</v>
      </c>
      <c r="E1115" s="8">
        <v>43394</v>
      </c>
      <c r="F1115">
        <v>6020</v>
      </c>
      <c r="G1115" t="s">
        <v>6</v>
      </c>
      <c r="H1115" t="s">
        <v>7329</v>
      </c>
      <c r="I1115" t="s">
        <v>7330</v>
      </c>
      <c r="J1115" t="s">
        <v>7331</v>
      </c>
      <c r="K1115" t="s">
        <v>7332</v>
      </c>
      <c r="L1115">
        <v>1208</v>
      </c>
      <c r="M1115">
        <v>1208</v>
      </c>
    </row>
    <row r="1116" spans="1:13">
      <c r="A1116">
        <v>2378065</v>
      </c>
      <c r="B1116" t="s">
        <v>1191</v>
      </c>
      <c r="C1116" t="s">
        <v>8446</v>
      </c>
      <c r="D1116" s="8">
        <v>43341</v>
      </c>
      <c r="E1116" s="8">
        <v>43394</v>
      </c>
      <c r="F1116">
        <v>6020</v>
      </c>
      <c r="G1116" t="s">
        <v>6</v>
      </c>
      <c r="H1116" t="s">
        <v>7329</v>
      </c>
      <c r="I1116" t="s">
        <v>7330</v>
      </c>
      <c r="J1116" t="s">
        <v>7331</v>
      </c>
      <c r="K1116" t="s">
        <v>7332</v>
      </c>
      <c r="L1116">
        <v>440</v>
      </c>
      <c r="M1116">
        <v>440</v>
      </c>
    </row>
    <row r="1117" spans="1:13">
      <c r="A1117">
        <v>2382688</v>
      </c>
      <c r="B1117" t="s">
        <v>1230</v>
      </c>
      <c r="C1117" t="s">
        <v>8447</v>
      </c>
      <c r="D1117" s="8">
        <v>43343</v>
      </c>
      <c r="E1117" s="8">
        <v>43394</v>
      </c>
      <c r="F1117">
        <v>6020</v>
      </c>
      <c r="G1117" t="s">
        <v>6</v>
      </c>
      <c r="H1117" t="s">
        <v>7329</v>
      </c>
      <c r="I1117" t="s">
        <v>7330</v>
      </c>
      <c r="J1117" t="s">
        <v>7331</v>
      </c>
      <c r="K1117" t="s">
        <v>7332</v>
      </c>
      <c r="L1117">
        <v>10184</v>
      </c>
      <c r="M1117">
        <v>10184</v>
      </c>
    </row>
    <row r="1118" spans="1:13">
      <c r="A1118">
        <v>2397439</v>
      </c>
      <c r="B1118" t="s">
        <v>1446</v>
      </c>
      <c r="C1118" t="s">
        <v>8448</v>
      </c>
      <c r="D1118" s="8">
        <v>43348</v>
      </c>
      <c r="E1118" s="8">
        <v>43394</v>
      </c>
      <c r="F1118">
        <v>6020</v>
      </c>
      <c r="G1118" t="s">
        <v>6</v>
      </c>
      <c r="H1118" t="s">
        <v>7329</v>
      </c>
      <c r="I1118" t="s">
        <v>7330</v>
      </c>
      <c r="J1118" t="s">
        <v>7331</v>
      </c>
      <c r="K1118" t="s">
        <v>7332</v>
      </c>
      <c r="L1118">
        <v>3553</v>
      </c>
      <c r="M1118">
        <v>3553</v>
      </c>
    </row>
    <row r="1119" spans="1:13">
      <c r="A1119">
        <v>2413996</v>
      </c>
      <c r="B1119" t="s">
        <v>1869</v>
      </c>
      <c r="C1119" t="s">
        <v>8449</v>
      </c>
      <c r="D1119" s="8">
        <v>43355</v>
      </c>
      <c r="E1119" s="8">
        <v>43394</v>
      </c>
      <c r="F1119">
        <v>6020</v>
      </c>
      <c r="G1119" t="s">
        <v>6</v>
      </c>
      <c r="H1119" t="s">
        <v>7329</v>
      </c>
      <c r="I1119" t="s">
        <v>7330</v>
      </c>
      <c r="J1119" t="s">
        <v>7331</v>
      </c>
      <c r="K1119" t="s">
        <v>7332</v>
      </c>
      <c r="L1119">
        <v>1606</v>
      </c>
      <c r="M1119">
        <v>1606</v>
      </c>
    </row>
    <row r="1120" spans="1:13">
      <c r="A1120">
        <v>2470519</v>
      </c>
      <c r="B1120" t="s">
        <v>2637</v>
      </c>
      <c r="C1120" t="s">
        <v>8450</v>
      </c>
      <c r="D1120" s="8">
        <v>43376</v>
      </c>
      <c r="E1120" s="8">
        <v>43394</v>
      </c>
      <c r="F1120">
        <v>6020</v>
      </c>
      <c r="G1120" t="s">
        <v>6</v>
      </c>
      <c r="H1120" t="s">
        <v>7329</v>
      </c>
      <c r="I1120" t="s">
        <v>7330</v>
      </c>
      <c r="J1120" t="s">
        <v>7331</v>
      </c>
      <c r="K1120" t="s">
        <v>7332</v>
      </c>
      <c r="L1120">
        <v>960</v>
      </c>
      <c r="M1120">
        <v>960</v>
      </c>
    </row>
    <row r="1121" spans="1:13">
      <c r="A1121">
        <v>2473512</v>
      </c>
      <c r="B1121" t="s">
        <v>2799</v>
      </c>
      <c r="C1121" t="s">
        <v>8451</v>
      </c>
      <c r="D1121" s="8">
        <v>43378</v>
      </c>
      <c r="E1121" s="8">
        <v>43394</v>
      </c>
      <c r="F1121">
        <v>6020</v>
      </c>
      <c r="G1121" t="s">
        <v>6</v>
      </c>
      <c r="H1121" t="s">
        <v>7329</v>
      </c>
      <c r="I1121" t="s">
        <v>7330</v>
      </c>
      <c r="J1121" t="s">
        <v>7331</v>
      </c>
      <c r="K1121" t="s">
        <v>7332</v>
      </c>
      <c r="L1121">
        <v>1391</v>
      </c>
      <c r="M1121">
        <v>1391</v>
      </c>
    </row>
    <row r="1122" spans="1:13">
      <c r="A1122">
        <v>2478439</v>
      </c>
      <c r="B1122" t="s">
        <v>3024</v>
      </c>
      <c r="C1122" t="s">
        <v>8452</v>
      </c>
      <c r="D1122" s="8">
        <v>43381</v>
      </c>
      <c r="E1122" s="8">
        <v>43394</v>
      </c>
      <c r="F1122">
        <v>6020</v>
      </c>
      <c r="G1122" t="s">
        <v>6</v>
      </c>
      <c r="H1122" t="s">
        <v>7329</v>
      </c>
      <c r="I1122" t="s">
        <v>7330</v>
      </c>
      <c r="J1122" t="s">
        <v>7331</v>
      </c>
      <c r="K1122" t="s">
        <v>7332</v>
      </c>
      <c r="L1122">
        <v>2706</v>
      </c>
      <c r="M1122">
        <v>2706</v>
      </c>
    </row>
    <row r="1123" spans="1:13">
      <c r="A1123">
        <v>2478515</v>
      </c>
      <c r="B1123" t="s">
        <v>3027</v>
      </c>
      <c r="C1123" t="s">
        <v>8453</v>
      </c>
      <c r="D1123" s="8">
        <v>43381</v>
      </c>
      <c r="E1123" s="8">
        <v>43394</v>
      </c>
      <c r="F1123">
        <v>6020</v>
      </c>
      <c r="G1123" t="s">
        <v>6</v>
      </c>
      <c r="H1123" t="s">
        <v>7329</v>
      </c>
      <c r="I1123" t="s">
        <v>7330</v>
      </c>
      <c r="J1123" t="s">
        <v>7331</v>
      </c>
      <c r="K1123" t="s">
        <v>7332</v>
      </c>
      <c r="L1123">
        <v>1116</v>
      </c>
      <c r="M1123">
        <v>1116</v>
      </c>
    </row>
    <row r="1124" spans="1:13">
      <c r="A1124">
        <v>2485196</v>
      </c>
      <c r="B1124" t="s">
        <v>3252</v>
      </c>
      <c r="C1124" t="s">
        <v>8454</v>
      </c>
      <c r="D1124" s="8">
        <v>43384</v>
      </c>
      <c r="E1124" s="8">
        <v>43394</v>
      </c>
      <c r="F1124">
        <v>6020</v>
      </c>
      <c r="G1124" t="s">
        <v>6</v>
      </c>
      <c r="H1124" t="s">
        <v>7329</v>
      </c>
      <c r="I1124" t="s">
        <v>7330</v>
      </c>
      <c r="J1124" t="s">
        <v>7331</v>
      </c>
      <c r="K1124" t="s">
        <v>7332</v>
      </c>
      <c r="L1124">
        <v>3800</v>
      </c>
      <c r="M1124">
        <v>3800</v>
      </c>
    </row>
    <row r="1125" spans="1:13">
      <c r="A1125">
        <v>2489391</v>
      </c>
      <c r="B1125" t="s">
        <v>3399</v>
      </c>
      <c r="C1125" t="s">
        <v>8455</v>
      </c>
      <c r="D1125" s="8">
        <v>43385</v>
      </c>
      <c r="E1125" s="8">
        <v>43394</v>
      </c>
      <c r="F1125">
        <v>6020</v>
      </c>
      <c r="G1125" t="s">
        <v>6</v>
      </c>
      <c r="H1125" t="s">
        <v>7329</v>
      </c>
      <c r="I1125" t="s">
        <v>7330</v>
      </c>
      <c r="J1125" t="s">
        <v>7331</v>
      </c>
      <c r="K1125" t="s">
        <v>7332</v>
      </c>
      <c r="L1125">
        <v>304</v>
      </c>
      <c r="M1125">
        <v>304</v>
      </c>
    </row>
    <row r="1126" spans="1:13">
      <c r="A1126">
        <v>2491388</v>
      </c>
      <c r="B1126" t="s">
        <v>3489</v>
      </c>
      <c r="C1126" t="s">
        <v>8456</v>
      </c>
      <c r="D1126" s="8">
        <v>43386</v>
      </c>
      <c r="E1126" s="8">
        <v>43394</v>
      </c>
      <c r="F1126">
        <v>6020</v>
      </c>
      <c r="G1126" t="s">
        <v>6</v>
      </c>
      <c r="H1126" t="s">
        <v>7329</v>
      </c>
      <c r="I1126" t="s">
        <v>7330</v>
      </c>
      <c r="J1126" t="s">
        <v>7331</v>
      </c>
      <c r="K1126" t="s">
        <v>7332</v>
      </c>
      <c r="L1126">
        <v>537</v>
      </c>
      <c r="M1126">
        <v>537</v>
      </c>
    </row>
    <row r="1127" spans="1:13">
      <c r="A1127">
        <v>2495455</v>
      </c>
      <c r="B1127" t="s">
        <v>3648</v>
      </c>
      <c r="C1127" t="s">
        <v>8457</v>
      </c>
      <c r="D1127" s="8">
        <v>43388</v>
      </c>
      <c r="E1127" s="8">
        <v>43394</v>
      </c>
      <c r="F1127">
        <v>6020</v>
      </c>
      <c r="G1127" t="s">
        <v>6</v>
      </c>
      <c r="H1127" t="s">
        <v>7329</v>
      </c>
      <c r="I1127" t="s">
        <v>7330</v>
      </c>
      <c r="J1127" t="s">
        <v>7331</v>
      </c>
      <c r="K1127" t="s">
        <v>7332</v>
      </c>
      <c r="L1127">
        <v>3266</v>
      </c>
      <c r="M1127">
        <v>3266</v>
      </c>
    </row>
    <row r="1128" spans="1:13">
      <c r="A1128">
        <v>2496060</v>
      </c>
      <c r="B1128" t="s">
        <v>3660</v>
      </c>
      <c r="C1128" t="s">
        <v>8458</v>
      </c>
      <c r="D1128" s="8">
        <v>43389</v>
      </c>
      <c r="E1128" s="8">
        <v>43394</v>
      </c>
      <c r="F1128">
        <v>6020</v>
      </c>
      <c r="G1128" t="s">
        <v>6</v>
      </c>
      <c r="H1128" t="s">
        <v>7329</v>
      </c>
      <c r="I1128" t="s">
        <v>7330</v>
      </c>
      <c r="J1128" t="s">
        <v>7331</v>
      </c>
      <c r="K1128" t="s">
        <v>7332</v>
      </c>
      <c r="L1128">
        <v>3975</v>
      </c>
      <c r="M1128">
        <v>3975</v>
      </c>
    </row>
    <row r="1129" spans="1:13">
      <c r="A1129">
        <v>2496754</v>
      </c>
      <c r="B1129" t="s">
        <v>3684</v>
      </c>
      <c r="C1129" t="s">
        <v>8459</v>
      </c>
      <c r="D1129" s="8">
        <v>43389</v>
      </c>
      <c r="E1129" s="8">
        <v>43394</v>
      </c>
      <c r="F1129">
        <v>6020</v>
      </c>
      <c r="G1129" t="s">
        <v>6</v>
      </c>
      <c r="H1129" t="s">
        <v>7329</v>
      </c>
      <c r="I1129" t="s">
        <v>7330</v>
      </c>
      <c r="J1129" t="s">
        <v>7331</v>
      </c>
      <c r="K1129" t="s">
        <v>7332</v>
      </c>
      <c r="L1129">
        <v>3128</v>
      </c>
      <c r="M1129">
        <v>3128</v>
      </c>
    </row>
    <row r="1130" spans="1:13">
      <c r="A1130">
        <v>2498957</v>
      </c>
      <c r="B1130" t="s">
        <v>3732</v>
      </c>
      <c r="C1130" t="s">
        <v>8460</v>
      </c>
      <c r="D1130" s="8">
        <v>43390</v>
      </c>
      <c r="E1130" s="8">
        <v>43394</v>
      </c>
      <c r="F1130">
        <v>6020</v>
      </c>
      <c r="G1130" t="s">
        <v>6</v>
      </c>
      <c r="H1130" t="s">
        <v>7329</v>
      </c>
      <c r="I1130" t="s">
        <v>7330</v>
      </c>
      <c r="J1130" t="s">
        <v>7331</v>
      </c>
      <c r="K1130" t="s">
        <v>7332</v>
      </c>
      <c r="L1130">
        <v>2832</v>
      </c>
      <c r="M1130">
        <v>2832</v>
      </c>
    </row>
    <row r="1131" spans="1:13">
      <c r="A1131">
        <v>2500872</v>
      </c>
      <c r="B1131" t="s">
        <v>3786</v>
      </c>
      <c r="C1131" t="s">
        <v>8461</v>
      </c>
      <c r="D1131" s="8">
        <v>43391</v>
      </c>
      <c r="E1131" s="8">
        <v>43394</v>
      </c>
      <c r="F1131">
        <v>6020</v>
      </c>
      <c r="G1131" t="s">
        <v>6</v>
      </c>
      <c r="H1131" t="s">
        <v>7329</v>
      </c>
      <c r="I1131" t="s">
        <v>7330</v>
      </c>
      <c r="J1131" t="s">
        <v>7331</v>
      </c>
      <c r="K1131" t="s">
        <v>7332</v>
      </c>
      <c r="L1131">
        <v>1546</v>
      </c>
      <c r="M1131">
        <v>1546</v>
      </c>
    </row>
    <row r="1132" spans="1:13">
      <c r="A1132">
        <v>2502347</v>
      </c>
      <c r="B1132" t="s">
        <v>3806</v>
      </c>
      <c r="C1132" t="s">
        <v>8462</v>
      </c>
      <c r="D1132" s="8">
        <v>43391</v>
      </c>
      <c r="E1132" s="8">
        <v>43394</v>
      </c>
      <c r="F1132">
        <v>6020</v>
      </c>
      <c r="G1132" t="s">
        <v>6</v>
      </c>
      <c r="H1132" t="s">
        <v>7329</v>
      </c>
      <c r="I1132" t="s">
        <v>7330</v>
      </c>
      <c r="J1132" t="s">
        <v>7331</v>
      </c>
      <c r="K1132" t="s">
        <v>7332</v>
      </c>
      <c r="L1132">
        <v>383</v>
      </c>
      <c r="M1132">
        <v>383</v>
      </c>
    </row>
    <row r="1133" spans="1:13">
      <c r="A1133">
        <v>2505113</v>
      </c>
      <c r="B1133" t="s">
        <v>3848</v>
      </c>
      <c r="C1133" t="s">
        <v>8463</v>
      </c>
      <c r="D1133" s="8">
        <v>43393</v>
      </c>
      <c r="E1133" s="8">
        <v>43394</v>
      </c>
      <c r="F1133">
        <v>6020</v>
      </c>
      <c r="G1133" t="s">
        <v>6</v>
      </c>
      <c r="H1133" t="s">
        <v>7329</v>
      </c>
      <c r="I1133" t="s">
        <v>7330</v>
      </c>
      <c r="J1133" t="s">
        <v>7331</v>
      </c>
      <c r="K1133" t="s">
        <v>7332</v>
      </c>
      <c r="L1133">
        <v>1416</v>
      </c>
      <c r="M1133">
        <v>1416</v>
      </c>
    </row>
    <row r="1134" spans="1:13">
      <c r="A1134">
        <v>2505115</v>
      </c>
      <c r="B1134" t="s">
        <v>3850</v>
      </c>
      <c r="C1134" t="s">
        <v>8464</v>
      </c>
      <c r="D1134" s="8">
        <v>43393</v>
      </c>
      <c r="E1134" s="8">
        <v>43394</v>
      </c>
      <c r="F1134">
        <v>6020</v>
      </c>
      <c r="G1134" t="s">
        <v>6</v>
      </c>
      <c r="H1134" t="s">
        <v>7329</v>
      </c>
      <c r="I1134" t="s">
        <v>7330</v>
      </c>
      <c r="J1134" t="s">
        <v>7331</v>
      </c>
      <c r="K1134" t="s">
        <v>7332</v>
      </c>
      <c r="L1134">
        <v>519</v>
      </c>
      <c r="M1134">
        <v>519</v>
      </c>
    </row>
    <row r="1135" spans="1:13">
      <c r="A1135">
        <v>2505131</v>
      </c>
      <c r="B1135" t="s">
        <v>3852</v>
      </c>
      <c r="C1135" t="s">
        <v>8465</v>
      </c>
      <c r="D1135" s="8">
        <v>43393</v>
      </c>
      <c r="E1135" s="8">
        <v>43394</v>
      </c>
      <c r="F1135">
        <v>6020</v>
      </c>
      <c r="G1135" t="s">
        <v>6</v>
      </c>
      <c r="H1135" t="s">
        <v>7329</v>
      </c>
      <c r="I1135" t="s">
        <v>7330</v>
      </c>
      <c r="J1135" t="s">
        <v>7331</v>
      </c>
      <c r="K1135" t="s">
        <v>7332</v>
      </c>
      <c r="L1135">
        <v>27834</v>
      </c>
      <c r="M1135">
        <v>27834</v>
      </c>
    </row>
    <row r="1136" spans="1:13">
      <c r="A1136">
        <v>2505518</v>
      </c>
      <c r="B1136" t="s">
        <v>3858</v>
      </c>
      <c r="C1136" t="s">
        <v>8466</v>
      </c>
      <c r="D1136" s="8">
        <v>43393</v>
      </c>
      <c r="E1136" s="8">
        <v>43394</v>
      </c>
      <c r="F1136">
        <v>6020</v>
      </c>
      <c r="G1136" t="s">
        <v>6</v>
      </c>
      <c r="H1136" t="s">
        <v>7329</v>
      </c>
      <c r="I1136" t="s">
        <v>7330</v>
      </c>
      <c r="J1136" t="s">
        <v>7331</v>
      </c>
      <c r="K1136" t="s">
        <v>7332</v>
      </c>
      <c r="L1136">
        <v>128</v>
      </c>
      <c r="M1136">
        <v>128</v>
      </c>
    </row>
    <row r="1137" spans="1:13">
      <c r="A1137">
        <v>2506474</v>
      </c>
      <c r="B1137" t="s">
        <v>3876</v>
      </c>
      <c r="C1137" t="s">
        <v>8467</v>
      </c>
      <c r="D1137" s="8">
        <v>43394</v>
      </c>
      <c r="E1137" s="8">
        <v>43394</v>
      </c>
      <c r="F1137">
        <v>6020</v>
      </c>
      <c r="G1137" t="s">
        <v>6</v>
      </c>
      <c r="H1137" t="s">
        <v>7329</v>
      </c>
      <c r="I1137" t="s">
        <v>7330</v>
      </c>
      <c r="J1137" t="s">
        <v>7331</v>
      </c>
      <c r="K1137" t="s">
        <v>7332</v>
      </c>
      <c r="L1137">
        <v>249</v>
      </c>
      <c r="M1137">
        <v>249</v>
      </c>
    </row>
    <row r="1138" spans="1:13">
      <c r="A1138">
        <v>2506683</v>
      </c>
      <c r="B1138" t="s">
        <v>3879</v>
      </c>
      <c r="C1138" t="s">
        <v>8468</v>
      </c>
      <c r="D1138" s="8">
        <v>43394</v>
      </c>
      <c r="E1138" s="8">
        <v>43394</v>
      </c>
      <c r="F1138">
        <v>6020</v>
      </c>
      <c r="G1138" t="s">
        <v>6</v>
      </c>
      <c r="H1138" t="s">
        <v>7329</v>
      </c>
      <c r="I1138" t="s">
        <v>7330</v>
      </c>
      <c r="J1138" t="s">
        <v>7331</v>
      </c>
      <c r="K1138" t="s">
        <v>7332</v>
      </c>
      <c r="L1138">
        <v>584</v>
      </c>
      <c r="M1138">
        <v>584</v>
      </c>
    </row>
    <row r="1139" spans="1:13">
      <c r="A1139">
        <v>2348607</v>
      </c>
      <c r="B1139" t="s">
        <v>886</v>
      </c>
      <c r="C1139" t="s">
        <v>8469</v>
      </c>
      <c r="D1139" s="8">
        <v>43331</v>
      </c>
      <c r="E1139" s="8">
        <v>43395</v>
      </c>
      <c r="F1139">
        <v>6020</v>
      </c>
      <c r="G1139" t="s">
        <v>6</v>
      </c>
      <c r="H1139" t="s">
        <v>7329</v>
      </c>
      <c r="I1139" t="s">
        <v>7330</v>
      </c>
      <c r="J1139" t="s">
        <v>7331</v>
      </c>
      <c r="K1139" t="s">
        <v>7332</v>
      </c>
      <c r="L1139">
        <v>1468</v>
      </c>
      <c r="M1139">
        <v>1468</v>
      </c>
    </row>
    <row r="1140" spans="1:13">
      <c r="A1140">
        <v>2349318</v>
      </c>
      <c r="B1140" t="s">
        <v>898</v>
      </c>
      <c r="C1140" t="s">
        <v>8470</v>
      </c>
      <c r="D1140" s="8">
        <v>43331</v>
      </c>
      <c r="E1140" s="8">
        <v>43395</v>
      </c>
      <c r="F1140">
        <v>6020</v>
      </c>
      <c r="G1140" t="s">
        <v>6</v>
      </c>
      <c r="H1140" t="s">
        <v>7329</v>
      </c>
      <c r="I1140" t="s">
        <v>7330</v>
      </c>
      <c r="J1140" t="s">
        <v>7331</v>
      </c>
      <c r="K1140" t="s">
        <v>7332</v>
      </c>
      <c r="L1140">
        <v>1476</v>
      </c>
      <c r="M1140">
        <v>1476</v>
      </c>
    </row>
    <row r="1141" spans="1:13">
      <c r="A1141">
        <v>2388082</v>
      </c>
      <c r="B1141" t="s">
        <v>1302</v>
      </c>
      <c r="C1141" t="s">
        <v>8471</v>
      </c>
      <c r="D1141" s="8">
        <v>43345</v>
      </c>
      <c r="E1141" s="8">
        <v>43395</v>
      </c>
      <c r="F1141">
        <v>6020</v>
      </c>
      <c r="G1141" t="s">
        <v>6</v>
      </c>
      <c r="H1141" t="s">
        <v>7329</v>
      </c>
      <c r="I1141" t="s">
        <v>7330</v>
      </c>
      <c r="J1141" t="s">
        <v>7331</v>
      </c>
      <c r="K1141" t="s">
        <v>7332</v>
      </c>
      <c r="L1141">
        <v>783</v>
      </c>
      <c r="M1141">
        <v>783</v>
      </c>
    </row>
    <row r="1142" spans="1:13">
      <c r="A1142">
        <v>2407308</v>
      </c>
      <c r="B1142" t="s">
        <v>1665</v>
      </c>
      <c r="C1142" t="s">
        <v>8472</v>
      </c>
      <c r="D1142" s="8">
        <v>43352</v>
      </c>
      <c r="E1142" s="8">
        <v>43395</v>
      </c>
      <c r="F1142">
        <v>6020</v>
      </c>
      <c r="G1142" t="s">
        <v>6</v>
      </c>
      <c r="H1142" t="s">
        <v>7329</v>
      </c>
      <c r="I1142" t="s">
        <v>7330</v>
      </c>
      <c r="J1142" t="s">
        <v>7331</v>
      </c>
      <c r="K1142" t="s">
        <v>7332</v>
      </c>
      <c r="L1142">
        <v>1058</v>
      </c>
      <c r="M1142">
        <v>1058</v>
      </c>
    </row>
    <row r="1143" spans="1:13">
      <c r="A1143">
        <v>2419909</v>
      </c>
      <c r="B1143" t="s">
        <v>1959</v>
      </c>
      <c r="C1143" t="s">
        <v>8473</v>
      </c>
      <c r="D1143" s="8">
        <v>43357</v>
      </c>
      <c r="E1143" s="8">
        <v>43395</v>
      </c>
      <c r="F1143">
        <v>6020</v>
      </c>
      <c r="G1143" t="s">
        <v>6</v>
      </c>
      <c r="H1143" t="s">
        <v>7329</v>
      </c>
      <c r="I1143" t="s">
        <v>7330</v>
      </c>
      <c r="J1143" t="s">
        <v>7331</v>
      </c>
      <c r="K1143" t="s">
        <v>7332</v>
      </c>
      <c r="L1143">
        <v>1928</v>
      </c>
      <c r="M1143">
        <v>1928</v>
      </c>
    </row>
    <row r="1144" spans="1:13">
      <c r="A1144">
        <v>2444779</v>
      </c>
      <c r="B1144" t="s">
        <v>2163</v>
      </c>
      <c r="C1144" t="s">
        <v>8474</v>
      </c>
      <c r="D1144" s="8">
        <v>43366</v>
      </c>
      <c r="E1144" s="8">
        <v>43395</v>
      </c>
      <c r="F1144">
        <v>6020</v>
      </c>
      <c r="G1144" t="s">
        <v>6</v>
      </c>
      <c r="H1144" t="s">
        <v>7329</v>
      </c>
      <c r="I1144" t="s">
        <v>7330</v>
      </c>
      <c r="J1144" t="s">
        <v>7331</v>
      </c>
      <c r="K1144" t="s">
        <v>7332</v>
      </c>
      <c r="L1144">
        <v>1846</v>
      </c>
      <c r="M1144">
        <v>1846</v>
      </c>
    </row>
    <row r="1145" spans="1:13">
      <c r="A1145">
        <v>2465513</v>
      </c>
      <c r="B1145" t="s">
        <v>2421</v>
      </c>
      <c r="C1145" t="s">
        <v>8475</v>
      </c>
      <c r="D1145" s="8">
        <v>43374</v>
      </c>
      <c r="E1145" s="8">
        <v>43395</v>
      </c>
      <c r="F1145">
        <v>6020</v>
      </c>
      <c r="G1145" t="s">
        <v>6</v>
      </c>
      <c r="H1145" t="s">
        <v>7329</v>
      </c>
      <c r="I1145" t="s">
        <v>7330</v>
      </c>
      <c r="J1145" t="s">
        <v>7331</v>
      </c>
      <c r="K1145" t="s">
        <v>7332</v>
      </c>
      <c r="L1145">
        <v>438</v>
      </c>
      <c r="M1145">
        <v>438</v>
      </c>
    </row>
    <row r="1146" spans="1:13">
      <c r="A1146">
        <v>2465802</v>
      </c>
      <c r="B1146" t="s">
        <v>2439</v>
      </c>
      <c r="C1146" t="s">
        <v>8476</v>
      </c>
      <c r="D1146" s="8">
        <v>43374</v>
      </c>
      <c r="E1146" s="8">
        <v>43395</v>
      </c>
      <c r="F1146">
        <v>6020</v>
      </c>
      <c r="G1146" t="s">
        <v>6</v>
      </c>
      <c r="H1146" t="s">
        <v>7329</v>
      </c>
      <c r="I1146" t="s">
        <v>7330</v>
      </c>
      <c r="J1146" t="s">
        <v>7331</v>
      </c>
      <c r="K1146" t="s">
        <v>7332</v>
      </c>
      <c r="L1146">
        <v>1441</v>
      </c>
      <c r="M1146">
        <v>1441</v>
      </c>
    </row>
    <row r="1147" spans="1:13">
      <c r="A1147">
        <v>2470237</v>
      </c>
      <c r="B1147" t="s">
        <v>2628</v>
      </c>
      <c r="C1147" t="s">
        <v>8477</v>
      </c>
      <c r="D1147" s="8">
        <v>43376</v>
      </c>
      <c r="E1147" s="8">
        <v>43395</v>
      </c>
      <c r="F1147">
        <v>6020</v>
      </c>
      <c r="G1147" t="s">
        <v>6</v>
      </c>
      <c r="H1147" t="s">
        <v>7329</v>
      </c>
      <c r="I1147" t="s">
        <v>7330</v>
      </c>
      <c r="J1147" t="s">
        <v>7331</v>
      </c>
      <c r="K1147" t="s">
        <v>7332</v>
      </c>
      <c r="L1147">
        <v>3642</v>
      </c>
      <c r="M1147">
        <v>3642</v>
      </c>
    </row>
    <row r="1148" spans="1:13">
      <c r="A1148">
        <v>2470538</v>
      </c>
      <c r="B1148" t="s">
        <v>2640</v>
      </c>
      <c r="C1148" t="s">
        <v>8478</v>
      </c>
      <c r="D1148" s="8">
        <v>43376</v>
      </c>
      <c r="E1148" s="8">
        <v>43395</v>
      </c>
      <c r="F1148">
        <v>6020</v>
      </c>
      <c r="G1148" t="s">
        <v>6</v>
      </c>
      <c r="H1148" t="s">
        <v>7329</v>
      </c>
      <c r="I1148" t="s">
        <v>7330</v>
      </c>
      <c r="J1148" t="s">
        <v>7331</v>
      </c>
      <c r="K1148" t="s">
        <v>7332</v>
      </c>
      <c r="L1148">
        <v>685</v>
      </c>
      <c r="M1148">
        <v>685</v>
      </c>
    </row>
    <row r="1149" spans="1:13">
      <c r="A1149">
        <v>2475805</v>
      </c>
      <c r="B1149" t="s">
        <v>2904</v>
      </c>
      <c r="C1149" t="s">
        <v>8479</v>
      </c>
      <c r="D1149" s="8">
        <v>43379</v>
      </c>
      <c r="E1149" s="8">
        <v>43395</v>
      </c>
      <c r="F1149">
        <v>6020</v>
      </c>
      <c r="G1149" t="s">
        <v>6</v>
      </c>
      <c r="H1149" t="s">
        <v>7329</v>
      </c>
      <c r="I1149" t="s">
        <v>7330</v>
      </c>
      <c r="J1149" t="s">
        <v>7331</v>
      </c>
      <c r="K1149" t="s">
        <v>7332</v>
      </c>
      <c r="L1149">
        <v>745</v>
      </c>
      <c r="M1149">
        <v>745</v>
      </c>
    </row>
    <row r="1150" spans="1:13">
      <c r="A1150">
        <v>2476220</v>
      </c>
      <c r="B1150" t="s">
        <v>2928</v>
      </c>
      <c r="C1150" t="s">
        <v>8480</v>
      </c>
      <c r="D1150" s="8">
        <v>43379</v>
      </c>
      <c r="E1150" s="8">
        <v>43395</v>
      </c>
      <c r="F1150">
        <v>6020</v>
      </c>
      <c r="G1150" t="s">
        <v>6</v>
      </c>
      <c r="H1150" t="s">
        <v>7329</v>
      </c>
      <c r="I1150" t="s">
        <v>7330</v>
      </c>
      <c r="J1150" t="s">
        <v>7331</v>
      </c>
      <c r="K1150" t="s">
        <v>7332</v>
      </c>
      <c r="L1150">
        <v>742</v>
      </c>
      <c r="M1150">
        <v>742</v>
      </c>
    </row>
    <row r="1151" spans="1:13">
      <c r="A1151">
        <v>2488931</v>
      </c>
      <c r="B1151" t="s">
        <v>3366</v>
      </c>
      <c r="C1151" t="s">
        <v>8481</v>
      </c>
      <c r="D1151" s="8">
        <v>43385</v>
      </c>
      <c r="E1151" s="8">
        <v>43395</v>
      </c>
      <c r="F1151">
        <v>6020</v>
      </c>
      <c r="G1151" t="s">
        <v>6</v>
      </c>
      <c r="H1151" t="s">
        <v>7329</v>
      </c>
      <c r="I1151" t="s">
        <v>7330</v>
      </c>
      <c r="J1151" t="s">
        <v>7331</v>
      </c>
      <c r="K1151" t="s">
        <v>7332</v>
      </c>
      <c r="L1151">
        <v>5322</v>
      </c>
      <c r="M1151">
        <v>5322</v>
      </c>
    </row>
    <row r="1152" spans="1:13">
      <c r="A1152">
        <v>2491409</v>
      </c>
      <c r="B1152" t="s">
        <v>3492</v>
      </c>
      <c r="C1152" t="s">
        <v>8482</v>
      </c>
      <c r="D1152" s="8">
        <v>43386</v>
      </c>
      <c r="E1152" s="8">
        <v>43395</v>
      </c>
      <c r="F1152">
        <v>6020</v>
      </c>
      <c r="G1152" t="s">
        <v>6</v>
      </c>
      <c r="H1152" t="s">
        <v>7329</v>
      </c>
      <c r="I1152" t="s">
        <v>7330</v>
      </c>
      <c r="J1152" t="s">
        <v>7331</v>
      </c>
      <c r="K1152" t="s">
        <v>7332</v>
      </c>
      <c r="L1152">
        <v>537</v>
      </c>
      <c r="M1152">
        <v>537</v>
      </c>
    </row>
    <row r="1153" spans="1:13">
      <c r="A1153">
        <v>2493332</v>
      </c>
      <c r="B1153" t="s">
        <v>3576</v>
      </c>
      <c r="C1153" t="s">
        <v>8483</v>
      </c>
      <c r="D1153" s="8">
        <v>43388</v>
      </c>
      <c r="E1153" s="8">
        <v>43395</v>
      </c>
      <c r="F1153">
        <v>6020</v>
      </c>
      <c r="G1153" t="s">
        <v>6</v>
      </c>
      <c r="H1153" t="s">
        <v>7329</v>
      </c>
      <c r="I1153" t="s">
        <v>7330</v>
      </c>
      <c r="J1153" t="s">
        <v>7331</v>
      </c>
      <c r="K1153" t="s">
        <v>7332</v>
      </c>
      <c r="L1153">
        <v>574</v>
      </c>
      <c r="M1153">
        <v>574</v>
      </c>
    </row>
    <row r="1154" spans="1:13">
      <c r="A1154">
        <v>2493667</v>
      </c>
      <c r="B1154" t="s">
        <v>3591</v>
      </c>
      <c r="C1154" t="s">
        <v>8484</v>
      </c>
      <c r="D1154" s="8">
        <v>43388</v>
      </c>
      <c r="E1154" s="8">
        <v>43395</v>
      </c>
      <c r="F1154">
        <v>6020</v>
      </c>
      <c r="G1154" t="s">
        <v>6</v>
      </c>
      <c r="H1154" t="s">
        <v>7329</v>
      </c>
      <c r="I1154" t="s">
        <v>7330</v>
      </c>
      <c r="J1154" t="s">
        <v>7331</v>
      </c>
      <c r="K1154" t="s">
        <v>7332</v>
      </c>
      <c r="L1154">
        <v>4534</v>
      </c>
      <c r="M1154">
        <v>4534</v>
      </c>
    </row>
    <row r="1155" spans="1:13">
      <c r="A1155">
        <v>2499190</v>
      </c>
      <c r="B1155" t="s">
        <v>3735</v>
      </c>
      <c r="C1155" t="s">
        <v>8485</v>
      </c>
      <c r="D1155" s="8">
        <v>43390</v>
      </c>
      <c r="E1155" s="8">
        <v>43395</v>
      </c>
      <c r="F1155">
        <v>6020</v>
      </c>
      <c r="G1155" t="s">
        <v>6</v>
      </c>
      <c r="H1155" t="s">
        <v>7329</v>
      </c>
      <c r="I1155" t="s">
        <v>7330</v>
      </c>
      <c r="J1155" t="s">
        <v>7331</v>
      </c>
      <c r="K1155" t="s">
        <v>7332</v>
      </c>
      <c r="L1155">
        <v>1884</v>
      </c>
      <c r="M1155">
        <v>1884</v>
      </c>
    </row>
    <row r="1156" spans="1:13">
      <c r="A1156">
        <v>2501277</v>
      </c>
      <c r="B1156" t="s">
        <v>3792</v>
      </c>
      <c r="C1156" t="s">
        <v>8486</v>
      </c>
      <c r="D1156" s="8">
        <v>43391</v>
      </c>
      <c r="E1156" s="8">
        <v>43395</v>
      </c>
      <c r="F1156">
        <v>6020</v>
      </c>
      <c r="G1156" t="s">
        <v>6</v>
      </c>
      <c r="H1156" t="s">
        <v>7329</v>
      </c>
      <c r="I1156" t="s">
        <v>7330</v>
      </c>
      <c r="J1156" t="s">
        <v>7331</v>
      </c>
      <c r="K1156" t="s">
        <v>7332</v>
      </c>
      <c r="L1156">
        <v>3748</v>
      </c>
      <c r="M1156">
        <v>3748</v>
      </c>
    </row>
    <row r="1157" spans="1:13">
      <c r="A1157">
        <v>2502153</v>
      </c>
      <c r="B1157" t="s">
        <v>3802</v>
      </c>
      <c r="C1157" t="s">
        <v>8487</v>
      </c>
      <c r="D1157" s="8">
        <v>43391</v>
      </c>
      <c r="E1157" s="8">
        <v>43395</v>
      </c>
      <c r="F1157">
        <v>6020</v>
      </c>
      <c r="G1157" t="s">
        <v>6</v>
      </c>
      <c r="H1157" t="s">
        <v>7329</v>
      </c>
      <c r="I1157" t="s">
        <v>7330</v>
      </c>
      <c r="J1157" t="s">
        <v>7331</v>
      </c>
      <c r="K1157" t="s">
        <v>7332</v>
      </c>
      <c r="L1157">
        <v>479</v>
      </c>
      <c r="M1157">
        <v>479</v>
      </c>
    </row>
    <row r="1158" spans="1:13">
      <c r="A1158">
        <v>2502520</v>
      </c>
      <c r="B1158" t="s">
        <v>3814</v>
      </c>
      <c r="C1158" t="s">
        <v>8488</v>
      </c>
      <c r="D1158" s="8">
        <v>43391</v>
      </c>
      <c r="E1158" s="8">
        <v>43395</v>
      </c>
      <c r="F1158">
        <v>6020</v>
      </c>
      <c r="G1158" t="s">
        <v>6</v>
      </c>
      <c r="H1158" t="s">
        <v>7329</v>
      </c>
      <c r="I1158" t="s">
        <v>7330</v>
      </c>
      <c r="J1158" t="s">
        <v>7331</v>
      </c>
      <c r="K1158" t="s">
        <v>7332</v>
      </c>
      <c r="L1158">
        <v>444</v>
      </c>
      <c r="M1158">
        <v>444</v>
      </c>
    </row>
    <row r="1159" spans="1:13">
      <c r="A1159">
        <v>2503591</v>
      </c>
      <c r="B1159" t="s">
        <v>3832</v>
      </c>
      <c r="C1159" t="s">
        <v>8489</v>
      </c>
      <c r="D1159" s="8">
        <v>43392</v>
      </c>
      <c r="E1159" s="8">
        <v>43395</v>
      </c>
      <c r="F1159">
        <v>6020</v>
      </c>
      <c r="G1159" t="s">
        <v>6</v>
      </c>
      <c r="H1159" t="s">
        <v>7329</v>
      </c>
      <c r="I1159" t="s">
        <v>7330</v>
      </c>
      <c r="J1159" t="s">
        <v>7331</v>
      </c>
      <c r="K1159" t="s">
        <v>7332</v>
      </c>
      <c r="L1159">
        <v>2845</v>
      </c>
      <c r="M1159">
        <v>2845</v>
      </c>
    </row>
    <row r="1160" spans="1:13">
      <c r="A1160">
        <v>2505415</v>
      </c>
      <c r="B1160" t="s">
        <v>3856</v>
      </c>
      <c r="C1160" t="s">
        <v>8490</v>
      </c>
      <c r="D1160" s="8">
        <v>43393</v>
      </c>
      <c r="E1160" s="8">
        <v>43395</v>
      </c>
      <c r="F1160">
        <v>6020</v>
      </c>
      <c r="G1160" t="s">
        <v>6</v>
      </c>
      <c r="H1160" t="s">
        <v>7329</v>
      </c>
      <c r="I1160" t="s">
        <v>7330</v>
      </c>
      <c r="J1160" t="s">
        <v>7331</v>
      </c>
      <c r="K1160" t="s">
        <v>7332</v>
      </c>
      <c r="L1160">
        <v>8263</v>
      </c>
      <c r="M1160">
        <v>8263</v>
      </c>
    </row>
    <row r="1161" spans="1:13">
      <c r="A1161">
        <v>2506339</v>
      </c>
      <c r="B1161" t="s">
        <v>3867</v>
      </c>
      <c r="C1161" t="s">
        <v>8491</v>
      </c>
      <c r="D1161" s="8">
        <v>43393</v>
      </c>
      <c r="E1161" s="8">
        <v>43395</v>
      </c>
      <c r="F1161">
        <v>6020</v>
      </c>
      <c r="G1161" t="s">
        <v>6</v>
      </c>
      <c r="H1161" t="s">
        <v>7329</v>
      </c>
      <c r="I1161" t="s">
        <v>7330</v>
      </c>
      <c r="J1161" t="s">
        <v>7331</v>
      </c>
      <c r="K1161" t="s">
        <v>7332</v>
      </c>
      <c r="L1161">
        <v>3192</v>
      </c>
      <c r="M1161">
        <v>3192</v>
      </c>
    </row>
    <row r="1162" spans="1:13">
      <c r="A1162">
        <v>2507583</v>
      </c>
      <c r="B1162" t="s">
        <v>3894</v>
      </c>
      <c r="C1162" t="s">
        <v>8492</v>
      </c>
      <c r="D1162" s="8">
        <v>43394</v>
      </c>
      <c r="E1162" s="8">
        <v>43395</v>
      </c>
      <c r="F1162">
        <v>6020</v>
      </c>
      <c r="G1162" t="s">
        <v>6</v>
      </c>
      <c r="H1162" t="s">
        <v>7329</v>
      </c>
      <c r="I1162" t="s">
        <v>7330</v>
      </c>
      <c r="J1162" t="s">
        <v>7331</v>
      </c>
      <c r="K1162" t="s">
        <v>7332</v>
      </c>
      <c r="L1162">
        <v>2404</v>
      </c>
      <c r="M1162">
        <v>2404</v>
      </c>
    </row>
    <row r="1163" spans="1:13">
      <c r="A1163">
        <v>2507643</v>
      </c>
      <c r="B1163" t="s">
        <v>3900</v>
      </c>
      <c r="C1163" t="s">
        <v>8493</v>
      </c>
      <c r="D1163" s="8">
        <v>43394</v>
      </c>
      <c r="E1163" s="8">
        <v>43395</v>
      </c>
      <c r="F1163">
        <v>6020</v>
      </c>
      <c r="G1163" t="s">
        <v>6</v>
      </c>
      <c r="H1163" t="s">
        <v>7329</v>
      </c>
      <c r="I1163" t="s">
        <v>7330</v>
      </c>
      <c r="J1163" t="s">
        <v>7331</v>
      </c>
      <c r="K1163" t="s">
        <v>7332</v>
      </c>
      <c r="L1163">
        <v>858</v>
      </c>
      <c r="M1163">
        <v>858</v>
      </c>
    </row>
    <row r="1164" spans="1:13">
      <c r="A1164">
        <v>2507647</v>
      </c>
      <c r="B1164" t="s">
        <v>3903</v>
      </c>
      <c r="C1164" t="s">
        <v>8494</v>
      </c>
      <c r="D1164" s="8">
        <v>43394</v>
      </c>
      <c r="E1164" s="8">
        <v>43395</v>
      </c>
      <c r="F1164">
        <v>6020</v>
      </c>
      <c r="G1164" t="s">
        <v>6</v>
      </c>
      <c r="H1164" t="s">
        <v>7329</v>
      </c>
      <c r="I1164" t="s">
        <v>7330</v>
      </c>
      <c r="J1164" t="s">
        <v>7331</v>
      </c>
      <c r="K1164" t="s">
        <v>7332</v>
      </c>
      <c r="L1164">
        <v>1186</v>
      </c>
      <c r="M1164">
        <v>1186</v>
      </c>
    </row>
    <row r="1165" spans="1:13">
      <c r="A1165">
        <v>2341456</v>
      </c>
      <c r="B1165" t="s">
        <v>754</v>
      </c>
      <c r="C1165" t="s">
        <v>8495</v>
      </c>
      <c r="D1165" s="8">
        <v>43328</v>
      </c>
      <c r="E1165" s="8">
        <v>43396</v>
      </c>
      <c r="F1165">
        <v>6020</v>
      </c>
      <c r="G1165" t="s">
        <v>6</v>
      </c>
      <c r="H1165" t="s">
        <v>7329</v>
      </c>
      <c r="I1165" t="s">
        <v>7330</v>
      </c>
      <c r="J1165" t="s">
        <v>7331</v>
      </c>
      <c r="K1165" t="s">
        <v>7332</v>
      </c>
      <c r="L1165">
        <v>513</v>
      </c>
      <c r="M1165">
        <v>513</v>
      </c>
    </row>
    <row r="1166" spans="1:13">
      <c r="A1166">
        <v>2349646</v>
      </c>
      <c r="B1166" t="s">
        <v>916</v>
      </c>
      <c r="C1166" t="s">
        <v>8496</v>
      </c>
      <c r="D1166" s="8">
        <v>43331</v>
      </c>
      <c r="E1166" s="8">
        <v>43396</v>
      </c>
      <c r="F1166">
        <v>6020</v>
      </c>
      <c r="G1166" t="s">
        <v>6</v>
      </c>
      <c r="H1166" t="s">
        <v>7329</v>
      </c>
      <c r="I1166" t="s">
        <v>7330</v>
      </c>
      <c r="J1166" t="s">
        <v>7331</v>
      </c>
      <c r="K1166" t="s">
        <v>7332</v>
      </c>
      <c r="L1166">
        <v>2404</v>
      </c>
      <c r="M1166">
        <v>2404</v>
      </c>
    </row>
    <row r="1167" spans="1:13">
      <c r="A1167">
        <v>2349956</v>
      </c>
      <c r="B1167" t="s">
        <v>931</v>
      </c>
      <c r="C1167" t="s">
        <v>8497</v>
      </c>
      <c r="D1167" s="8">
        <v>43331</v>
      </c>
      <c r="E1167" s="8">
        <v>43396</v>
      </c>
      <c r="F1167">
        <v>6020</v>
      </c>
      <c r="G1167" t="s">
        <v>6</v>
      </c>
      <c r="H1167" t="s">
        <v>7329</v>
      </c>
      <c r="I1167" t="s">
        <v>7330</v>
      </c>
      <c r="J1167" t="s">
        <v>7331</v>
      </c>
      <c r="K1167" t="s">
        <v>7332</v>
      </c>
      <c r="L1167">
        <v>600</v>
      </c>
      <c r="M1167">
        <v>600</v>
      </c>
    </row>
    <row r="1168" spans="1:13">
      <c r="A1168">
        <v>2401056</v>
      </c>
      <c r="B1168" t="s">
        <v>1518</v>
      </c>
      <c r="C1168" t="s">
        <v>8498</v>
      </c>
      <c r="D1168" s="8">
        <v>43350</v>
      </c>
      <c r="E1168" s="8">
        <v>43396</v>
      </c>
      <c r="F1168">
        <v>6020</v>
      </c>
      <c r="G1168" t="s">
        <v>6</v>
      </c>
      <c r="H1168" t="s">
        <v>7329</v>
      </c>
      <c r="I1168" t="s">
        <v>7330</v>
      </c>
      <c r="J1168" t="s">
        <v>7331</v>
      </c>
      <c r="K1168" t="s">
        <v>7332</v>
      </c>
      <c r="L1168">
        <v>612</v>
      </c>
      <c r="M1168">
        <v>612</v>
      </c>
    </row>
    <row r="1169" spans="1:13">
      <c r="A1169">
        <v>2415004</v>
      </c>
      <c r="B1169" t="s">
        <v>1881</v>
      </c>
      <c r="C1169" t="s">
        <v>8499</v>
      </c>
      <c r="D1169" s="8">
        <v>43355</v>
      </c>
      <c r="E1169" s="8">
        <v>43396</v>
      </c>
      <c r="F1169">
        <v>6020</v>
      </c>
      <c r="G1169" t="s">
        <v>6</v>
      </c>
      <c r="H1169" t="s">
        <v>7329</v>
      </c>
      <c r="I1169" t="s">
        <v>7330</v>
      </c>
      <c r="J1169" t="s">
        <v>7331</v>
      </c>
      <c r="K1169" t="s">
        <v>7332</v>
      </c>
      <c r="L1169">
        <v>1142</v>
      </c>
      <c r="M1169">
        <v>1142</v>
      </c>
    </row>
    <row r="1170" spans="1:13">
      <c r="A1170">
        <v>2443263</v>
      </c>
      <c r="B1170" t="s">
        <v>2148</v>
      </c>
      <c r="C1170" t="s">
        <v>8500</v>
      </c>
      <c r="D1170" s="8">
        <v>43366</v>
      </c>
      <c r="E1170" s="8">
        <v>43396</v>
      </c>
      <c r="F1170">
        <v>6020</v>
      </c>
      <c r="G1170" t="s">
        <v>6</v>
      </c>
      <c r="H1170" t="s">
        <v>7329</v>
      </c>
      <c r="I1170" t="s">
        <v>7330</v>
      </c>
      <c r="J1170" t="s">
        <v>7331</v>
      </c>
      <c r="K1170" t="s">
        <v>7332</v>
      </c>
      <c r="L1170">
        <v>738</v>
      </c>
      <c r="M1170">
        <v>738</v>
      </c>
    </row>
    <row r="1171" spans="1:13">
      <c r="A1171">
        <v>2465977</v>
      </c>
      <c r="B1171" t="s">
        <v>2451</v>
      </c>
      <c r="C1171" t="s">
        <v>8501</v>
      </c>
      <c r="D1171" s="8">
        <v>43374</v>
      </c>
      <c r="E1171" s="8">
        <v>43396</v>
      </c>
      <c r="F1171">
        <v>6020</v>
      </c>
      <c r="G1171" t="s">
        <v>6</v>
      </c>
      <c r="H1171" t="s">
        <v>7329</v>
      </c>
      <c r="I1171" t="s">
        <v>7330</v>
      </c>
      <c r="J1171" t="s">
        <v>7331</v>
      </c>
      <c r="K1171" t="s">
        <v>7332</v>
      </c>
      <c r="L1171">
        <v>591</v>
      </c>
      <c r="M1171">
        <v>591</v>
      </c>
    </row>
    <row r="1172" spans="1:13">
      <c r="A1172">
        <v>2470275</v>
      </c>
      <c r="B1172" t="s">
        <v>2631</v>
      </c>
      <c r="C1172" t="s">
        <v>8502</v>
      </c>
      <c r="D1172" s="8">
        <v>43376</v>
      </c>
      <c r="E1172" s="8">
        <v>43396</v>
      </c>
      <c r="F1172">
        <v>6020</v>
      </c>
      <c r="G1172" t="s">
        <v>6</v>
      </c>
      <c r="H1172" t="s">
        <v>7329</v>
      </c>
      <c r="I1172" t="s">
        <v>7330</v>
      </c>
      <c r="J1172" t="s">
        <v>7331</v>
      </c>
      <c r="K1172" t="s">
        <v>7332</v>
      </c>
      <c r="L1172">
        <v>1378</v>
      </c>
      <c r="M1172">
        <v>1378</v>
      </c>
    </row>
    <row r="1173" spans="1:13">
      <c r="A1173">
        <v>2472306</v>
      </c>
      <c r="B1173" t="s">
        <v>2724</v>
      </c>
      <c r="C1173" t="s">
        <v>8503</v>
      </c>
      <c r="D1173" s="8">
        <v>43377</v>
      </c>
      <c r="E1173" s="8">
        <v>43396</v>
      </c>
      <c r="F1173">
        <v>6020</v>
      </c>
      <c r="G1173" t="s">
        <v>6</v>
      </c>
      <c r="H1173" t="s">
        <v>7329</v>
      </c>
      <c r="I1173" t="s">
        <v>7330</v>
      </c>
      <c r="J1173" t="s">
        <v>7331</v>
      </c>
      <c r="K1173" t="s">
        <v>7332</v>
      </c>
      <c r="L1173">
        <v>3842</v>
      </c>
      <c r="M1173">
        <v>3842</v>
      </c>
    </row>
    <row r="1174" spans="1:13">
      <c r="A1174">
        <v>2473228</v>
      </c>
      <c r="B1174" t="s">
        <v>2784</v>
      </c>
      <c r="C1174" t="s">
        <v>8504</v>
      </c>
      <c r="D1174" s="8">
        <v>43377</v>
      </c>
      <c r="E1174" s="8">
        <v>43396</v>
      </c>
      <c r="F1174">
        <v>6020</v>
      </c>
      <c r="G1174" t="s">
        <v>6</v>
      </c>
      <c r="H1174" t="s">
        <v>7329</v>
      </c>
      <c r="I1174" t="s">
        <v>7330</v>
      </c>
      <c r="J1174" t="s">
        <v>7331</v>
      </c>
      <c r="K1174" t="s">
        <v>7332</v>
      </c>
      <c r="L1174">
        <v>1138</v>
      </c>
      <c r="M1174">
        <v>1138</v>
      </c>
    </row>
    <row r="1175" spans="1:13">
      <c r="A1175">
        <v>2478115</v>
      </c>
      <c r="B1175" t="s">
        <v>3006</v>
      </c>
      <c r="C1175" t="s">
        <v>8505</v>
      </c>
      <c r="D1175" s="8">
        <v>43381</v>
      </c>
      <c r="E1175" s="8">
        <v>43396</v>
      </c>
      <c r="F1175">
        <v>6020</v>
      </c>
      <c r="G1175" t="s">
        <v>6</v>
      </c>
      <c r="H1175" t="s">
        <v>7329</v>
      </c>
      <c r="I1175" t="s">
        <v>7330</v>
      </c>
      <c r="J1175" t="s">
        <v>7331</v>
      </c>
      <c r="K1175" t="s">
        <v>7332</v>
      </c>
      <c r="L1175">
        <v>4866</v>
      </c>
      <c r="M1175">
        <v>4866</v>
      </c>
    </row>
    <row r="1176" spans="1:13">
      <c r="A1176">
        <v>2482393</v>
      </c>
      <c r="B1176" t="s">
        <v>3156</v>
      </c>
      <c r="C1176" t="s">
        <v>8506</v>
      </c>
      <c r="D1176" s="8">
        <v>43382</v>
      </c>
      <c r="E1176" s="8">
        <v>43396</v>
      </c>
      <c r="F1176">
        <v>6020</v>
      </c>
      <c r="G1176" t="s">
        <v>6</v>
      </c>
      <c r="H1176" t="s">
        <v>7329</v>
      </c>
      <c r="I1176" t="s">
        <v>7330</v>
      </c>
      <c r="J1176" t="s">
        <v>7331</v>
      </c>
      <c r="K1176" t="s">
        <v>7332</v>
      </c>
      <c r="L1176">
        <v>1414</v>
      </c>
      <c r="M1176">
        <v>1414</v>
      </c>
    </row>
    <row r="1177" spans="1:13">
      <c r="A1177">
        <v>2496370</v>
      </c>
      <c r="B1177" t="s">
        <v>3672</v>
      </c>
      <c r="C1177" t="s">
        <v>8507</v>
      </c>
      <c r="D1177" s="8">
        <v>43389</v>
      </c>
      <c r="E1177" s="8">
        <v>43396</v>
      </c>
      <c r="F1177">
        <v>6020</v>
      </c>
      <c r="G1177" t="s">
        <v>6</v>
      </c>
      <c r="H1177" t="s">
        <v>7329</v>
      </c>
      <c r="I1177" t="s">
        <v>7330</v>
      </c>
      <c r="J1177" t="s">
        <v>7331</v>
      </c>
      <c r="K1177" t="s">
        <v>7332</v>
      </c>
      <c r="L1177">
        <v>397</v>
      </c>
      <c r="M1177">
        <v>397</v>
      </c>
    </row>
    <row r="1178" spans="1:13">
      <c r="A1178">
        <v>2498118</v>
      </c>
      <c r="B1178" t="s">
        <v>3726</v>
      </c>
      <c r="C1178" t="s">
        <v>8508</v>
      </c>
      <c r="D1178" s="8">
        <v>43390</v>
      </c>
      <c r="E1178" s="8">
        <v>43396</v>
      </c>
      <c r="F1178">
        <v>6020</v>
      </c>
      <c r="G1178" t="s">
        <v>6</v>
      </c>
      <c r="H1178" t="s">
        <v>7329</v>
      </c>
      <c r="I1178" t="s">
        <v>7330</v>
      </c>
      <c r="J1178" t="s">
        <v>7331</v>
      </c>
      <c r="K1178" t="s">
        <v>7332</v>
      </c>
      <c r="L1178">
        <v>239</v>
      </c>
      <c r="M1178">
        <v>239</v>
      </c>
    </row>
    <row r="1179" spans="1:13">
      <c r="A1179">
        <v>2500310</v>
      </c>
      <c r="B1179" t="s">
        <v>3756</v>
      </c>
      <c r="C1179" t="s">
        <v>8509</v>
      </c>
      <c r="D1179" s="8">
        <v>43390</v>
      </c>
      <c r="E1179" s="8">
        <v>43396</v>
      </c>
      <c r="F1179">
        <v>6020</v>
      </c>
      <c r="G1179" t="s">
        <v>6</v>
      </c>
      <c r="H1179" t="s">
        <v>7329</v>
      </c>
      <c r="I1179" t="s">
        <v>7330</v>
      </c>
      <c r="J1179" t="s">
        <v>7331</v>
      </c>
      <c r="K1179" t="s">
        <v>7332</v>
      </c>
      <c r="L1179">
        <v>890</v>
      </c>
      <c r="M1179">
        <v>890</v>
      </c>
    </row>
    <row r="1180" spans="1:13">
      <c r="A1180">
        <v>2500337</v>
      </c>
      <c r="B1180" t="s">
        <v>3759</v>
      </c>
      <c r="C1180" t="s">
        <v>8510</v>
      </c>
      <c r="D1180" s="8">
        <v>43390</v>
      </c>
      <c r="E1180" s="8">
        <v>43396</v>
      </c>
      <c r="F1180">
        <v>6020</v>
      </c>
      <c r="G1180" t="s">
        <v>6</v>
      </c>
      <c r="H1180" t="s">
        <v>7329</v>
      </c>
      <c r="I1180" t="s">
        <v>7330</v>
      </c>
      <c r="J1180" t="s">
        <v>7331</v>
      </c>
      <c r="K1180" t="s">
        <v>7332</v>
      </c>
      <c r="L1180">
        <v>738</v>
      </c>
      <c r="M1180">
        <v>738</v>
      </c>
    </row>
    <row r="1181" spans="1:13">
      <c r="A1181">
        <v>2500624</v>
      </c>
      <c r="B1181" t="s">
        <v>3776</v>
      </c>
      <c r="C1181" t="s">
        <v>8511</v>
      </c>
      <c r="D1181" s="8">
        <v>43391</v>
      </c>
      <c r="E1181" s="8">
        <v>43396</v>
      </c>
      <c r="F1181">
        <v>6020</v>
      </c>
      <c r="G1181" t="s">
        <v>6</v>
      </c>
      <c r="H1181" t="s">
        <v>7329</v>
      </c>
      <c r="I1181" t="s">
        <v>7330</v>
      </c>
      <c r="J1181" t="s">
        <v>7331</v>
      </c>
      <c r="K1181" t="s">
        <v>7332</v>
      </c>
      <c r="L1181">
        <v>1659</v>
      </c>
      <c r="M1181">
        <v>1659</v>
      </c>
    </row>
    <row r="1182" spans="1:13">
      <c r="A1182">
        <v>2500966</v>
      </c>
      <c r="B1182" t="s">
        <v>3788</v>
      </c>
      <c r="C1182" t="s">
        <v>8512</v>
      </c>
      <c r="D1182" s="8">
        <v>43391</v>
      </c>
      <c r="E1182" s="8">
        <v>43396</v>
      </c>
      <c r="F1182">
        <v>6020</v>
      </c>
      <c r="G1182" t="s">
        <v>6</v>
      </c>
      <c r="H1182" t="s">
        <v>7329</v>
      </c>
      <c r="I1182" t="s">
        <v>7330</v>
      </c>
      <c r="J1182" t="s">
        <v>7331</v>
      </c>
      <c r="K1182" t="s">
        <v>7332</v>
      </c>
      <c r="L1182">
        <v>880</v>
      </c>
      <c r="M1182">
        <v>880</v>
      </c>
    </row>
    <row r="1183" spans="1:13">
      <c r="A1183">
        <v>2506357</v>
      </c>
      <c r="B1183" t="s">
        <v>3870</v>
      </c>
      <c r="C1183" t="s">
        <v>8513</v>
      </c>
      <c r="D1183" s="8">
        <v>43394</v>
      </c>
      <c r="E1183" s="8">
        <v>43396</v>
      </c>
      <c r="F1183">
        <v>6020</v>
      </c>
      <c r="G1183" t="s">
        <v>6</v>
      </c>
      <c r="H1183" t="s">
        <v>7329</v>
      </c>
      <c r="I1183" t="s">
        <v>7330</v>
      </c>
      <c r="J1183" t="s">
        <v>7331</v>
      </c>
      <c r="K1183" t="s">
        <v>7332</v>
      </c>
      <c r="L1183">
        <v>5233</v>
      </c>
      <c r="M1183">
        <v>5233</v>
      </c>
    </row>
    <row r="1184" spans="1:13">
      <c r="A1184">
        <v>2506990</v>
      </c>
      <c r="B1184" t="s">
        <v>3882</v>
      </c>
      <c r="C1184" t="s">
        <v>8514</v>
      </c>
      <c r="D1184" s="8">
        <v>43394</v>
      </c>
      <c r="E1184" s="8">
        <v>43396</v>
      </c>
      <c r="F1184">
        <v>6020</v>
      </c>
      <c r="G1184" t="s">
        <v>6</v>
      </c>
      <c r="H1184" t="s">
        <v>7329</v>
      </c>
      <c r="I1184" t="s">
        <v>7330</v>
      </c>
      <c r="J1184" t="s">
        <v>7331</v>
      </c>
      <c r="K1184" t="s">
        <v>7332</v>
      </c>
      <c r="L1184">
        <v>2486</v>
      </c>
      <c r="M1184">
        <v>2486</v>
      </c>
    </row>
    <row r="1185" spans="1:13">
      <c r="A1185">
        <v>2507018</v>
      </c>
      <c r="B1185" t="s">
        <v>3885</v>
      </c>
      <c r="C1185" t="s">
        <v>8515</v>
      </c>
      <c r="D1185" s="8">
        <v>43394</v>
      </c>
      <c r="E1185" s="8">
        <v>43396</v>
      </c>
      <c r="F1185">
        <v>6020</v>
      </c>
      <c r="G1185" t="s">
        <v>6</v>
      </c>
      <c r="H1185" t="s">
        <v>7329</v>
      </c>
      <c r="I1185" t="s">
        <v>7330</v>
      </c>
      <c r="J1185" t="s">
        <v>7331</v>
      </c>
      <c r="K1185" t="s">
        <v>7332</v>
      </c>
      <c r="L1185">
        <v>565</v>
      </c>
      <c r="M1185">
        <v>565</v>
      </c>
    </row>
    <row r="1186" spans="1:13">
      <c r="A1186">
        <v>2507637</v>
      </c>
      <c r="B1186" t="s">
        <v>3897</v>
      </c>
      <c r="C1186" t="s">
        <v>8516</v>
      </c>
      <c r="D1186" s="8">
        <v>43394</v>
      </c>
      <c r="E1186" s="8">
        <v>43396</v>
      </c>
      <c r="F1186">
        <v>6020</v>
      </c>
      <c r="G1186" t="s">
        <v>6</v>
      </c>
      <c r="H1186" t="s">
        <v>7329</v>
      </c>
      <c r="I1186" t="s">
        <v>7330</v>
      </c>
      <c r="J1186" t="s">
        <v>7331</v>
      </c>
      <c r="K1186" t="s">
        <v>7332</v>
      </c>
      <c r="L1186">
        <v>1570</v>
      </c>
      <c r="M1186">
        <v>1570</v>
      </c>
    </row>
    <row r="1187" spans="1:13">
      <c r="A1187">
        <v>2508086</v>
      </c>
      <c r="B1187" t="s">
        <v>3912</v>
      </c>
      <c r="C1187" t="s">
        <v>8517</v>
      </c>
      <c r="D1187" s="8">
        <v>43395</v>
      </c>
      <c r="E1187" s="8">
        <v>43396</v>
      </c>
      <c r="F1187">
        <v>6020</v>
      </c>
      <c r="G1187" t="s">
        <v>6</v>
      </c>
      <c r="H1187" t="s">
        <v>7329</v>
      </c>
      <c r="I1187" t="s">
        <v>7330</v>
      </c>
      <c r="J1187" t="s">
        <v>7331</v>
      </c>
      <c r="K1187" t="s">
        <v>7332</v>
      </c>
      <c r="L1187">
        <v>1898</v>
      </c>
      <c r="M1187">
        <v>1898</v>
      </c>
    </row>
    <row r="1188" spans="1:13">
      <c r="A1188">
        <v>2508099</v>
      </c>
      <c r="B1188" t="s">
        <v>3915</v>
      </c>
      <c r="C1188" t="s">
        <v>8518</v>
      </c>
      <c r="D1188" s="8">
        <v>43395</v>
      </c>
      <c r="E1188" s="8">
        <v>43396</v>
      </c>
      <c r="F1188">
        <v>6020</v>
      </c>
      <c r="G1188" t="s">
        <v>6</v>
      </c>
      <c r="H1188" t="s">
        <v>7329</v>
      </c>
      <c r="I1188" t="s">
        <v>7330</v>
      </c>
      <c r="J1188" t="s">
        <v>7331</v>
      </c>
      <c r="K1188" t="s">
        <v>7332</v>
      </c>
      <c r="L1188">
        <v>302</v>
      </c>
      <c r="M1188">
        <v>302</v>
      </c>
    </row>
    <row r="1189" spans="1:13">
      <c r="A1189">
        <v>2508775</v>
      </c>
      <c r="B1189" t="s">
        <v>3933</v>
      </c>
      <c r="C1189" t="s">
        <v>8519</v>
      </c>
      <c r="D1189" s="8">
        <v>43395</v>
      </c>
      <c r="E1189" s="8">
        <v>43396</v>
      </c>
      <c r="F1189">
        <v>6020</v>
      </c>
      <c r="G1189" t="s">
        <v>6</v>
      </c>
      <c r="H1189" t="s">
        <v>7329</v>
      </c>
      <c r="I1189" t="s">
        <v>7330</v>
      </c>
      <c r="J1189" t="s">
        <v>7331</v>
      </c>
      <c r="K1189" t="s">
        <v>7332</v>
      </c>
      <c r="L1189">
        <v>1009</v>
      </c>
      <c r="M1189">
        <v>1009</v>
      </c>
    </row>
    <row r="1190" spans="1:13">
      <c r="A1190">
        <v>2509650</v>
      </c>
      <c r="B1190" t="s">
        <v>3951</v>
      </c>
      <c r="C1190" t="s">
        <v>8520</v>
      </c>
      <c r="D1190" s="8">
        <v>43395</v>
      </c>
      <c r="E1190" s="8">
        <v>43396</v>
      </c>
      <c r="F1190">
        <v>6020</v>
      </c>
      <c r="G1190" t="s">
        <v>6</v>
      </c>
      <c r="H1190" t="s">
        <v>7329</v>
      </c>
      <c r="I1190" t="s">
        <v>7330</v>
      </c>
      <c r="J1190" t="s">
        <v>7331</v>
      </c>
      <c r="K1190" t="s">
        <v>7332</v>
      </c>
      <c r="L1190">
        <v>438</v>
      </c>
      <c r="M1190">
        <v>438</v>
      </c>
    </row>
    <row r="1191" spans="1:13">
      <c r="A1191">
        <v>2509924</v>
      </c>
      <c r="B1191" t="s">
        <v>3957</v>
      </c>
      <c r="C1191" t="s">
        <v>8521</v>
      </c>
      <c r="D1191" s="8">
        <v>43395</v>
      </c>
      <c r="E1191" s="8">
        <v>43396</v>
      </c>
      <c r="F1191">
        <v>6020</v>
      </c>
      <c r="G1191" t="s">
        <v>6</v>
      </c>
      <c r="H1191" t="s">
        <v>7329</v>
      </c>
      <c r="I1191" t="s">
        <v>7330</v>
      </c>
      <c r="J1191" t="s">
        <v>7331</v>
      </c>
      <c r="K1191" t="s">
        <v>7332</v>
      </c>
      <c r="L1191">
        <v>2214</v>
      </c>
      <c r="M1191">
        <v>2214</v>
      </c>
    </row>
    <row r="1192" spans="1:13">
      <c r="A1192">
        <v>2510252</v>
      </c>
      <c r="B1192" t="s">
        <v>3963</v>
      </c>
      <c r="C1192" t="s">
        <v>8522</v>
      </c>
      <c r="D1192" s="8">
        <v>43396</v>
      </c>
      <c r="E1192" s="8">
        <v>43396</v>
      </c>
      <c r="F1192">
        <v>6020</v>
      </c>
      <c r="G1192" t="s">
        <v>6</v>
      </c>
      <c r="H1192" t="s">
        <v>7329</v>
      </c>
      <c r="I1192" t="s">
        <v>7330</v>
      </c>
      <c r="J1192" t="s">
        <v>7331</v>
      </c>
      <c r="K1192" t="s">
        <v>7332</v>
      </c>
      <c r="L1192">
        <v>756</v>
      </c>
      <c r="M1192">
        <v>756</v>
      </c>
    </row>
    <row r="1193" spans="1:13">
      <c r="A1193">
        <v>2510331</v>
      </c>
      <c r="B1193" t="s">
        <v>3969</v>
      </c>
      <c r="C1193" t="s">
        <v>8523</v>
      </c>
      <c r="D1193" s="8">
        <v>43396</v>
      </c>
      <c r="E1193" s="8">
        <v>43396</v>
      </c>
      <c r="F1193">
        <v>6020</v>
      </c>
      <c r="G1193" t="s">
        <v>6</v>
      </c>
      <c r="H1193" t="s">
        <v>7329</v>
      </c>
      <c r="I1193" t="s">
        <v>7330</v>
      </c>
      <c r="J1193" t="s">
        <v>7331</v>
      </c>
      <c r="K1193" t="s">
        <v>7332</v>
      </c>
      <c r="L1193">
        <v>1446</v>
      </c>
      <c r="M1193">
        <v>1446</v>
      </c>
    </row>
    <row r="1194" spans="1:13">
      <c r="A1194">
        <v>2511231</v>
      </c>
      <c r="B1194" t="s">
        <v>3978</v>
      </c>
      <c r="C1194" t="s">
        <v>8524</v>
      </c>
      <c r="D1194" s="8">
        <v>43396</v>
      </c>
      <c r="E1194" s="8">
        <v>43396</v>
      </c>
      <c r="F1194">
        <v>6020</v>
      </c>
      <c r="G1194" t="s">
        <v>6</v>
      </c>
      <c r="H1194" t="s">
        <v>7329</v>
      </c>
      <c r="I1194" t="s">
        <v>7330</v>
      </c>
      <c r="J1194" t="s">
        <v>7331</v>
      </c>
      <c r="K1194" t="s">
        <v>7332</v>
      </c>
      <c r="L1194">
        <v>954</v>
      </c>
      <c r="M1194">
        <v>954</v>
      </c>
    </row>
    <row r="1195" spans="1:13">
      <c r="A1195">
        <v>2307157</v>
      </c>
      <c r="B1195" t="s">
        <v>262</v>
      </c>
      <c r="C1195" t="s">
        <v>8525</v>
      </c>
      <c r="D1195" s="8">
        <v>43315</v>
      </c>
      <c r="E1195" s="8">
        <v>43397</v>
      </c>
      <c r="F1195">
        <v>6020</v>
      </c>
      <c r="G1195" t="s">
        <v>6</v>
      </c>
      <c r="H1195" t="s">
        <v>7329</v>
      </c>
      <c r="I1195" t="s">
        <v>7330</v>
      </c>
      <c r="J1195" t="s">
        <v>7331</v>
      </c>
      <c r="K1195" t="s">
        <v>7332</v>
      </c>
      <c r="L1195">
        <v>1812</v>
      </c>
      <c r="M1195">
        <v>1812</v>
      </c>
    </row>
    <row r="1196" spans="1:13">
      <c r="A1196">
        <v>2339511</v>
      </c>
      <c r="B1196" t="s">
        <v>682</v>
      </c>
      <c r="C1196" t="s">
        <v>8526</v>
      </c>
      <c r="D1196" s="8">
        <v>43327</v>
      </c>
      <c r="E1196" s="8">
        <v>43397</v>
      </c>
      <c r="F1196">
        <v>6020</v>
      </c>
      <c r="G1196" t="s">
        <v>6</v>
      </c>
      <c r="H1196" t="s">
        <v>7329</v>
      </c>
      <c r="I1196" t="s">
        <v>7330</v>
      </c>
      <c r="J1196" t="s">
        <v>7331</v>
      </c>
      <c r="K1196" t="s">
        <v>7332</v>
      </c>
      <c r="L1196">
        <v>457</v>
      </c>
      <c r="M1196">
        <v>457</v>
      </c>
    </row>
    <row r="1197" spans="1:13">
      <c r="A1197">
        <v>2339513</v>
      </c>
      <c r="B1197" t="s">
        <v>685</v>
      </c>
      <c r="C1197" t="s">
        <v>8527</v>
      </c>
      <c r="D1197" s="8">
        <v>43327</v>
      </c>
      <c r="E1197" s="8">
        <v>43397</v>
      </c>
      <c r="F1197">
        <v>6020</v>
      </c>
      <c r="G1197" t="s">
        <v>6</v>
      </c>
      <c r="H1197" t="s">
        <v>7329</v>
      </c>
      <c r="I1197" t="s">
        <v>7330</v>
      </c>
      <c r="J1197" t="s">
        <v>7331</v>
      </c>
      <c r="K1197" t="s">
        <v>7332</v>
      </c>
      <c r="L1197">
        <v>672</v>
      </c>
      <c r="M1197">
        <v>672</v>
      </c>
    </row>
    <row r="1198" spans="1:13">
      <c r="A1198">
        <v>2351433</v>
      </c>
      <c r="B1198" t="s">
        <v>952</v>
      </c>
      <c r="C1198" t="s">
        <v>8528</v>
      </c>
      <c r="D1198" s="8">
        <v>43332</v>
      </c>
      <c r="E1198" s="8">
        <v>43397</v>
      </c>
      <c r="F1198">
        <v>6020</v>
      </c>
      <c r="G1198" t="s">
        <v>6</v>
      </c>
      <c r="H1198" t="s">
        <v>7329</v>
      </c>
      <c r="I1198" t="s">
        <v>7330</v>
      </c>
      <c r="J1198" t="s">
        <v>7331</v>
      </c>
      <c r="K1198" t="s">
        <v>7332</v>
      </c>
      <c r="L1198">
        <v>2962</v>
      </c>
      <c r="M1198">
        <v>2962</v>
      </c>
    </row>
    <row r="1199" spans="1:13">
      <c r="A1199">
        <v>2364798</v>
      </c>
      <c r="B1199" t="s">
        <v>1093</v>
      </c>
      <c r="C1199" t="s">
        <v>8529</v>
      </c>
      <c r="D1199" s="8">
        <v>43336</v>
      </c>
      <c r="E1199" s="8">
        <v>43397</v>
      </c>
      <c r="F1199">
        <v>6020</v>
      </c>
      <c r="G1199" t="s">
        <v>6</v>
      </c>
      <c r="H1199" t="s">
        <v>7329</v>
      </c>
      <c r="I1199" t="s">
        <v>7330</v>
      </c>
      <c r="J1199" t="s">
        <v>7331</v>
      </c>
      <c r="K1199" t="s">
        <v>7332</v>
      </c>
      <c r="L1199">
        <v>908</v>
      </c>
      <c r="M1199">
        <v>908</v>
      </c>
    </row>
    <row r="1200" spans="1:13">
      <c r="A1200">
        <v>2375483</v>
      </c>
      <c r="B1200" t="s">
        <v>1172</v>
      </c>
      <c r="C1200" t="s">
        <v>8530</v>
      </c>
      <c r="D1200" s="8">
        <v>43340</v>
      </c>
      <c r="E1200" s="8">
        <v>43397</v>
      </c>
      <c r="F1200">
        <v>6020</v>
      </c>
      <c r="G1200" t="s">
        <v>6</v>
      </c>
      <c r="H1200" t="s">
        <v>7329</v>
      </c>
      <c r="I1200" t="s">
        <v>7330</v>
      </c>
      <c r="J1200" t="s">
        <v>7331</v>
      </c>
      <c r="K1200" t="s">
        <v>7332</v>
      </c>
      <c r="L1200">
        <v>1305</v>
      </c>
      <c r="M1200">
        <v>1305</v>
      </c>
    </row>
    <row r="1201" spans="1:13">
      <c r="A1201">
        <v>2409642</v>
      </c>
      <c r="B1201" t="s">
        <v>1740</v>
      </c>
      <c r="C1201" t="s">
        <v>8531</v>
      </c>
      <c r="D1201" s="8">
        <v>43353</v>
      </c>
      <c r="E1201" s="8">
        <v>43397</v>
      </c>
      <c r="F1201">
        <v>6020</v>
      </c>
      <c r="G1201" t="s">
        <v>6</v>
      </c>
      <c r="H1201" t="s">
        <v>7329</v>
      </c>
      <c r="I1201" t="s">
        <v>7330</v>
      </c>
      <c r="J1201" t="s">
        <v>7331</v>
      </c>
      <c r="K1201" t="s">
        <v>7332</v>
      </c>
      <c r="L1201">
        <v>3404</v>
      </c>
      <c r="M1201">
        <v>3404</v>
      </c>
    </row>
    <row r="1202" spans="1:13">
      <c r="A1202">
        <v>2444753</v>
      </c>
      <c r="B1202" t="s">
        <v>2160</v>
      </c>
      <c r="C1202" t="s">
        <v>8532</v>
      </c>
      <c r="D1202" s="8">
        <v>43366</v>
      </c>
      <c r="E1202" s="8">
        <v>43397</v>
      </c>
      <c r="F1202">
        <v>6020</v>
      </c>
      <c r="G1202" t="s">
        <v>6</v>
      </c>
      <c r="H1202" t="s">
        <v>7329</v>
      </c>
      <c r="I1202" t="s">
        <v>7330</v>
      </c>
      <c r="J1202" t="s">
        <v>7331</v>
      </c>
      <c r="K1202" t="s">
        <v>7332</v>
      </c>
      <c r="L1202">
        <v>369</v>
      </c>
      <c r="M1202">
        <v>369</v>
      </c>
    </row>
    <row r="1203" spans="1:13">
      <c r="A1203">
        <v>2476477</v>
      </c>
      <c r="B1203" t="s">
        <v>2943</v>
      </c>
      <c r="C1203" t="s">
        <v>8533</v>
      </c>
      <c r="D1203" s="8">
        <v>43380</v>
      </c>
      <c r="E1203" s="8">
        <v>43397</v>
      </c>
      <c r="F1203">
        <v>6020</v>
      </c>
      <c r="G1203" t="s">
        <v>6</v>
      </c>
      <c r="H1203" t="s">
        <v>7329</v>
      </c>
      <c r="I1203" t="s">
        <v>7330</v>
      </c>
      <c r="J1203" t="s">
        <v>7331</v>
      </c>
      <c r="K1203" t="s">
        <v>7332</v>
      </c>
      <c r="L1203">
        <v>1412</v>
      </c>
      <c r="M1203">
        <v>1412</v>
      </c>
    </row>
    <row r="1204" spans="1:13">
      <c r="A1204">
        <v>2477183</v>
      </c>
      <c r="B1204" t="s">
        <v>2979</v>
      </c>
      <c r="C1204" t="s">
        <v>8534</v>
      </c>
      <c r="D1204" s="8">
        <v>43380</v>
      </c>
      <c r="E1204" s="8">
        <v>43397</v>
      </c>
      <c r="F1204">
        <v>6020</v>
      </c>
      <c r="G1204" t="s">
        <v>6</v>
      </c>
      <c r="H1204" t="s">
        <v>7329</v>
      </c>
      <c r="I1204" t="s">
        <v>7330</v>
      </c>
      <c r="J1204" t="s">
        <v>7331</v>
      </c>
      <c r="K1204" t="s">
        <v>7332</v>
      </c>
      <c r="L1204">
        <v>525</v>
      </c>
      <c r="M1204">
        <v>525</v>
      </c>
    </row>
    <row r="1205" spans="1:13">
      <c r="A1205">
        <v>2485428</v>
      </c>
      <c r="B1205" t="s">
        <v>3258</v>
      </c>
      <c r="C1205" t="s">
        <v>8535</v>
      </c>
      <c r="D1205" s="8">
        <v>43384</v>
      </c>
      <c r="E1205" s="8">
        <v>43397</v>
      </c>
      <c r="F1205">
        <v>6020</v>
      </c>
      <c r="G1205" t="s">
        <v>6</v>
      </c>
      <c r="H1205" t="s">
        <v>7329</v>
      </c>
      <c r="I1205" t="s">
        <v>7330</v>
      </c>
      <c r="J1205" t="s">
        <v>7331</v>
      </c>
      <c r="K1205" t="s">
        <v>7332</v>
      </c>
      <c r="L1205">
        <v>1391</v>
      </c>
      <c r="M1205">
        <v>1391</v>
      </c>
    </row>
    <row r="1206" spans="1:13">
      <c r="A1206">
        <v>2489710</v>
      </c>
      <c r="B1206" t="s">
        <v>3426</v>
      </c>
      <c r="C1206" t="s">
        <v>8536</v>
      </c>
      <c r="D1206" s="8">
        <v>43385</v>
      </c>
      <c r="E1206" s="8">
        <v>43397</v>
      </c>
      <c r="F1206">
        <v>6020</v>
      </c>
      <c r="G1206" t="s">
        <v>6</v>
      </c>
      <c r="H1206" t="s">
        <v>7329</v>
      </c>
      <c r="I1206" t="s">
        <v>7330</v>
      </c>
      <c r="J1206" t="s">
        <v>7331</v>
      </c>
      <c r="K1206" t="s">
        <v>7332</v>
      </c>
      <c r="L1206">
        <v>1016</v>
      </c>
      <c r="M1206">
        <v>1016</v>
      </c>
    </row>
    <row r="1207" spans="1:13">
      <c r="A1207">
        <v>2490113</v>
      </c>
      <c r="B1207" t="s">
        <v>3438</v>
      </c>
      <c r="C1207" t="s">
        <v>8537</v>
      </c>
      <c r="D1207" s="8">
        <v>43386</v>
      </c>
      <c r="E1207" s="8">
        <v>43397</v>
      </c>
      <c r="F1207">
        <v>6020</v>
      </c>
      <c r="G1207" t="s">
        <v>6</v>
      </c>
      <c r="H1207" t="s">
        <v>7329</v>
      </c>
      <c r="I1207" t="s">
        <v>7330</v>
      </c>
      <c r="J1207" t="s">
        <v>7331</v>
      </c>
      <c r="K1207" t="s">
        <v>7332</v>
      </c>
      <c r="L1207">
        <v>1498</v>
      </c>
      <c r="M1207">
        <v>1498</v>
      </c>
    </row>
    <row r="1208" spans="1:13">
      <c r="A1208">
        <v>2497406</v>
      </c>
      <c r="B1208" t="s">
        <v>3699</v>
      </c>
      <c r="C1208" t="s">
        <v>8538</v>
      </c>
      <c r="D1208" s="8">
        <v>43389</v>
      </c>
      <c r="E1208" s="8">
        <v>43397</v>
      </c>
      <c r="F1208">
        <v>6020</v>
      </c>
      <c r="G1208" t="s">
        <v>6</v>
      </c>
      <c r="H1208" t="s">
        <v>7329</v>
      </c>
      <c r="I1208" t="s">
        <v>7330</v>
      </c>
      <c r="J1208" t="s">
        <v>7331</v>
      </c>
      <c r="K1208" t="s">
        <v>7332</v>
      </c>
      <c r="L1208">
        <v>2013</v>
      </c>
      <c r="M1208">
        <v>2013</v>
      </c>
    </row>
    <row r="1209" spans="1:13">
      <c r="A1209">
        <v>2498657</v>
      </c>
      <c r="B1209" t="s">
        <v>3729</v>
      </c>
      <c r="C1209" t="s">
        <v>8539</v>
      </c>
      <c r="D1209" s="8">
        <v>43390</v>
      </c>
      <c r="E1209" s="8">
        <v>43397</v>
      </c>
      <c r="F1209">
        <v>6020</v>
      </c>
      <c r="G1209" t="s">
        <v>6</v>
      </c>
      <c r="H1209" t="s">
        <v>7329</v>
      </c>
      <c r="I1209" t="s">
        <v>7330</v>
      </c>
      <c r="J1209" t="s">
        <v>7331</v>
      </c>
      <c r="K1209" t="s">
        <v>7332</v>
      </c>
      <c r="L1209">
        <v>4564</v>
      </c>
      <c r="M1209">
        <v>4564</v>
      </c>
    </row>
    <row r="1210" spans="1:13">
      <c r="A1210">
        <v>2500502</v>
      </c>
      <c r="B1210" t="s">
        <v>3765</v>
      </c>
      <c r="C1210" t="s">
        <v>8540</v>
      </c>
      <c r="D1210" s="8">
        <v>43391</v>
      </c>
      <c r="E1210" s="8">
        <v>43397</v>
      </c>
      <c r="F1210">
        <v>6020</v>
      </c>
      <c r="G1210" t="s">
        <v>6</v>
      </c>
      <c r="H1210" t="s">
        <v>7329</v>
      </c>
      <c r="I1210" t="s">
        <v>7330</v>
      </c>
      <c r="J1210" t="s">
        <v>7331</v>
      </c>
      <c r="K1210" t="s">
        <v>7332</v>
      </c>
      <c r="L1210">
        <v>4227</v>
      </c>
      <c r="M1210">
        <v>4227</v>
      </c>
    </row>
    <row r="1211" spans="1:13">
      <c r="A1211">
        <v>2502983</v>
      </c>
      <c r="B1211" t="s">
        <v>3822</v>
      </c>
      <c r="C1211" t="s">
        <v>8541</v>
      </c>
      <c r="D1211" s="8">
        <v>43392</v>
      </c>
      <c r="E1211" s="8">
        <v>43397</v>
      </c>
      <c r="F1211">
        <v>6020</v>
      </c>
      <c r="G1211" t="s">
        <v>6</v>
      </c>
      <c r="H1211" t="s">
        <v>7329</v>
      </c>
      <c r="I1211" t="s">
        <v>7330</v>
      </c>
      <c r="J1211" t="s">
        <v>7331</v>
      </c>
      <c r="K1211" t="s">
        <v>7332</v>
      </c>
      <c r="L1211">
        <v>1120</v>
      </c>
      <c r="M1211">
        <v>1120</v>
      </c>
    </row>
    <row r="1212" spans="1:13">
      <c r="A1212">
        <v>2507095</v>
      </c>
      <c r="B1212" t="s">
        <v>3888</v>
      </c>
      <c r="C1212" t="s">
        <v>8542</v>
      </c>
      <c r="D1212" s="8">
        <v>43394</v>
      </c>
      <c r="E1212" s="8">
        <v>43397</v>
      </c>
      <c r="F1212">
        <v>6020</v>
      </c>
      <c r="G1212" t="s">
        <v>6</v>
      </c>
      <c r="H1212" t="s">
        <v>7329</v>
      </c>
      <c r="I1212" t="s">
        <v>7330</v>
      </c>
      <c r="J1212" t="s">
        <v>7331</v>
      </c>
      <c r="K1212" t="s">
        <v>7332</v>
      </c>
      <c r="L1212">
        <v>478</v>
      </c>
      <c r="M1212">
        <v>478</v>
      </c>
    </row>
    <row r="1213" spans="1:13">
      <c r="A1213">
        <v>2507856</v>
      </c>
      <c r="B1213" t="s">
        <v>3906</v>
      </c>
      <c r="C1213" t="s">
        <v>8543</v>
      </c>
      <c r="D1213" s="8">
        <v>43394</v>
      </c>
      <c r="E1213" s="8">
        <v>43397</v>
      </c>
      <c r="F1213">
        <v>6020</v>
      </c>
      <c r="G1213" t="s">
        <v>6</v>
      </c>
      <c r="H1213" t="s">
        <v>7329</v>
      </c>
      <c r="I1213" t="s">
        <v>7330</v>
      </c>
      <c r="J1213" t="s">
        <v>7331</v>
      </c>
      <c r="K1213" t="s">
        <v>7332</v>
      </c>
      <c r="L1213">
        <v>534</v>
      </c>
      <c r="M1213">
        <v>534</v>
      </c>
    </row>
    <row r="1214" spans="1:13">
      <c r="A1214">
        <v>2508602</v>
      </c>
      <c r="B1214" t="s">
        <v>3930</v>
      </c>
      <c r="C1214" t="s">
        <v>8544</v>
      </c>
      <c r="D1214" s="8">
        <v>43395</v>
      </c>
      <c r="E1214" s="8">
        <v>43397</v>
      </c>
      <c r="F1214">
        <v>6020</v>
      </c>
      <c r="G1214" t="s">
        <v>6</v>
      </c>
      <c r="H1214" t="s">
        <v>7329</v>
      </c>
      <c r="I1214" t="s">
        <v>7330</v>
      </c>
      <c r="J1214" t="s">
        <v>7331</v>
      </c>
      <c r="K1214" t="s">
        <v>7332</v>
      </c>
      <c r="L1214">
        <v>2719</v>
      </c>
      <c r="M1214">
        <v>2719</v>
      </c>
    </row>
    <row r="1215" spans="1:13">
      <c r="A1215">
        <v>2508924</v>
      </c>
      <c r="B1215" t="s">
        <v>3936</v>
      </c>
      <c r="C1215" t="s">
        <v>8545</v>
      </c>
      <c r="D1215" s="8">
        <v>43395</v>
      </c>
      <c r="E1215" s="8">
        <v>43397</v>
      </c>
      <c r="F1215">
        <v>6020</v>
      </c>
      <c r="G1215" t="s">
        <v>6</v>
      </c>
      <c r="H1215" t="s">
        <v>7329</v>
      </c>
      <c r="I1215" t="s">
        <v>7330</v>
      </c>
      <c r="J1215" t="s">
        <v>7331</v>
      </c>
      <c r="K1215" t="s">
        <v>7332</v>
      </c>
      <c r="L1215">
        <v>1095</v>
      </c>
      <c r="M1215">
        <v>1095</v>
      </c>
    </row>
    <row r="1216" spans="1:13">
      <c r="A1216">
        <v>2509412</v>
      </c>
      <c r="B1216" t="s">
        <v>3945</v>
      </c>
      <c r="C1216" t="s">
        <v>8546</v>
      </c>
      <c r="D1216" s="8">
        <v>43395</v>
      </c>
      <c r="E1216" s="8">
        <v>43397</v>
      </c>
      <c r="F1216">
        <v>6020</v>
      </c>
      <c r="G1216" t="s">
        <v>6</v>
      </c>
      <c r="H1216" t="s">
        <v>7329</v>
      </c>
      <c r="I1216" t="s">
        <v>7330</v>
      </c>
      <c r="J1216" t="s">
        <v>7331</v>
      </c>
      <c r="K1216" t="s">
        <v>7332</v>
      </c>
      <c r="L1216">
        <v>3112</v>
      </c>
      <c r="M1216">
        <v>3112</v>
      </c>
    </row>
    <row r="1217" spans="1:13">
      <c r="A1217">
        <v>2509444</v>
      </c>
      <c r="B1217" t="s">
        <v>3948</v>
      </c>
      <c r="C1217" t="s">
        <v>8547</v>
      </c>
      <c r="D1217" s="8">
        <v>43395</v>
      </c>
      <c r="E1217" s="8">
        <v>43397</v>
      </c>
      <c r="F1217">
        <v>6020</v>
      </c>
      <c r="G1217" t="s">
        <v>6</v>
      </c>
      <c r="H1217" t="s">
        <v>7329</v>
      </c>
      <c r="I1217" t="s">
        <v>7330</v>
      </c>
      <c r="J1217" t="s">
        <v>7331</v>
      </c>
      <c r="K1217" t="s">
        <v>7332</v>
      </c>
      <c r="L1217">
        <v>312</v>
      </c>
      <c r="M1217">
        <v>312</v>
      </c>
    </row>
    <row r="1218" spans="1:13">
      <c r="A1218">
        <v>2510044</v>
      </c>
      <c r="B1218" t="s">
        <v>3960</v>
      </c>
      <c r="C1218" t="s">
        <v>8548</v>
      </c>
      <c r="D1218" s="8">
        <v>43395</v>
      </c>
      <c r="E1218" s="8">
        <v>43397</v>
      </c>
      <c r="F1218">
        <v>6020</v>
      </c>
      <c r="G1218" t="s">
        <v>6</v>
      </c>
      <c r="H1218" t="s">
        <v>7329</v>
      </c>
      <c r="I1218" t="s">
        <v>7330</v>
      </c>
      <c r="J1218" t="s">
        <v>7331</v>
      </c>
      <c r="K1218" t="s">
        <v>7332</v>
      </c>
      <c r="L1218">
        <v>492</v>
      </c>
      <c r="M1218">
        <v>492</v>
      </c>
    </row>
    <row r="1219" spans="1:13">
      <c r="A1219">
        <v>2510623</v>
      </c>
      <c r="B1219" t="s">
        <v>3972</v>
      </c>
      <c r="C1219" t="s">
        <v>8549</v>
      </c>
      <c r="D1219" s="8">
        <v>43396</v>
      </c>
      <c r="E1219" s="8">
        <v>43397</v>
      </c>
      <c r="F1219">
        <v>6020</v>
      </c>
      <c r="G1219" t="s">
        <v>6</v>
      </c>
      <c r="H1219" t="s">
        <v>7329</v>
      </c>
      <c r="I1219" t="s">
        <v>7330</v>
      </c>
      <c r="J1219" t="s">
        <v>7331</v>
      </c>
      <c r="K1219" t="s">
        <v>7332</v>
      </c>
      <c r="L1219">
        <v>753</v>
      </c>
      <c r="M1219">
        <v>753</v>
      </c>
    </row>
    <row r="1220" spans="1:13">
      <c r="A1220">
        <v>2511933</v>
      </c>
      <c r="B1220" t="s">
        <v>3987</v>
      </c>
      <c r="C1220" t="s">
        <v>8550</v>
      </c>
      <c r="D1220" s="8">
        <v>43396</v>
      </c>
      <c r="E1220" s="8">
        <v>43397</v>
      </c>
      <c r="F1220">
        <v>6020</v>
      </c>
      <c r="G1220" t="s">
        <v>6</v>
      </c>
      <c r="H1220" t="s">
        <v>7329</v>
      </c>
      <c r="I1220" t="s">
        <v>7330</v>
      </c>
      <c r="J1220" t="s">
        <v>7331</v>
      </c>
      <c r="K1220" t="s">
        <v>7332</v>
      </c>
      <c r="L1220">
        <v>276</v>
      </c>
      <c r="M1220">
        <v>276</v>
      </c>
    </row>
    <row r="1221" spans="1:13">
      <c r="A1221">
        <v>2511953</v>
      </c>
      <c r="B1221" t="s">
        <v>3990</v>
      </c>
      <c r="C1221" t="s">
        <v>8551</v>
      </c>
      <c r="D1221" s="8">
        <v>43396</v>
      </c>
      <c r="E1221" s="8">
        <v>43397</v>
      </c>
      <c r="F1221">
        <v>6020</v>
      </c>
      <c r="G1221" t="s">
        <v>6</v>
      </c>
      <c r="H1221" t="s">
        <v>7329</v>
      </c>
      <c r="I1221" t="s">
        <v>7330</v>
      </c>
      <c r="J1221" t="s">
        <v>7331</v>
      </c>
      <c r="K1221" t="s">
        <v>7332</v>
      </c>
      <c r="L1221">
        <v>372</v>
      </c>
      <c r="M1221">
        <v>372</v>
      </c>
    </row>
    <row r="1222" spans="1:13">
      <c r="A1222">
        <v>2512074</v>
      </c>
      <c r="B1222" t="s">
        <v>3993</v>
      </c>
      <c r="C1222" t="s">
        <v>8552</v>
      </c>
      <c r="D1222" s="8">
        <v>43396</v>
      </c>
      <c r="E1222" s="8">
        <v>43397</v>
      </c>
      <c r="F1222">
        <v>6020</v>
      </c>
      <c r="G1222" t="s">
        <v>6</v>
      </c>
      <c r="H1222" t="s">
        <v>7329</v>
      </c>
      <c r="I1222" t="s">
        <v>7330</v>
      </c>
      <c r="J1222" t="s">
        <v>7331</v>
      </c>
      <c r="K1222" t="s">
        <v>7332</v>
      </c>
      <c r="L1222">
        <v>543</v>
      </c>
      <c r="M1222">
        <v>543</v>
      </c>
    </row>
    <row r="1223" spans="1:13">
      <c r="A1223">
        <v>2512709</v>
      </c>
      <c r="B1223" t="s">
        <v>3999</v>
      </c>
      <c r="C1223" t="s">
        <v>8553</v>
      </c>
      <c r="D1223" s="8">
        <v>43396</v>
      </c>
      <c r="E1223" s="8">
        <v>43397</v>
      </c>
      <c r="F1223">
        <v>6020</v>
      </c>
      <c r="G1223" t="s">
        <v>6</v>
      </c>
      <c r="H1223" t="s">
        <v>7329</v>
      </c>
      <c r="I1223" t="s">
        <v>7330</v>
      </c>
      <c r="J1223" t="s">
        <v>7331</v>
      </c>
      <c r="K1223" t="s">
        <v>7332</v>
      </c>
      <c r="L1223">
        <v>5363</v>
      </c>
      <c r="M1223">
        <v>5363</v>
      </c>
    </row>
    <row r="1224" spans="1:13">
      <c r="A1224">
        <v>2513072</v>
      </c>
      <c r="B1224" t="s">
        <v>4005</v>
      </c>
      <c r="C1224" t="s">
        <v>8554</v>
      </c>
      <c r="D1224" s="8">
        <v>43397</v>
      </c>
      <c r="E1224" s="8">
        <v>43397</v>
      </c>
      <c r="F1224">
        <v>6020</v>
      </c>
      <c r="G1224" t="s">
        <v>6</v>
      </c>
      <c r="H1224" t="s">
        <v>7329</v>
      </c>
      <c r="I1224" t="s">
        <v>7330</v>
      </c>
      <c r="J1224" t="s">
        <v>7331</v>
      </c>
      <c r="K1224" t="s">
        <v>7332</v>
      </c>
      <c r="L1224">
        <v>1321</v>
      </c>
      <c r="M1224">
        <v>1321</v>
      </c>
    </row>
    <row r="1225" spans="1:13">
      <c r="A1225">
        <v>2513280</v>
      </c>
      <c r="B1225" t="s">
        <v>4008</v>
      </c>
      <c r="C1225" t="s">
        <v>8555</v>
      </c>
      <c r="D1225" s="8">
        <v>43397</v>
      </c>
      <c r="E1225" s="8">
        <v>43397</v>
      </c>
      <c r="F1225">
        <v>6020</v>
      </c>
      <c r="G1225" t="s">
        <v>6</v>
      </c>
      <c r="H1225" t="s">
        <v>7329</v>
      </c>
      <c r="I1225" t="s">
        <v>7330</v>
      </c>
      <c r="J1225" t="s">
        <v>7331</v>
      </c>
      <c r="K1225" t="s">
        <v>7332</v>
      </c>
      <c r="L1225">
        <v>650</v>
      </c>
      <c r="M1225">
        <v>650</v>
      </c>
    </row>
    <row r="1226" spans="1:13">
      <c r="A1226">
        <v>2322165</v>
      </c>
      <c r="B1226" t="s">
        <v>424</v>
      </c>
      <c r="C1226" t="s">
        <v>8556</v>
      </c>
      <c r="D1226" s="8">
        <v>43321</v>
      </c>
      <c r="E1226" s="8">
        <v>43398</v>
      </c>
      <c r="F1226">
        <v>6020</v>
      </c>
      <c r="G1226" t="s">
        <v>6</v>
      </c>
      <c r="H1226" t="s">
        <v>7329</v>
      </c>
      <c r="I1226" t="s">
        <v>7330</v>
      </c>
      <c r="J1226" t="s">
        <v>7331</v>
      </c>
      <c r="K1226" t="s">
        <v>7332</v>
      </c>
      <c r="L1226">
        <v>747</v>
      </c>
      <c r="M1226">
        <v>747</v>
      </c>
    </row>
    <row r="1227" spans="1:13">
      <c r="A1227">
        <v>2329282</v>
      </c>
      <c r="B1227" t="s">
        <v>583</v>
      </c>
      <c r="C1227" t="s">
        <v>8557</v>
      </c>
      <c r="D1227" s="8">
        <v>43323</v>
      </c>
      <c r="E1227" s="8">
        <v>43398</v>
      </c>
      <c r="F1227">
        <v>6020</v>
      </c>
      <c r="G1227" t="s">
        <v>6</v>
      </c>
      <c r="H1227" t="s">
        <v>7329</v>
      </c>
      <c r="I1227" t="s">
        <v>7330</v>
      </c>
      <c r="J1227" t="s">
        <v>7331</v>
      </c>
      <c r="K1227" t="s">
        <v>7332</v>
      </c>
      <c r="L1227">
        <v>750</v>
      </c>
      <c r="M1227">
        <v>750</v>
      </c>
    </row>
    <row r="1228" spans="1:13">
      <c r="A1228">
        <v>2388766</v>
      </c>
      <c r="B1228" t="s">
        <v>1332</v>
      </c>
      <c r="C1228" t="s">
        <v>8558</v>
      </c>
      <c r="D1228" s="8">
        <v>43345</v>
      </c>
      <c r="E1228" s="8">
        <v>43398</v>
      </c>
      <c r="F1228">
        <v>6020</v>
      </c>
      <c r="G1228" t="s">
        <v>6</v>
      </c>
      <c r="H1228" t="s">
        <v>7329</v>
      </c>
      <c r="I1228" t="s">
        <v>7330</v>
      </c>
      <c r="J1228" t="s">
        <v>7331</v>
      </c>
      <c r="K1228" t="s">
        <v>7332</v>
      </c>
      <c r="L1228">
        <v>4256</v>
      </c>
      <c r="M1228">
        <v>4256</v>
      </c>
    </row>
    <row r="1229" spans="1:13">
      <c r="A1229">
        <v>2402477</v>
      </c>
      <c r="B1229" t="s">
        <v>1542</v>
      </c>
      <c r="C1229" t="s">
        <v>8559</v>
      </c>
      <c r="D1229" s="8">
        <v>43350</v>
      </c>
      <c r="E1229" s="8">
        <v>43398</v>
      </c>
      <c r="F1229">
        <v>6020</v>
      </c>
      <c r="G1229" t="s">
        <v>6</v>
      </c>
      <c r="H1229" t="s">
        <v>7329</v>
      </c>
      <c r="I1229" t="s">
        <v>7330</v>
      </c>
      <c r="J1229" t="s">
        <v>7331</v>
      </c>
      <c r="K1229" t="s">
        <v>7332</v>
      </c>
      <c r="L1229">
        <v>732</v>
      </c>
      <c r="M1229">
        <v>732</v>
      </c>
    </row>
    <row r="1230" spans="1:13">
      <c r="A1230">
        <v>2420813</v>
      </c>
      <c r="B1230" t="s">
        <v>1965</v>
      </c>
      <c r="C1230" t="s">
        <v>8560</v>
      </c>
      <c r="D1230" s="8">
        <v>43357</v>
      </c>
      <c r="E1230" s="8">
        <v>43398</v>
      </c>
      <c r="F1230">
        <v>6020</v>
      </c>
      <c r="G1230" t="s">
        <v>6</v>
      </c>
      <c r="H1230" t="s">
        <v>7329</v>
      </c>
      <c r="I1230" t="s">
        <v>7330</v>
      </c>
      <c r="J1230" t="s">
        <v>7331</v>
      </c>
      <c r="K1230" t="s">
        <v>7332</v>
      </c>
      <c r="L1230">
        <v>1077</v>
      </c>
      <c r="M1230">
        <v>1077</v>
      </c>
    </row>
    <row r="1231" spans="1:13">
      <c r="A1231">
        <v>2428574</v>
      </c>
      <c r="B1231" t="s">
        <v>2004</v>
      </c>
      <c r="C1231" t="s">
        <v>8561</v>
      </c>
      <c r="D1231" s="8">
        <v>43360</v>
      </c>
      <c r="E1231" s="8">
        <v>43398</v>
      </c>
      <c r="F1231">
        <v>6020</v>
      </c>
      <c r="G1231" t="s">
        <v>6</v>
      </c>
      <c r="H1231" t="s">
        <v>7329</v>
      </c>
      <c r="I1231" t="s">
        <v>7330</v>
      </c>
      <c r="J1231" t="s">
        <v>7331</v>
      </c>
      <c r="K1231" t="s">
        <v>7332</v>
      </c>
      <c r="L1231">
        <v>1394</v>
      </c>
      <c r="M1231">
        <v>1394</v>
      </c>
    </row>
    <row r="1232" spans="1:13">
      <c r="A1232">
        <v>2443262</v>
      </c>
      <c r="B1232" t="s">
        <v>2145</v>
      </c>
      <c r="C1232" t="s">
        <v>8562</v>
      </c>
      <c r="D1232" s="8">
        <v>43366</v>
      </c>
      <c r="E1232" s="8">
        <v>43398</v>
      </c>
      <c r="F1232">
        <v>6020</v>
      </c>
      <c r="G1232" t="s">
        <v>6</v>
      </c>
      <c r="H1232" t="s">
        <v>7329</v>
      </c>
      <c r="I1232" t="s">
        <v>7330</v>
      </c>
      <c r="J1232" t="s">
        <v>7331</v>
      </c>
      <c r="K1232" t="s">
        <v>7332</v>
      </c>
      <c r="L1232">
        <v>1448</v>
      </c>
      <c r="M1232">
        <v>1448</v>
      </c>
    </row>
    <row r="1233" spans="1:13">
      <c r="A1233">
        <v>2472443</v>
      </c>
      <c r="B1233" t="s">
        <v>2745</v>
      </c>
      <c r="C1233" t="s">
        <v>8563</v>
      </c>
      <c r="D1233" s="8">
        <v>43377</v>
      </c>
      <c r="E1233" s="8">
        <v>43398</v>
      </c>
      <c r="F1233">
        <v>6020</v>
      </c>
      <c r="G1233" t="s">
        <v>6</v>
      </c>
      <c r="H1233" t="s">
        <v>7329</v>
      </c>
      <c r="I1233" t="s">
        <v>7330</v>
      </c>
      <c r="J1233" t="s">
        <v>7331</v>
      </c>
      <c r="K1233" t="s">
        <v>7332</v>
      </c>
      <c r="L1233">
        <v>1305</v>
      </c>
      <c r="M1233">
        <v>1305</v>
      </c>
    </row>
    <row r="1234" spans="1:13">
      <c r="A1234">
        <v>2480342</v>
      </c>
      <c r="B1234" t="s">
        <v>3096</v>
      </c>
      <c r="C1234" t="s">
        <v>8564</v>
      </c>
      <c r="D1234" s="8">
        <v>43382</v>
      </c>
      <c r="E1234" s="8">
        <v>43398</v>
      </c>
      <c r="F1234">
        <v>6020</v>
      </c>
      <c r="G1234" t="s">
        <v>6</v>
      </c>
      <c r="H1234" t="s">
        <v>7329</v>
      </c>
      <c r="I1234" t="s">
        <v>7330</v>
      </c>
      <c r="J1234" t="s">
        <v>7331</v>
      </c>
      <c r="K1234" t="s">
        <v>7332</v>
      </c>
      <c r="L1234">
        <v>3030</v>
      </c>
      <c r="M1234">
        <v>3030</v>
      </c>
    </row>
    <row r="1235" spans="1:13">
      <c r="A1235">
        <v>2485024</v>
      </c>
      <c r="B1235" t="s">
        <v>3246</v>
      </c>
      <c r="C1235" t="s">
        <v>8565</v>
      </c>
      <c r="D1235" s="8">
        <v>43383</v>
      </c>
      <c r="E1235" s="8">
        <v>43398</v>
      </c>
      <c r="F1235">
        <v>6020</v>
      </c>
      <c r="G1235" t="s">
        <v>6</v>
      </c>
      <c r="H1235" t="s">
        <v>7329</v>
      </c>
      <c r="I1235" t="s">
        <v>7330</v>
      </c>
      <c r="J1235" t="s">
        <v>7331</v>
      </c>
      <c r="K1235" t="s">
        <v>7332</v>
      </c>
      <c r="L1235">
        <v>1209</v>
      </c>
      <c r="M1235">
        <v>1209</v>
      </c>
    </row>
    <row r="1236" spans="1:13">
      <c r="A1236">
        <v>2485726</v>
      </c>
      <c r="B1236" t="s">
        <v>3294</v>
      </c>
      <c r="C1236" t="s">
        <v>8566</v>
      </c>
      <c r="D1236" s="8">
        <v>43384</v>
      </c>
      <c r="E1236" s="8">
        <v>43398</v>
      </c>
      <c r="F1236">
        <v>6020</v>
      </c>
      <c r="G1236" t="s">
        <v>6</v>
      </c>
      <c r="H1236" t="s">
        <v>7329</v>
      </c>
      <c r="I1236" t="s">
        <v>7330</v>
      </c>
      <c r="J1236" t="s">
        <v>7331</v>
      </c>
      <c r="K1236" t="s">
        <v>7332</v>
      </c>
      <c r="L1236">
        <v>3064</v>
      </c>
      <c r="M1236">
        <v>3064</v>
      </c>
    </row>
    <row r="1237" spans="1:13">
      <c r="A1237">
        <v>2487271</v>
      </c>
      <c r="B1237" t="s">
        <v>3324</v>
      </c>
      <c r="C1237" t="s">
        <v>8567</v>
      </c>
      <c r="D1237" s="8">
        <v>43384</v>
      </c>
      <c r="E1237" s="8">
        <v>43398</v>
      </c>
      <c r="F1237">
        <v>6020</v>
      </c>
      <c r="G1237" t="s">
        <v>6</v>
      </c>
      <c r="H1237" t="s">
        <v>7329</v>
      </c>
      <c r="I1237" t="s">
        <v>7330</v>
      </c>
      <c r="J1237" t="s">
        <v>7331</v>
      </c>
      <c r="K1237" t="s">
        <v>7332</v>
      </c>
      <c r="L1237">
        <v>1200</v>
      </c>
      <c r="M1237">
        <v>1200</v>
      </c>
    </row>
    <row r="1238" spans="1:13">
      <c r="A1238">
        <v>2493635</v>
      </c>
      <c r="B1238" t="s">
        <v>3585</v>
      </c>
      <c r="C1238" t="s">
        <v>8568</v>
      </c>
      <c r="D1238" s="8">
        <v>43388</v>
      </c>
      <c r="E1238" s="8">
        <v>43398</v>
      </c>
      <c r="F1238">
        <v>6020</v>
      </c>
      <c r="G1238" t="s">
        <v>6</v>
      </c>
      <c r="H1238" t="s">
        <v>7329</v>
      </c>
      <c r="I1238" t="s">
        <v>7330</v>
      </c>
      <c r="J1238" t="s">
        <v>7331</v>
      </c>
      <c r="K1238" t="s">
        <v>7332</v>
      </c>
      <c r="L1238">
        <v>6880</v>
      </c>
      <c r="M1238">
        <v>6880</v>
      </c>
    </row>
    <row r="1239" spans="1:13">
      <c r="A1239">
        <v>2495039</v>
      </c>
      <c r="B1239" t="s">
        <v>3627</v>
      </c>
      <c r="C1239" t="s">
        <v>8569</v>
      </c>
      <c r="D1239" s="8">
        <v>43388</v>
      </c>
      <c r="E1239" s="8">
        <v>43398</v>
      </c>
      <c r="F1239">
        <v>6020</v>
      </c>
      <c r="G1239" t="s">
        <v>6</v>
      </c>
      <c r="H1239" t="s">
        <v>7329</v>
      </c>
      <c r="I1239" t="s">
        <v>7330</v>
      </c>
      <c r="J1239" t="s">
        <v>7331</v>
      </c>
      <c r="K1239" t="s">
        <v>7332</v>
      </c>
      <c r="L1239">
        <v>4704</v>
      </c>
      <c r="M1239">
        <v>4704</v>
      </c>
    </row>
    <row r="1240" spans="1:13">
      <c r="A1240">
        <v>2503193</v>
      </c>
      <c r="B1240" t="s">
        <v>3824</v>
      </c>
      <c r="C1240" t="s">
        <v>8570</v>
      </c>
      <c r="D1240" s="8">
        <v>43392</v>
      </c>
      <c r="E1240" s="8">
        <v>43398</v>
      </c>
      <c r="F1240">
        <v>6020</v>
      </c>
      <c r="G1240" t="s">
        <v>6</v>
      </c>
      <c r="H1240" t="s">
        <v>7329</v>
      </c>
      <c r="I1240" t="s">
        <v>7330</v>
      </c>
      <c r="J1240" t="s">
        <v>7331</v>
      </c>
      <c r="K1240" t="s">
        <v>7332</v>
      </c>
      <c r="L1240">
        <v>2732</v>
      </c>
      <c r="M1240">
        <v>2732</v>
      </c>
    </row>
    <row r="1241" spans="1:13">
      <c r="A1241">
        <v>2508566</v>
      </c>
      <c r="B1241" t="s">
        <v>3927</v>
      </c>
      <c r="C1241" t="s">
        <v>8571</v>
      </c>
      <c r="D1241" s="8">
        <v>43395</v>
      </c>
      <c r="E1241" s="8">
        <v>43398</v>
      </c>
      <c r="F1241">
        <v>6020</v>
      </c>
      <c r="G1241" t="s">
        <v>6</v>
      </c>
      <c r="H1241" t="s">
        <v>7329</v>
      </c>
      <c r="I1241" t="s">
        <v>7330</v>
      </c>
      <c r="J1241" t="s">
        <v>7331</v>
      </c>
      <c r="K1241" t="s">
        <v>7332</v>
      </c>
      <c r="L1241">
        <v>3105</v>
      </c>
      <c r="M1241">
        <v>3105</v>
      </c>
    </row>
    <row r="1242" spans="1:13">
      <c r="A1242">
        <v>2513696</v>
      </c>
      <c r="B1242" t="s">
        <v>4017</v>
      </c>
      <c r="C1242" t="s">
        <v>8572</v>
      </c>
      <c r="D1242" s="8">
        <v>43397</v>
      </c>
      <c r="E1242" s="8">
        <v>43398</v>
      </c>
      <c r="F1242">
        <v>6020</v>
      </c>
      <c r="G1242" t="s">
        <v>6</v>
      </c>
      <c r="H1242" t="s">
        <v>7329</v>
      </c>
      <c r="I1242" t="s">
        <v>7330</v>
      </c>
      <c r="J1242" t="s">
        <v>7331</v>
      </c>
      <c r="K1242" t="s">
        <v>7332</v>
      </c>
      <c r="L1242">
        <v>1864</v>
      </c>
      <c r="M1242">
        <v>1864</v>
      </c>
    </row>
    <row r="1243" spans="1:13">
      <c r="A1243">
        <v>2513722</v>
      </c>
      <c r="B1243" t="s">
        <v>4020</v>
      </c>
      <c r="C1243" t="s">
        <v>8573</v>
      </c>
      <c r="D1243" s="8">
        <v>43397</v>
      </c>
      <c r="E1243" s="8">
        <v>43398</v>
      </c>
      <c r="F1243">
        <v>6020</v>
      </c>
      <c r="G1243" t="s">
        <v>6</v>
      </c>
      <c r="H1243" t="s">
        <v>7329</v>
      </c>
      <c r="I1243" t="s">
        <v>7330</v>
      </c>
      <c r="J1243" t="s">
        <v>7331</v>
      </c>
      <c r="K1243" t="s">
        <v>7332</v>
      </c>
      <c r="L1243">
        <v>1024</v>
      </c>
      <c r="M1243">
        <v>1024</v>
      </c>
    </row>
    <row r="1244" spans="1:13">
      <c r="A1244">
        <v>2513749</v>
      </c>
      <c r="B1244" t="s">
        <v>4023</v>
      </c>
      <c r="C1244" t="s">
        <v>8574</v>
      </c>
      <c r="D1244" s="8">
        <v>43397</v>
      </c>
      <c r="E1244" s="8">
        <v>43398</v>
      </c>
      <c r="F1244">
        <v>6020</v>
      </c>
      <c r="G1244" t="s">
        <v>6</v>
      </c>
      <c r="H1244" t="s">
        <v>7329</v>
      </c>
      <c r="I1244" t="s">
        <v>7330</v>
      </c>
      <c r="J1244" t="s">
        <v>7331</v>
      </c>
      <c r="K1244" t="s">
        <v>7332</v>
      </c>
      <c r="L1244">
        <v>689</v>
      </c>
      <c r="M1244">
        <v>689</v>
      </c>
    </row>
    <row r="1245" spans="1:13">
      <c r="A1245">
        <v>2514906</v>
      </c>
      <c r="B1245" t="s">
        <v>4029</v>
      </c>
      <c r="C1245" t="s">
        <v>8575</v>
      </c>
      <c r="D1245" s="8">
        <v>43397</v>
      </c>
      <c r="E1245" s="8">
        <v>43398</v>
      </c>
      <c r="F1245">
        <v>6020</v>
      </c>
      <c r="G1245" t="s">
        <v>6</v>
      </c>
      <c r="H1245" t="s">
        <v>7329</v>
      </c>
      <c r="I1245" t="s">
        <v>7330</v>
      </c>
      <c r="J1245" t="s">
        <v>7331</v>
      </c>
      <c r="K1245" t="s">
        <v>7332</v>
      </c>
      <c r="L1245">
        <v>920</v>
      </c>
      <c r="M1245">
        <v>920</v>
      </c>
    </row>
    <row r="1246" spans="1:13">
      <c r="A1246">
        <v>2514917</v>
      </c>
      <c r="B1246" t="s">
        <v>4032</v>
      </c>
      <c r="C1246" t="s">
        <v>8576</v>
      </c>
      <c r="D1246" s="8">
        <v>43397</v>
      </c>
      <c r="E1246" s="8">
        <v>43398</v>
      </c>
      <c r="F1246">
        <v>6020</v>
      </c>
      <c r="G1246" t="s">
        <v>6</v>
      </c>
      <c r="H1246" t="s">
        <v>7329</v>
      </c>
      <c r="I1246" t="s">
        <v>7330</v>
      </c>
      <c r="J1246" t="s">
        <v>7331</v>
      </c>
      <c r="K1246" t="s">
        <v>7332</v>
      </c>
      <c r="L1246">
        <v>1101</v>
      </c>
      <c r="M1246">
        <v>1101</v>
      </c>
    </row>
    <row r="1247" spans="1:13">
      <c r="A1247">
        <v>2515089</v>
      </c>
      <c r="B1247" t="s">
        <v>4044</v>
      </c>
      <c r="C1247" t="s">
        <v>8577</v>
      </c>
      <c r="D1247" s="8">
        <v>43397</v>
      </c>
      <c r="E1247" s="8">
        <v>43398</v>
      </c>
      <c r="F1247">
        <v>6020</v>
      </c>
      <c r="G1247" t="s">
        <v>6</v>
      </c>
      <c r="H1247" t="s">
        <v>7329</v>
      </c>
      <c r="I1247" t="s">
        <v>7330</v>
      </c>
      <c r="J1247" t="s">
        <v>7331</v>
      </c>
      <c r="K1247" t="s">
        <v>7332</v>
      </c>
      <c r="L1247">
        <v>400</v>
      </c>
      <c r="M1247">
        <v>400</v>
      </c>
    </row>
    <row r="1248" spans="1:13">
      <c r="A1248">
        <v>2515091</v>
      </c>
      <c r="B1248" t="s">
        <v>4047</v>
      </c>
      <c r="C1248" t="s">
        <v>8578</v>
      </c>
      <c r="D1248" s="8">
        <v>43397</v>
      </c>
      <c r="E1248" s="8">
        <v>43398</v>
      </c>
      <c r="F1248">
        <v>6020</v>
      </c>
      <c r="G1248" t="s">
        <v>6</v>
      </c>
      <c r="H1248" t="s">
        <v>7329</v>
      </c>
      <c r="I1248" t="s">
        <v>7330</v>
      </c>
      <c r="J1248" t="s">
        <v>7331</v>
      </c>
      <c r="K1248" t="s">
        <v>7332</v>
      </c>
      <c r="L1248">
        <v>433</v>
      </c>
      <c r="M1248">
        <v>433</v>
      </c>
    </row>
    <row r="1249" spans="1:13">
      <c r="A1249">
        <v>2515572</v>
      </c>
      <c r="B1249" t="s">
        <v>4065</v>
      </c>
      <c r="C1249" t="s">
        <v>8579</v>
      </c>
      <c r="D1249" s="8">
        <v>43398</v>
      </c>
      <c r="E1249" s="8">
        <v>43398</v>
      </c>
      <c r="F1249">
        <v>6020</v>
      </c>
      <c r="G1249" t="s">
        <v>6</v>
      </c>
      <c r="H1249" t="s">
        <v>7329</v>
      </c>
      <c r="I1249" t="s">
        <v>7330</v>
      </c>
      <c r="J1249" t="s">
        <v>7331</v>
      </c>
      <c r="K1249" t="s">
        <v>7332</v>
      </c>
      <c r="L1249">
        <v>1022</v>
      </c>
      <c r="M1249">
        <v>1022</v>
      </c>
    </row>
    <row r="1250" spans="1:13">
      <c r="A1250">
        <v>2515695</v>
      </c>
      <c r="B1250" t="s">
        <v>4068</v>
      </c>
      <c r="C1250" t="s">
        <v>8580</v>
      </c>
      <c r="D1250" s="8">
        <v>43398</v>
      </c>
      <c r="E1250" s="8">
        <v>43398</v>
      </c>
      <c r="F1250">
        <v>6020</v>
      </c>
      <c r="G1250" t="s">
        <v>6</v>
      </c>
      <c r="H1250" t="s">
        <v>7329</v>
      </c>
      <c r="I1250" t="s">
        <v>7330</v>
      </c>
      <c r="J1250" t="s">
        <v>7331</v>
      </c>
      <c r="K1250" t="s">
        <v>7332</v>
      </c>
      <c r="L1250">
        <v>4936</v>
      </c>
      <c r="M1250">
        <v>4936</v>
      </c>
    </row>
    <row r="1251" spans="1:13">
      <c r="A1251">
        <v>2515759</v>
      </c>
      <c r="B1251" t="s">
        <v>4074</v>
      </c>
      <c r="C1251" t="s">
        <v>8581</v>
      </c>
      <c r="D1251" s="8">
        <v>43398</v>
      </c>
      <c r="E1251" s="8">
        <v>43398</v>
      </c>
      <c r="F1251">
        <v>6020</v>
      </c>
      <c r="G1251" t="s">
        <v>6</v>
      </c>
      <c r="H1251" t="s">
        <v>7329</v>
      </c>
      <c r="I1251" t="s">
        <v>7330</v>
      </c>
      <c r="J1251" t="s">
        <v>7331</v>
      </c>
      <c r="K1251" t="s">
        <v>7332</v>
      </c>
      <c r="L1251">
        <v>358</v>
      </c>
      <c r="M1251">
        <v>358</v>
      </c>
    </row>
    <row r="1252" spans="1:13">
      <c r="A1252">
        <v>2516448</v>
      </c>
      <c r="B1252" t="s">
        <v>4080</v>
      </c>
      <c r="C1252" t="s">
        <v>8582</v>
      </c>
      <c r="D1252" s="8">
        <v>43398</v>
      </c>
      <c r="E1252" s="8">
        <v>43398</v>
      </c>
      <c r="F1252">
        <v>6020</v>
      </c>
      <c r="G1252" t="s">
        <v>6</v>
      </c>
      <c r="H1252" t="s">
        <v>7329</v>
      </c>
      <c r="I1252" t="s">
        <v>7330</v>
      </c>
      <c r="J1252" t="s">
        <v>7331</v>
      </c>
      <c r="K1252" t="s">
        <v>7332</v>
      </c>
      <c r="L1252">
        <v>2688</v>
      </c>
      <c r="M1252">
        <v>2688</v>
      </c>
    </row>
    <row r="1253" spans="1:13">
      <c r="A1253">
        <v>2307728</v>
      </c>
      <c r="B1253" t="s">
        <v>265</v>
      </c>
      <c r="C1253" t="s">
        <v>8583</v>
      </c>
      <c r="D1253" s="8">
        <v>43315</v>
      </c>
      <c r="E1253" s="8">
        <v>43399</v>
      </c>
      <c r="F1253">
        <v>6020</v>
      </c>
      <c r="G1253" t="s">
        <v>6</v>
      </c>
      <c r="H1253" t="s">
        <v>7329</v>
      </c>
      <c r="I1253" t="s">
        <v>7330</v>
      </c>
      <c r="J1253" t="s">
        <v>7331</v>
      </c>
      <c r="K1253" t="s">
        <v>7332</v>
      </c>
      <c r="L1253">
        <v>1430</v>
      </c>
      <c r="M1253">
        <v>1430</v>
      </c>
    </row>
    <row r="1254" spans="1:13">
      <c r="A1254">
        <v>2324967</v>
      </c>
      <c r="B1254" t="s">
        <v>511</v>
      </c>
      <c r="C1254" t="s">
        <v>8584</v>
      </c>
      <c r="D1254" s="8">
        <v>43322</v>
      </c>
      <c r="E1254" s="8">
        <v>43399</v>
      </c>
      <c r="F1254">
        <v>6020</v>
      </c>
      <c r="G1254" t="s">
        <v>6</v>
      </c>
      <c r="H1254" t="s">
        <v>7329</v>
      </c>
      <c r="I1254" t="s">
        <v>7330</v>
      </c>
      <c r="J1254" t="s">
        <v>7331</v>
      </c>
      <c r="K1254" t="s">
        <v>7332</v>
      </c>
      <c r="L1254">
        <v>499</v>
      </c>
      <c r="M1254">
        <v>499</v>
      </c>
    </row>
    <row r="1255" spans="1:13">
      <c r="A1255">
        <v>2325339</v>
      </c>
      <c r="B1255" t="s">
        <v>520</v>
      </c>
      <c r="C1255" t="s">
        <v>8585</v>
      </c>
      <c r="D1255" s="8">
        <v>43322</v>
      </c>
      <c r="E1255" s="8">
        <v>43399</v>
      </c>
      <c r="F1255">
        <v>6020</v>
      </c>
      <c r="G1255" t="s">
        <v>6</v>
      </c>
      <c r="H1255" t="s">
        <v>7329</v>
      </c>
      <c r="I1255" t="s">
        <v>7330</v>
      </c>
      <c r="J1255" t="s">
        <v>7331</v>
      </c>
      <c r="K1255" t="s">
        <v>7332</v>
      </c>
      <c r="L1255">
        <v>772</v>
      </c>
      <c r="M1255">
        <v>772</v>
      </c>
    </row>
    <row r="1256" spans="1:13">
      <c r="A1256">
        <v>2329098</v>
      </c>
      <c r="B1256" t="s">
        <v>577</v>
      </c>
      <c r="C1256" t="s">
        <v>8586</v>
      </c>
      <c r="D1256" s="8">
        <v>43323</v>
      </c>
      <c r="E1256" s="8">
        <v>43399</v>
      </c>
      <c r="F1256">
        <v>6020</v>
      </c>
      <c r="G1256" t="s">
        <v>6</v>
      </c>
      <c r="H1256" t="s">
        <v>7329</v>
      </c>
      <c r="I1256" t="s">
        <v>7330</v>
      </c>
      <c r="J1256" t="s">
        <v>7331</v>
      </c>
      <c r="K1256" t="s">
        <v>7332</v>
      </c>
      <c r="L1256">
        <v>1283</v>
      </c>
      <c r="M1256">
        <v>1283</v>
      </c>
    </row>
    <row r="1257" spans="1:13">
      <c r="A1257">
        <v>2349949</v>
      </c>
      <c r="B1257" t="s">
        <v>928</v>
      </c>
      <c r="C1257" t="s">
        <v>8587</v>
      </c>
      <c r="D1257" s="8">
        <v>43331</v>
      </c>
      <c r="E1257" s="8">
        <v>43399</v>
      </c>
      <c r="F1257">
        <v>6020</v>
      </c>
      <c r="G1257" t="s">
        <v>6</v>
      </c>
      <c r="H1257" t="s">
        <v>7329</v>
      </c>
      <c r="I1257" t="s">
        <v>7330</v>
      </c>
      <c r="J1257" t="s">
        <v>7331</v>
      </c>
      <c r="K1257" t="s">
        <v>7332</v>
      </c>
      <c r="L1257">
        <v>6556</v>
      </c>
      <c r="M1257">
        <v>6556</v>
      </c>
    </row>
    <row r="1258" spans="1:13">
      <c r="A1258">
        <v>2405145</v>
      </c>
      <c r="B1258" t="s">
        <v>1593</v>
      </c>
      <c r="C1258" t="s">
        <v>8588</v>
      </c>
      <c r="D1258" s="8">
        <v>43351</v>
      </c>
      <c r="E1258" s="8">
        <v>43399</v>
      </c>
      <c r="F1258">
        <v>6020</v>
      </c>
      <c r="G1258" t="s">
        <v>6</v>
      </c>
      <c r="H1258" t="s">
        <v>7329</v>
      </c>
      <c r="I1258" t="s">
        <v>7330</v>
      </c>
      <c r="J1258" t="s">
        <v>7331</v>
      </c>
      <c r="K1258" t="s">
        <v>7332</v>
      </c>
      <c r="L1258">
        <v>2244</v>
      </c>
      <c r="M1258">
        <v>2244</v>
      </c>
    </row>
    <row r="1259" spans="1:13">
      <c r="A1259">
        <v>2415255</v>
      </c>
      <c r="B1259" t="s">
        <v>1890</v>
      </c>
      <c r="C1259" t="s">
        <v>8589</v>
      </c>
      <c r="D1259" s="8">
        <v>43355</v>
      </c>
      <c r="E1259" s="8">
        <v>43399</v>
      </c>
      <c r="F1259">
        <v>6020</v>
      </c>
      <c r="G1259" t="s">
        <v>6</v>
      </c>
      <c r="H1259" t="s">
        <v>7329</v>
      </c>
      <c r="I1259" t="s">
        <v>7330</v>
      </c>
      <c r="J1259" t="s">
        <v>7331</v>
      </c>
      <c r="K1259" t="s">
        <v>7332</v>
      </c>
      <c r="L1259">
        <v>1033</v>
      </c>
      <c r="M1259">
        <v>1033</v>
      </c>
    </row>
    <row r="1260" spans="1:13">
      <c r="A1260">
        <v>2420144</v>
      </c>
      <c r="B1260" t="s">
        <v>1962</v>
      </c>
      <c r="C1260" t="s">
        <v>8590</v>
      </c>
      <c r="D1260" s="8">
        <v>43357</v>
      </c>
      <c r="E1260" s="8">
        <v>43399</v>
      </c>
      <c r="F1260">
        <v>6020</v>
      </c>
      <c r="G1260" t="s">
        <v>6</v>
      </c>
      <c r="H1260" t="s">
        <v>7329</v>
      </c>
      <c r="I1260" t="s">
        <v>7330</v>
      </c>
      <c r="J1260" t="s">
        <v>7331</v>
      </c>
      <c r="K1260" t="s">
        <v>7332</v>
      </c>
      <c r="L1260">
        <v>748</v>
      </c>
      <c r="M1260">
        <v>748</v>
      </c>
    </row>
    <row r="1261" spans="1:13">
      <c r="A1261">
        <v>2430153</v>
      </c>
      <c r="B1261" t="s">
        <v>2025</v>
      </c>
      <c r="C1261" t="s">
        <v>8591</v>
      </c>
      <c r="D1261" s="8">
        <v>43361</v>
      </c>
      <c r="E1261" s="8">
        <v>43399</v>
      </c>
      <c r="F1261">
        <v>6020</v>
      </c>
      <c r="G1261" t="s">
        <v>6</v>
      </c>
      <c r="H1261" t="s">
        <v>7329</v>
      </c>
      <c r="I1261" t="s">
        <v>7330</v>
      </c>
      <c r="J1261" t="s">
        <v>7331</v>
      </c>
      <c r="K1261" t="s">
        <v>7332</v>
      </c>
      <c r="L1261">
        <v>914</v>
      </c>
      <c r="M1261">
        <v>914</v>
      </c>
    </row>
    <row r="1262" spans="1:13">
      <c r="A1262">
        <v>2464515</v>
      </c>
      <c r="B1262" t="s">
        <v>2376</v>
      </c>
      <c r="C1262" t="s">
        <v>8592</v>
      </c>
      <c r="D1262" s="8">
        <v>43373</v>
      </c>
      <c r="E1262" s="8">
        <v>43399</v>
      </c>
      <c r="F1262">
        <v>6020</v>
      </c>
      <c r="G1262" t="s">
        <v>6</v>
      </c>
      <c r="H1262" t="s">
        <v>7329</v>
      </c>
      <c r="I1262" t="s">
        <v>7330</v>
      </c>
      <c r="J1262" t="s">
        <v>7331</v>
      </c>
      <c r="K1262" t="s">
        <v>7332</v>
      </c>
      <c r="L1262">
        <v>1182</v>
      </c>
      <c r="M1262">
        <v>1182</v>
      </c>
    </row>
    <row r="1263" spans="1:13">
      <c r="A1263">
        <v>2471888</v>
      </c>
      <c r="B1263" t="s">
        <v>2706</v>
      </c>
      <c r="C1263" t="s">
        <v>8593</v>
      </c>
      <c r="D1263" s="8">
        <v>43377</v>
      </c>
      <c r="E1263" s="8">
        <v>43399</v>
      </c>
      <c r="F1263">
        <v>6020</v>
      </c>
      <c r="G1263" t="s">
        <v>6</v>
      </c>
      <c r="H1263" t="s">
        <v>7329</v>
      </c>
      <c r="I1263" t="s">
        <v>7330</v>
      </c>
      <c r="J1263" t="s">
        <v>7331</v>
      </c>
      <c r="K1263" t="s">
        <v>7332</v>
      </c>
      <c r="L1263">
        <v>1880</v>
      </c>
      <c r="M1263">
        <v>1880</v>
      </c>
    </row>
    <row r="1264" spans="1:13">
      <c r="A1264">
        <v>2473121</v>
      </c>
      <c r="B1264" t="s">
        <v>2778</v>
      </c>
      <c r="C1264" t="s">
        <v>8594</v>
      </c>
      <c r="D1264" s="8">
        <v>43377</v>
      </c>
      <c r="E1264" s="8">
        <v>43399</v>
      </c>
      <c r="F1264">
        <v>6020</v>
      </c>
      <c r="G1264" t="s">
        <v>6</v>
      </c>
      <c r="H1264" t="s">
        <v>7329</v>
      </c>
      <c r="I1264" t="s">
        <v>7330</v>
      </c>
      <c r="J1264" t="s">
        <v>7331</v>
      </c>
      <c r="K1264" t="s">
        <v>7332</v>
      </c>
      <c r="L1264">
        <v>290</v>
      </c>
      <c r="M1264">
        <v>290</v>
      </c>
    </row>
    <row r="1265" spans="1:13">
      <c r="A1265">
        <v>2490514</v>
      </c>
      <c r="B1265" t="s">
        <v>3450</v>
      </c>
      <c r="C1265" t="s">
        <v>8595</v>
      </c>
      <c r="D1265" s="8">
        <v>43386</v>
      </c>
      <c r="E1265" s="8">
        <v>43399</v>
      </c>
      <c r="F1265">
        <v>6020</v>
      </c>
      <c r="G1265" t="s">
        <v>6</v>
      </c>
      <c r="H1265" t="s">
        <v>7329</v>
      </c>
      <c r="I1265" t="s">
        <v>7330</v>
      </c>
      <c r="J1265" t="s">
        <v>7331</v>
      </c>
      <c r="K1265" t="s">
        <v>7332</v>
      </c>
      <c r="L1265">
        <v>877</v>
      </c>
      <c r="M1265">
        <v>877</v>
      </c>
    </row>
    <row r="1266" spans="1:13">
      <c r="A1266">
        <v>2490526</v>
      </c>
      <c r="B1266" t="s">
        <v>3453</v>
      </c>
      <c r="C1266" t="s">
        <v>8596</v>
      </c>
      <c r="D1266" s="8">
        <v>43386</v>
      </c>
      <c r="E1266" s="8">
        <v>43399</v>
      </c>
      <c r="F1266">
        <v>6020</v>
      </c>
      <c r="G1266" t="s">
        <v>6</v>
      </c>
      <c r="H1266" t="s">
        <v>7329</v>
      </c>
      <c r="I1266" t="s">
        <v>7330</v>
      </c>
      <c r="J1266" t="s">
        <v>7331</v>
      </c>
      <c r="K1266" t="s">
        <v>7332</v>
      </c>
      <c r="L1266">
        <v>913</v>
      </c>
      <c r="M1266">
        <v>913</v>
      </c>
    </row>
    <row r="1267" spans="1:13">
      <c r="A1267">
        <v>2490963</v>
      </c>
      <c r="B1267" t="s">
        <v>3474</v>
      </c>
      <c r="C1267" t="s">
        <v>8597</v>
      </c>
      <c r="D1267" s="8">
        <v>43386</v>
      </c>
      <c r="E1267" s="8">
        <v>43399</v>
      </c>
      <c r="F1267">
        <v>6020</v>
      </c>
      <c r="G1267" t="s">
        <v>6</v>
      </c>
      <c r="H1267" t="s">
        <v>7329</v>
      </c>
      <c r="I1267" t="s">
        <v>7330</v>
      </c>
      <c r="J1267" t="s">
        <v>7331</v>
      </c>
      <c r="K1267" t="s">
        <v>7332</v>
      </c>
      <c r="L1267">
        <v>2670</v>
      </c>
      <c r="M1267">
        <v>2670</v>
      </c>
    </row>
    <row r="1268" spans="1:13">
      <c r="A1268">
        <v>2491885</v>
      </c>
      <c r="B1268" t="s">
        <v>3522</v>
      </c>
      <c r="C1268" t="s">
        <v>8598</v>
      </c>
      <c r="D1268" s="8">
        <v>43387</v>
      </c>
      <c r="E1268" s="8">
        <v>43399</v>
      </c>
      <c r="F1268">
        <v>6020</v>
      </c>
      <c r="G1268" t="s">
        <v>6</v>
      </c>
      <c r="H1268" t="s">
        <v>7329</v>
      </c>
      <c r="I1268" t="s">
        <v>7330</v>
      </c>
      <c r="J1268" t="s">
        <v>7331</v>
      </c>
      <c r="K1268" t="s">
        <v>7332</v>
      </c>
      <c r="L1268">
        <v>1652</v>
      </c>
      <c r="M1268">
        <v>1652</v>
      </c>
    </row>
    <row r="1269" spans="1:13">
      <c r="A1269">
        <v>2495015</v>
      </c>
      <c r="B1269" t="s">
        <v>3624</v>
      </c>
      <c r="C1269" t="s">
        <v>8599</v>
      </c>
      <c r="D1269" s="8">
        <v>43388</v>
      </c>
      <c r="E1269" s="8">
        <v>43399</v>
      </c>
      <c r="F1269">
        <v>6020</v>
      </c>
      <c r="G1269" t="s">
        <v>6</v>
      </c>
      <c r="H1269" t="s">
        <v>7329</v>
      </c>
      <c r="I1269" t="s">
        <v>7330</v>
      </c>
      <c r="J1269" t="s">
        <v>7331</v>
      </c>
      <c r="K1269" t="s">
        <v>7332</v>
      </c>
      <c r="L1269">
        <v>1056</v>
      </c>
      <c r="M1269">
        <v>1056</v>
      </c>
    </row>
    <row r="1270" spans="1:13">
      <c r="A1270">
        <v>2495324</v>
      </c>
      <c r="B1270" t="s">
        <v>3645</v>
      </c>
      <c r="C1270" t="s">
        <v>8600</v>
      </c>
      <c r="D1270" s="8">
        <v>43388</v>
      </c>
      <c r="E1270" s="8">
        <v>43399</v>
      </c>
      <c r="F1270">
        <v>6020</v>
      </c>
      <c r="G1270" t="s">
        <v>6</v>
      </c>
      <c r="H1270" t="s">
        <v>7329</v>
      </c>
      <c r="I1270" t="s">
        <v>7330</v>
      </c>
      <c r="J1270" t="s">
        <v>7331</v>
      </c>
      <c r="K1270" t="s">
        <v>7332</v>
      </c>
      <c r="L1270">
        <v>424</v>
      </c>
      <c r="M1270">
        <v>424</v>
      </c>
    </row>
    <row r="1271" spans="1:13">
      <c r="A1271">
        <v>2497188</v>
      </c>
      <c r="B1271" t="s">
        <v>3687</v>
      </c>
      <c r="C1271" t="s">
        <v>8601</v>
      </c>
      <c r="D1271" s="8">
        <v>43389</v>
      </c>
      <c r="E1271" s="8">
        <v>43399</v>
      </c>
      <c r="F1271">
        <v>6020</v>
      </c>
      <c r="G1271" t="s">
        <v>6</v>
      </c>
      <c r="H1271" t="s">
        <v>7329</v>
      </c>
      <c r="I1271" t="s">
        <v>7330</v>
      </c>
      <c r="J1271" t="s">
        <v>7331</v>
      </c>
      <c r="K1271" t="s">
        <v>7332</v>
      </c>
      <c r="L1271">
        <v>3464</v>
      </c>
      <c r="M1271">
        <v>3464</v>
      </c>
    </row>
    <row r="1272" spans="1:13">
      <c r="A1272">
        <v>2500818</v>
      </c>
      <c r="B1272" t="s">
        <v>3780</v>
      </c>
      <c r="C1272" t="s">
        <v>8602</v>
      </c>
      <c r="D1272" s="8">
        <v>43391</v>
      </c>
      <c r="E1272" s="8">
        <v>43399</v>
      </c>
      <c r="F1272">
        <v>6020</v>
      </c>
      <c r="G1272" t="s">
        <v>6</v>
      </c>
      <c r="H1272" t="s">
        <v>7329</v>
      </c>
      <c r="I1272" t="s">
        <v>7330</v>
      </c>
      <c r="J1272" t="s">
        <v>7331</v>
      </c>
      <c r="K1272" t="s">
        <v>7332</v>
      </c>
      <c r="L1272">
        <v>739</v>
      </c>
      <c r="M1272">
        <v>739</v>
      </c>
    </row>
    <row r="1273" spans="1:13">
      <c r="A1273">
        <v>2501030</v>
      </c>
      <c r="B1273" t="s">
        <v>3790</v>
      </c>
      <c r="C1273" t="s">
        <v>8603</v>
      </c>
      <c r="D1273" s="8">
        <v>43391</v>
      </c>
      <c r="E1273" s="8">
        <v>43399</v>
      </c>
      <c r="F1273">
        <v>6020</v>
      </c>
      <c r="G1273" t="s">
        <v>6</v>
      </c>
      <c r="H1273" t="s">
        <v>7329</v>
      </c>
      <c r="I1273" t="s">
        <v>7330</v>
      </c>
      <c r="J1273" t="s">
        <v>7331</v>
      </c>
      <c r="K1273" t="s">
        <v>7332</v>
      </c>
      <c r="L1273">
        <v>508</v>
      </c>
      <c r="M1273">
        <v>508</v>
      </c>
    </row>
    <row r="1274" spans="1:13">
      <c r="A1274">
        <v>2501676</v>
      </c>
      <c r="B1274" t="s">
        <v>3796</v>
      </c>
      <c r="C1274" t="s">
        <v>8604</v>
      </c>
      <c r="D1274" s="8">
        <v>43391</v>
      </c>
      <c r="E1274" s="8">
        <v>43399</v>
      </c>
      <c r="F1274">
        <v>6020</v>
      </c>
      <c r="G1274" t="s">
        <v>6</v>
      </c>
      <c r="H1274" t="s">
        <v>7329</v>
      </c>
      <c r="I1274" t="s">
        <v>7330</v>
      </c>
      <c r="J1274" t="s">
        <v>7331</v>
      </c>
      <c r="K1274" t="s">
        <v>7332</v>
      </c>
      <c r="L1274">
        <v>1241</v>
      </c>
      <c r="M1274">
        <v>1241</v>
      </c>
    </row>
    <row r="1275" spans="1:13">
      <c r="A1275">
        <v>2502305</v>
      </c>
      <c r="B1275" t="s">
        <v>3804</v>
      </c>
      <c r="C1275" t="s">
        <v>8605</v>
      </c>
      <c r="D1275" s="8">
        <v>43391</v>
      </c>
      <c r="E1275" s="8">
        <v>43399</v>
      </c>
      <c r="F1275">
        <v>6020</v>
      </c>
      <c r="G1275" t="s">
        <v>6</v>
      </c>
      <c r="H1275" t="s">
        <v>7329</v>
      </c>
      <c r="I1275" t="s">
        <v>7330</v>
      </c>
      <c r="J1275" t="s">
        <v>7331</v>
      </c>
      <c r="K1275" t="s">
        <v>7332</v>
      </c>
      <c r="L1275">
        <v>897</v>
      </c>
      <c r="M1275">
        <v>897</v>
      </c>
    </row>
    <row r="1276" spans="1:13">
      <c r="A1276">
        <v>2508402</v>
      </c>
      <c r="B1276" t="s">
        <v>3921</v>
      </c>
      <c r="C1276" t="s">
        <v>8606</v>
      </c>
      <c r="D1276" s="8">
        <v>43395</v>
      </c>
      <c r="E1276" s="8">
        <v>43399</v>
      </c>
      <c r="F1276">
        <v>6020</v>
      </c>
      <c r="G1276" t="s">
        <v>6</v>
      </c>
      <c r="H1276" t="s">
        <v>7329</v>
      </c>
      <c r="I1276" t="s">
        <v>7330</v>
      </c>
      <c r="J1276" t="s">
        <v>7331</v>
      </c>
      <c r="K1276" t="s">
        <v>7332</v>
      </c>
      <c r="L1276">
        <v>685</v>
      </c>
      <c r="M1276">
        <v>685</v>
      </c>
    </row>
    <row r="1277" spans="1:13">
      <c r="A1277">
        <v>2509028</v>
      </c>
      <c r="B1277" t="s">
        <v>3939</v>
      </c>
      <c r="C1277" t="s">
        <v>8607</v>
      </c>
      <c r="D1277" s="8">
        <v>43395</v>
      </c>
      <c r="E1277" s="8">
        <v>43399</v>
      </c>
      <c r="F1277">
        <v>6020</v>
      </c>
      <c r="G1277" t="s">
        <v>6</v>
      </c>
      <c r="H1277" t="s">
        <v>7329</v>
      </c>
      <c r="I1277" t="s">
        <v>7330</v>
      </c>
      <c r="J1277" t="s">
        <v>7331</v>
      </c>
      <c r="K1277" t="s">
        <v>7332</v>
      </c>
      <c r="L1277">
        <v>1040</v>
      </c>
      <c r="M1277">
        <v>1040</v>
      </c>
    </row>
    <row r="1278" spans="1:13">
      <c r="A1278">
        <v>2510313</v>
      </c>
      <c r="B1278" t="s">
        <v>3966</v>
      </c>
      <c r="C1278" t="s">
        <v>8608</v>
      </c>
      <c r="D1278" s="8">
        <v>43396</v>
      </c>
      <c r="E1278" s="8">
        <v>43399</v>
      </c>
      <c r="F1278">
        <v>6020</v>
      </c>
      <c r="G1278" t="s">
        <v>6</v>
      </c>
      <c r="H1278" t="s">
        <v>7329</v>
      </c>
      <c r="I1278" t="s">
        <v>7330</v>
      </c>
      <c r="J1278" t="s">
        <v>7331</v>
      </c>
      <c r="K1278" t="s">
        <v>7332</v>
      </c>
      <c r="L1278">
        <v>2739</v>
      </c>
      <c r="M1278">
        <v>2739</v>
      </c>
    </row>
    <row r="1279" spans="1:13">
      <c r="A1279">
        <v>2512376</v>
      </c>
      <c r="B1279" t="s">
        <v>3996</v>
      </c>
      <c r="C1279" t="s">
        <v>8609</v>
      </c>
      <c r="D1279" s="8">
        <v>43396</v>
      </c>
      <c r="E1279" s="8">
        <v>43399</v>
      </c>
      <c r="F1279">
        <v>6020</v>
      </c>
      <c r="G1279" t="s">
        <v>6</v>
      </c>
      <c r="H1279" t="s">
        <v>7329</v>
      </c>
      <c r="I1279" t="s">
        <v>7330</v>
      </c>
      <c r="J1279" t="s">
        <v>7331</v>
      </c>
      <c r="K1279" t="s">
        <v>7332</v>
      </c>
      <c r="L1279">
        <v>1130</v>
      </c>
      <c r="M1279">
        <v>1130</v>
      </c>
    </row>
    <row r="1280" spans="1:13">
      <c r="A1280">
        <v>2512847</v>
      </c>
      <c r="B1280" t="s">
        <v>4002</v>
      </c>
      <c r="C1280" t="s">
        <v>8610</v>
      </c>
      <c r="D1280" s="8">
        <v>43397</v>
      </c>
      <c r="E1280" s="8">
        <v>43399</v>
      </c>
      <c r="F1280">
        <v>6020</v>
      </c>
      <c r="G1280" t="s">
        <v>6</v>
      </c>
      <c r="H1280" t="s">
        <v>7329</v>
      </c>
      <c r="I1280" t="s">
        <v>7330</v>
      </c>
      <c r="J1280" t="s">
        <v>7331</v>
      </c>
      <c r="K1280" t="s">
        <v>7332</v>
      </c>
      <c r="L1280">
        <v>3506</v>
      </c>
      <c r="M1280">
        <v>3506</v>
      </c>
    </row>
    <row r="1281" spans="1:13">
      <c r="A1281">
        <v>2514997</v>
      </c>
      <c r="B1281" t="s">
        <v>4035</v>
      </c>
      <c r="C1281" t="s">
        <v>8611</v>
      </c>
      <c r="D1281" s="8">
        <v>43397</v>
      </c>
      <c r="E1281" s="8">
        <v>43399</v>
      </c>
      <c r="F1281">
        <v>6020</v>
      </c>
      <c r="G1281" t="s">
        <v>6</v>
      </c>
      <c r="H1281" t="s">
        <v>7329</v>
      </c>
      <c r="I1281" t="s">
        <v>7330</v>
      </c>
      <c r="J1281" t="s">
        <v>7331</v>
      </c>
      <c r="K1281" t="s">
        <v>7332</v>
      </c>
      <c r="L1281">
        <v>1399</v>
      </c>
      <c r="M1281">
        <v>1399</v>
      </c>
    </row>
    <row r="1282" spans="1:13">
      <c r="A1282">
        <v>2515022</v>
      </c>
      <c r="B1282" t="s">
        <v>4038</v>
      </c>
      <c r="C1282" t="s">
        <v>8612</v>
      </c>
      <c r="D1282" s="8">
        <v>43397</v>
      </c>
      <c r="E1282" s="8">
        <v>43399</v>
      </c>
      <c r="F1282">
        <v>6020</v>
      </c>
      <c r="G1282" t="s">
        <v>6</v>
      </c>
      <c r="H1282" t="s">
        <v>7329</v>
      </c>
      <c r="I1282" t="s">
        <v>7330</v>
      </c>
      <c r="J1282" t="s">
        <v>7331</v>
      </c>
      <c r="K1282" t="s">
        <v>7332</v>
      </c>
      <c r="L1282">
        <v>897</v>
      </c>
      <c r="M1282">
        <v>897</v>
      </c>
    </row>
    <row r="1283" spans="1:13">
      <c r="A1283">
        <v>2515045</v>
      </c>
      <c r="B1283" t="s">
        <v>4041</v>
      </c>
      <c r="C1283" t="s">
        <v>8613</v>
      </c>
      <c r="D1283" s="8">
        <v>43397</v>
      </c>
      <c r="E1283" s="8">
        <v>43399</v>
      </c>
      <c r="F1283">
        <v>6020</v>
      </c>
      <c r="G1283" t="s">
        <v>6</v>
      </c>
      <c r="H1283" t="s">
        <v>7329</v>
      </c>
      <c r="I1283" t="s">
        <v>7330</v>
      </c>
      <c r="J1283" t="s">
        <v>7331</v>
      </c>
      <c r="K1283" t="s">
        <v>7332</v>
      </c>
      <c r="L1283">
        <v>457</v>
      </c>
      <c r="M1283">
        <v>457</v>
      </c>
    </row>
    <row r="1284" spans="1:13">
      <c r="A1284">
        <v>2515268</v>
      </c>
      <c r="B1284" t="s">
        <v>4053</v>
      </c>
      <c r="C1284" t="s">
        <v>8614</v>
      </c>
      <c r="D1284" s="8">
        <v>43397</v>
      </c>
      <c r="E1284" s="8">
        <v>43399</v>
      </c>
      <c r="F1284">
        <v>6020</v>
      </c>
      <c r="G1284" t="s">
        <v>6</v>
      </c>
      <c r="H1284" t="s">
        <v>7329</v>
      </c>
      <c r="I1284" t="s">
        <v>7330</v>
      </c>
      <c r="J1284" t="s">
        <v>7331</v>
      </c>
      <c r="K1284" t="s">
        <v>7332</v>
      </c>
      <c r="L1284">
        <v>730</v>
      </c>
      <c r="M1284">
        <v>730</v>
      </c>
    </row>
    <row r="1285" spans="1:13">
      <c r="A1285">
        <v>2515357</v>
      </c>
      <c r="B1285" t="s">
        <v>4056</v>
      </c>
      <c r="C1285" t="s">
        <v>8615</v>
      </c>
      <c r="D1285" s="8">
        <v>43397</v>
      </c>
      <c r="E1285" s="8">
        <v>43399</v>
      </c>
      <c r="F1285">
        <v>6020</v>
      </c>
      <c r="G1285" t="s">
        <v>6</v>
      </c>
      <c r="H1285" t="s">
        <v>7329</v>
      </c>
      <c r="I1285" t="s">
        <v>7330</v>
      </c>
      <c r="J1285" t="s">
        <v>7331</v>
      </c>
      <c r="K1285" t="s">
        <v>7332</v>
      </c>
      <c r="L1285">
        <v>4839</v>
      </c>
      <c r="M1285">
        <v>4839</v>
      </c>
    </row>
    <row r="1286" spans="1:13">
      <c r="A1286">
        <v>2515500</v>
      </c>
      <c r="B1286" t="s">
        <v>4062</v>
      </c>
      <c r="C1286" t="s">
        <v>8616</v>
      </c>
      <c r="D1286" s="8">
        <v>43398</v>
      </c>
      <c r="E1286" s="8">
        <v>43399</v>
      </c>
      <c r="F1286">
        <v>6020</v>
      </c>
      <c r="G1286" t="s">
        <v>6</v>
      </c>
      <c r="H1286" t="s">
        <v>7329</v>
      </c>
      <c r="I1286" t="s">
        <v>7330</v>
      </c>
      <c r="J1286" t="s">
        <v>7331</v>
      </c>
      <c r="K1286" t="s">
        <v>7332</v>
      </c>
      <c r="L1286">
        <v>974</v>
      </c>
      <c r="M1286">
        <v>974</v>
      </c>
    </row>
    <row r="1287" spans="1:13">
      <c r="A1287">
        <v>2516717</v>
      </c>
      <c r="B1287" t="s">
        <v>4089</v>
      </c>
      <c r="C1287" t="s">
        <v>8617</v>
      </c>
      <c r="D1287" s="8">
        <v>43398</v>
      </c>
      <c r="E1287" s="8">
        <v>43399</v>
      </c>
      <c r="F1287">
        <v>6020</v>
      </c>
      <c r="G1287" t="s">
        <v>6</v>
      </c>
      <c r="H1287" t="s">
        <v>7329</v>
      </c>
      <c r="I1287" t="s">
        <v>7330</v>
      </c>
      <c r="J1287" t="s">
        <v>7331</v>
      </c>
      <c r="K1287" t="s">
        <v>7332</v>
      </c>
      <c r="L1287">
        <v>1984</v>
      </c>
      <c r="M1287">
        <v>1984</v>
      </c>
    </row>
    <row r="1288" spans="1:13">
      <c r="A1288">
        <v>2517549</v>
      </c>
      <c r="B1288" t="s">
        <v>4101</v>
      </c>
      <c r="C1288" t="s">
        <v>8618</v>
      </c>
      <c r="D1288" s="8">
        <v>43398</v>
      </c>
      <c r="E1288" s="8">
        <v>43399</v>
      </c>
      <c r="F1288">
        <v>6020</v>
      </c>
      <c r="G1288" t="s">
        <v>6</v>
      </c>
      <c r="H1288" t="s">
        <v>7329</v>
      </c>
      <c r="I1288" t="s">
        <v>7330</v>
      </c>
      <c r="J1288" t="s">
        <v>7331</v>
      </c>
      <c r="K1288" t="s">
        <v>7332</v>
      </c>
      <c r="L1288">
        <v>2227</v>
      </c>
      <c r="M1288">
        <v>2227</v>
      </c>
    </row>
    <row r="1289" spans="1:13">
      <c r="A1289">
        <v>2518126</v>
      </c>
      <c r="B1289" t="s">
        <v>4110</v>
      </c>
      <c r="C1289" t="s">
        <v>8619</v>
      </c>
      <c r="D1289" s="8">
        <v>43399</v>
      </c>
      <c r="E1289" s="8">
        <v>43399</v>
      </c>
      <c r="F1289">
        <v>6020</v>
      </c>
      <c r="G1289" t="s">
        <v>6</v>
      </c>
      <c r="H1289" t="s">
        <v>7329</v>
      </c>
      <c r="I1289" t="s">
        <v>7330</v>
      </c>
      <c r="J1289" t="s">
        <v>7331</v>
      </c>
      <c r="K1289" t="s">
        <v>7332</v>
      </c>
      <c r="L1289">
        <v>338</v>
      </c>
      <c r="M1289">
        <v>338</v>
      </c>
    </row>
    <row r="1290" spans="1:13">
      <c r="A1290">
        <v>2518554</v>
      </c>
      <c r="B1290" t="s">
        <v>4116</v>
      </c>
      <c r="C1290" t="s">
        <v>8620</v>
      </c>
      <c r="D1290" s="8">
        <v>43399</v>
      </c>
      <c r="E1290" s="8">
        <v>43399</v>
      </c>
      <c r="F1290">
        <v>6020</v>
      </c>
      <c r="G1290" t="s">
        <v>6</v>
      </c>
      <c r="H1290" t="s">
        <v>7329</v>
      </c>
      <c r="I1290" t="s">
        <v>7330</v>
      </c>
      <c r="J1290" t="s">
        <v>7331</v>
      </c>
      <c r="K1290" t="s">
        <v>7332</v>
      </c>
      <c r="L1290">
        <v>7079</v>
      </c>
      <c r="M1290">
        <v>7079</v>
      </c>
    </row>
    <row r="1291" spans="1:13">
      <c r="A1291">
        <v>2519001</v>
      </c>
      <c r="B1291" t="s">
        <v>4122</v>
      </c>
      <c r="C1291" t="s">
        <v>8621</v>
      </c>
      <c r="D1291" s="8">
        <v>43399</v>
      </c>
      <c r="E1291" s="8">
        <v>43399</v>
      </c>
      <c r="F1291">
        <v>6020</v>
      </c>
      <c r="G1291" t="s">
        <v>6</v>
      </c>
      <c r="H1291" t="s">
        <v>7329</v>
      </c>
      <c r="I1291" t="s">
        <v>7330</v>
      </c>
      <c r="J1291" t="s">
        <v>7331</v>
      </c>
      <c r="K1291" t="s">
        <v>7332</v>
      </c>
      <c r="L1291">
        <v>3608</v>
      </c>
      <c r="M1291">
        <v>3608</v>
      </c>
    </row>
    <row r="1292" spans="1:13">
      <c r="A1292">
        <v>2519396</v>
      </c>
      <c r="B1292" t="s">
        <v>4134</v>
      </c>
      <c r="C1292" t="s">
        <v>8622</v>
      </c>
      <c r="D1292" s="8">
        <v>43399</v>
      </c>
      <c r="E1292" s="8">
        <v>43399</v>
      </c>
      <c r="F1292">
        <v>6020</v>
      </c>
      <c r="G1292" t="s">
        <v>6</v>
      </c>
      <c r="H1292" t="s">
        <v>7329</v>
      </c>
      <c r="I1292" t="s">
        <v>7330</v>
      </c>
      <c r="J1292" t="s">
        <v>7331</v>
      </c>
      <c r="K1292" t="s">
        <v>7332</v>
      </c>
      <c r="L1292">
        <v>970</v>
      </c>
      <c r="M1292">
        <v>970</v>
      </c>
    </row>
    <row r="1293" spans="1:13">
      <c r="A1293">
        <v>2295595</v>
      </c>
      <c r="B1293" t="s">
        <v>181</v>
      </c>
      <c r="C1293" t="s">
        <v>8623</v>
      </c>
      <c r="D1293" s="8">
        <v>43310</v>
      </c>
      <c r="E1293" s="8">
        <v>43400</v>
      </c>
      <c r="F1293">
        <v>6020</v>
      </c>
      <c r="G1293" t="s">
        <v>6</v>
      </c>
      <c r="H1293" t="s">
        <v>7329</v>
      </c>
      <c r="I1293" t="s">
        <v>7330</v>
      </c>
      <c r="J1293" t="s">
        <v>7331</v>
      </c>
      <c r="K1293" t="s">
        <v>7332</v>
      </c>
      <c r="L1293">
        <v>1040</v>
      </c>
      <c r="M1293">
        <v>1040</v>
      </c>
    </row>
    <row r="1294" spans="1:13">
      <c r="A1294">
        <v>2358019</v>
      </c>
      <c r="B1294" t="s">
        <v>1015</v>
      </c>
      <c r="C1294" t="s">
        <v>8624</v>
      </c>
      <c r="D1294" s="8">
        <v>43334</v>
      </c>
      <c r="E1294" s="8">
        <v>43400</v>
      </c>
      <c r="F1294">
        <v>6020</v>
      </c>
      <c r="G1294" t="s">
        <v>6</v>
      </c>
      <c r="H1294" t="s">
        <v>7329</v>
      </c>
      <c r="I1294" t="s">
        <v>7330</v>
      </c>
      <c r="J1294" t="s">
        <v>7331</v>
      </c>
      <c r="K1294" t="s">
        <v>7332</v>
      </c>
      <c r="L1294">
        <v>2488</v>
      </c>
      <c r="M1294">
        <v>2488</v>
      </c>
    </row>
    <row r="1295" spans="1:13">
      <c r="A1295">
        <v>2369663</v>
      </c>
      <c r="B1295" t="s">
        <v>1129</v>
      </c>
      <c r="C1295" t="s">
        <v>8625</v>
      </c>
      <c r="D1295" s="8">
        <v>43338</v>
      </c>
      <c r="E1295" s="8">
        <v>43400</v>
      </c>
      <c r="F1295">
        <v>6020</v>
      </c>
      <c r="G1295" t="s">
        <v>6</v>
      </c>
      <c r="H1295" t="s">
        <v>7329</v>
      </c>
      <c r="I1295" t="s">
        <v>7330</v>
      </c>
      <c r="J1295" t="s">
        <v>7331</v>
      </c>
      <c r="K1295" t="s">
        <v>7332</v>
      </c>
      <c r="L1295">
        <v>527</v>
      </c>
      <c r="M1295">
        <v>527</v>
      </c>
    </row>
    <row r="1296" spans="1:13">
      <c r="A1296">
        <v>2401453</v>
      </c>
      <c r="B1296" t="s">
        <v>1524</v>
      </c>
      <c r="C1296" t="s">
        <v>8626</v>
      </c>
      <c r="D1296" s="8">
        <v>43350</v>
      </c>
      <c r="E1296" s="8">
        <v>43400</v>
      </c>
      <c r="F1296">
        <v>6020</v>
      </c>
      <c r="G1296" t="s">
        <v>6</v>
      </c>
      <c r="H1296" t="s">
        <v>7329</v>
      </c>
      <c r="I1296" t="s">
        <v>7330</v>
      </c>
      <c r="J1296" t="s">
        <v>7331</v>
      </c>
      <c r="K1296" t="s">
        <v>7332</v>
      </c>
      <c r="L1296">
        <v>1293</v>
      </c>
      <c r="M1296">
        <v>1293</v>
      </c>
    </row>
    <row r="1297" spans="1:13">
      <c r="A1297">
        <v>2407688</v>
      </c>
      <c r="B1297" t="s">
        <v>1683</v>
      </c>
      <c r="C1297" t="s">
        <v>8627</v>
      </c>
      <c r="D1297" s="8">
        <v>43353</v>
      </c>
      <c r="E1297" s="8">
        <v>43400</v>
      </c>
      <c r="F1297">
        <v>6020</v>
      </c>
      <c r="G1297" t="s">
        <v>6</v>
      </c>
      <c r="H1297" t="s">
        <v>7329</v>
      </c>
      <c r="I1297" t="s">
        <v>7330</v>
      </c>
      <c r="J1297" t="s">
        <v>7331</v>
      </c>
      <c r="K1297" t="s">
        <v>7332</v>
      </c>
      <c r="L1297">
        <v>530</v>
      </c>
      <c r="M1297">
        <v>530</v>
      </c>
    </row>
    <row r="1298" spans="1:13">
      <c r="A1298">
        <v>2411028</v>
      </c>
      <c r="B1298" t="s">
        <v>1797</v>
      </c>
      <c r="C1298" t="s">
        <v>8628</v>
      </c>
      <c r="D1298" s="8">
        <v>43354</v>
      </c>
      <c r="E1298" s="8">
        <v>43400</v>
      </c>
      <c r="F1298">
        <v>6020</v>
      </c>
      <c r="G1298" t="s">
        <v>6</v>
      </c>
      <c r="H1298" t="s">
        <v>7329</v>
      </c>
      <c r="I1298" t="s">
        <v>7330</v>
      </c>
      <c r="J1298" t="s">
        <v>7331</v>
      </c>
      <c r="K1298" t="s">
        <v>7332</v>
      </c>
      <c r="L1298">
        <v>728</v>
      </c>
      <c r="M1298">
        <v>728</v>
      </c>
    </row>
    <row r="1299" spans="1:13">
      <c r="A1299">
        <v>2470810</v>
      </c>
      <c r="B1299" t="s">
        <v>2658</v>
      </c>
      <c r="C1299" t="s">
        <v>8629</v>
      </c>
      <c r="D1299" s="8">
        <v>43376</v>
      </c>
      <c r="E1299" s="8">
        <v>43400</v>
      </c>
      <c r="F1299">
        <v>6020</v>
      </c>
      <c r="G1299" t="s">
        <v>6</v>
      </c>
      <c r="H1299" t="s">
        <v>7329</v>
      </c>
      <c r="I1299" t="s">
        <v>7330</v>
      </c>
      <c r="J1299" t="s">
        <v>7331</v>
      </c>
      <c r="K1299" t="s">
        <v>7332</v>
      </c>
      <c r="L1299">
        <v>803</v>
      </c>
      <c r="M1299">
        <v>803</v>
      </c>
    </row>
    <row r="1300" spans="1:13">
      <c r="A1300">
        <v>2474450</v>
      </c>
      <c r="B1300" t="s">
        <v>2835</v>
      </c>
      <c r="C1300" t="s">
        <v>8630</v>
      </c>
      <c r="D1300" s="8">
        <v>43378</v>
      </c>
      <c r="E1300" s="8">
        <v>43400</v>
      </c>
      <c r="F1300">
        <v>6020</v>
      </c>
      <c r="G1300" t="s">
        <v>6</v>
      </c>
      <c r="H1300" t="s">
        <v>7329</v>
      </c>
      <c r="I1300" t="s">
        <v>7330</v>
      </c>
      <c r="J1300" t="s">
        <v>7331</v>
      </c>
      <c r="K1300" t="s">
        <v>7332</v>
      </c>
      <c r="L1300">
        <v>5220</v>
      </c>
      <c r="M1300">
        <v>5220</v>
      </c>
    </row>
    <row r="1301" spans="1:13">
      <c r="A1301">
        <v>2479912</v>
      </c>
      <c r="B1301" t="s">
        <v>3084</v>
      </c>
      <c r="C1301" t="s">
        <v>8631</v>
      </c>
      <c r="D1301" s="8">
        <v>43381</v>
      </c>
      <c r="E1301" s="8">
        <v>43400</v>
      </c>
      <c r="F1301">
        <v>6020</v>
      </c>
      <c r="G1301" t="s">
        <v>6</v>
      </c>
      <c r="H1301" t="s">
        <v>7329</v>
      </c>
      <c r="I1301" t="s">
        <v>7330</v>
      </c>
      <c r="J1301" t="s">
        <v>7331</v>
      </c>
      <c r="K1301" t="s">
        <v>7332</v>
      </c>
      <c r="L1301">
        <v>3956</v>
      </c>
      <c r="M1301">
        <v>3956</v>
      </c>
    </row>
    <row r="1302" spans="1:13">
      <c r="A1302">
        <v>2480098</v>
      </c>
      <c r="B1302" t="s">
        <v>3090</v>
      </c>
      <c r="C1302" t="s">
        <v>8632</v>
      </c>
      <c r="D1302" s="8">
        <v>43381</v>
      </c>
      <c r="E1302" s="8">
        <v>43400</v>
      </c>
      <c r="F1302">
        <v>6020</v>
      </c>
      <c r="G1302" t="s">
        <v>6</v>
      </c>
      <c r="H1302" t="s">
        <v>7329</v>
      </c>
      <c r="I1302" t="s">
        <v>7330</v>
      </c>
      <c r="J1302" t="s">
        <v>7331</v>
      </c>
      <c r="K1302" t="s">
        <v>7332</v>
      </c>
      <c r="L1302">
        <v>1483</v>
      </c>
      <c r="M1302">
        <v>1483</v>
      </c>
    </row>
    <row r="1303" spans="1:13">
      <c r="A1303">
        <v>2484511</v>
      </c>
      <c r="B1303" t="s">
        <v>3216</v>
      </c>
      <c r="C1303" t="s">
        <v>8633</v>
      </c>
      <c r="D1303" s="8">
        <v>43383</v>
      </c>
      <c r="E1303" s="8">
        <v>43400</v>
      </c>
      <c r="F1303">
        <v>6020</v>
      </c>
      <c r="G1303" t="s">
        <v>6</v>
      </c>
      <c r="H1303" t="s">
        <v>7329</v>
      </c>
      <c r="I1303" t="s">
        <v>7330</v>
      </c>
      <c r="J1303" t="s">
        <v>7331</v>
      </c>
      <c r="K1303" t="s">
        <v>7332</v>
      </c>
      <c r="L1303">
        <v>948</v>
      </c>
      <c r="M1303">
        <v>948</v>
      </c>
    </row>
    <row r="1304" spans="1:13">
      <c r="A1304">
        <v>2484755</v>
      </c>
      <c r="B1304" t="s">
        <v>3228</v>
      </c>
      <c r="C1304" t="s">
        <v>8634</v>
      </c>
      <c r="D1304" s="8">
        <v>43383</v>
      </c>
      <c r="E1304" s="8">
        <v>43400</v>
      </c>
      <c r="F1304">
        <v>6020</v>
      </c>
      <c r="G1304" t="s">
        <v>6</v>
      </c>
      <c r="H1304" t="s">
        <v>7329</v>
      </c>
      <c r="I1304" t="s">
        <v>7330</v>
      </c>
      <c r="J1304" t="s">
        <v>7331</v>
      </c>
      <c r="K1304" t="s">
        <v>7332</v>
      </c>
      <c r="L1304">
        <v>842</v>
      </c>
      <c r="M1304">
        <v>842</v>
      </c>
    </row>
    <row r="1305" spans="1:13">
      <c r="A1305">
        <v>2493773</v>
      </c>
      <c r="B1305" t="s">
        <v>3597</v>
      </c>
      <c r="C1305" t="s">
        <v>8635</v>
      </c>
      <c r="D1305" s="8">
        <v>43388</v>
      </c>
      <c r="E1305" s="8">
        <v>43400</v>
      </c>
      <c r="F1305">
        <v>6020</v>
      </c>
      <c r="G1305" t="s">
        <v>6</v>
      </c>
      <c r="H1305" t="s">
        <v>7329</v>
      </c>
      <c r="I1305" t="s">
        <v>7330</v>
      </c>
      <c r="J1305" t="s">
        <v>7331</v>
      </c>
      <c r="K1305" t="s">
        <v>7332</v>
      </c>
      <c r="L1305">
        <v>678</v>
      </c>
      <c r="M1305">
        <v>678</v>
      </c>
    </row>
    <row r="1306" spans="1:13">
      <c r="A1306">
        <v>2499614</v>
      </c>
      <c r="B1306" t="s">
        <v>3741</v>
      </c>
      <c r="C1306" t="s">
        <v>8636</v>
      </c>
      <c r="D1306" s="8">
        <v>43390</v>
      </c>
      <c r="E1306" s="8">
        <v>43400</v>
      </c>
      <c r="F1306">
        <v>6020</v>
      </c>
      <c r="G1306" t="s">
        <v>6</v>
      </c>
      <c r="H1306" t="s">
        <v>7329</v>
      </c>
      <c r="I1306" t="s">
        <v>7330</v>
      </c>
      <c r="J1306" t="s">
        <v>7331</v>
      </c>
      <c r="K1306" t="s">
        <v>7332</v>
      </c>
      <c r="L1306">
        <v>2879</v>
      </c>
      <c r="M1306">
        <v>2879</v>
      </c>
    </row>
    <row r="1307" spans="1:13">
      <c r="A1307">
        <v>2499681</v>
      </c>
      <c r="B1307" t="s">
        <v>3744</v>
      </c>
      <c r="C1307" t="s">
        <v>8637</v>
      </c>
      <c r="D1307" s="8">
        <v>43390</v>
      </c>
      <c r="E1307" s="8">
        <v>43400</v>
      </c>
      <c r="F1307">
        <v>6020</v>
      </c>
      <c r="G1307" t="s">
        <v>6</v>
      </c>
      <c r="H1307" t="s">
        <v>7329</v>
      </c>
      <c r="I1307" t="s">
        <v>7330</v>
      </c>
      <c r="J1307" t="s">
        <v>7331</v>
      </c>
      <c r="K1307" t="s">
        <v>7332</v>
      </c>
      <c r="L1307">
        <v>2879</v>
      </c>
      <c r="M1307">
        <v>2879</v>
      </c>
    </row>
    <row r="1308" spans="1:13">
      <c r="A1308">
        <v>2499739</v>
      </c>
      <c r="B1308" t="s">
        <v>3747</v>
      </c>
      <c r="C1308" t="s">
        <v>8638</v>
      </c>
      <c r="D1308" s="8">
        <v>43390</v>
      </c>
      <c r="E1308" s="8">
        <v>43400</v>
      </c>
      <c r="F1308">
        <v>6020</v>
      </c>
      <c r="G1308" t="s">
        <v>6</v>
      </c>
      <c r="H1308" t="s">
        <v>7329</v>
      </c>
      <c r="I1308" t="s">
        <v>7330</v>
      </c>
      <c r="J1308" t="s">
        <v>7331</v>
      </c>
      <c r="K1308" t="s">
        <v>7332</v>
      </c>
      <c r="L1308">
        <v>203</v>
      </c>
      <c r="M1308">
        <v>203</v>
      </c>
    </row>
    <row r="1309" spans="1:13">
      <c r="A1309">
        <v>2506359</v>
      </c>
      <c r="B1309" t="s">
        <v>3873</v>
      </c>
      <c r="C1309" t="s">
        <v>8639</v>
      </c>
      <c r="D1309" s="8">
        <v>43394</v>
      </c>
      <c r="E1309" s="8">
        <v>43400</v>
      </c>
      <c r="F1309">
        <v>6020</v>
      </c>
      <c r="G1309" t="s">
        <v>6</v>
      </c>
      <c r="H1309" t="s">
        <v>7329</v>
      </c>
      <c r="I1309" t="s">
        <v>7330</v>
      </c>
      <c r="J1309" t="s">
        <v>7331</v>
      </c>
      <c r="K1309" t="s">
        <v>7332</v>
      </c>
      <c r="L1309">
        <v>3484</v>
      </c>
      <c r="M1309">
        <v>3484</v>
      </c>
    </row>
    <row r="1310" spans="1:13">
      <c r="A1310">
        <v>2508117</v>
      </c>
      <c r="B1310" t="s">
        <v>3918</v>
      </c>
      <c r="C1310" t="s">
        <v>8640</v>
      </c>
      <c r="D1310" s="8">
        <v>43395</v>
      </c>
      <c r="E1310" s="8">
        <v>43400</v>
      </c>
      <c r="F1310">
        <v>6020</v>
      </c>
      <c r="G1310" t="s">
        <v>6</v>
      </c>
      <c r="H1310" t="s">
        <v>7329</v>
      </c>
      <c r="I1310" t="s">
        <v>7330</v>
      </c>
      <c r="J1310" t="s">
        <v>7331</v>
      </c>
      <c r="K1310" t="s">
        <v>7332</v>
      </c>
      <c r="L1310">
        <v>1202</v>
      </c>
      <c r="M1310">
        <v>1202</v>
      </c>
    </row>
    <row r="1311" spans="1:13">
      <c r="A1311">
        <v>2508486</v>
      </c>
      <c r="B1311" t="s">
        <v>3924</v>
      </c>
      <c r="C1311" t="s">
        <v>8641</v>
      </c>
      <c r="D1311" s="8">
        <v>43395</v>
      </c>
      <c r="E1311" s="8">
        <v>43400</v>
      </c>
      <c r="F1311">
        <v>6020</v>
      </c>
      <c r="G1311" t="s">
        <v>6</v>
      </c>
      <c r="H1311" t="s">
        <v>7329</v>
      </c>
      <c r="I1311" t="s">
        <v>7330</v>
      </c>
      <c r="J1311" t="s">
        <v>7331</v>
      </c>
      <c r="K1311" t="s">
        <v>7332</v>
      </c>
      <c r="L1311">
        <v>794</v>
      </c>
      <c r="M1311">
        <v>794</v>
      </c>
    </row>
    <row r="1312" spans="1:13">
      <c r="A1312">
        <v>2509343</v>
      </c>
      <c r="B1312" t="s">
        <v>3942</v>
      </c>
      <c r="C1312" t="s">
        <v>8642</v>
      </c>
      <c r="D1312" s="8">
        <v>43395</v>
      </c>
      <c r="E1312" s="8">
        <v>43400</v>
      </c>
      <c r="F1312">
        <v>6020</v>
      </c>
      <c r="G1312" t="s">
        <v>6</v>
      </c>
      <c r="H1312" t="s">
        <v>7329</v>
      </c>
      <c r="I1312" t="s">
        <v>7330</v>
      </c>
      <c r="J1312" t="s">
        <v>7331</v>
      </c>
      <c r="K1312" t="s">
        <v>7332</v>
      </c>
      <c r="L1312">
        <v>890</v>
      </c>
      <c r="M1312">
        <v>890</v>
      </c>
    </row>
    <row r="1313" spans="1:13">
      <c r="A1313">
        <v>2511926</v>
      </c>
      <c r="B1313" t="s">
        <v>3984</v>
      </c>
      <c r="C1313" t="s">
        <v>8643</v>
      </c>
      <c r="D1313" s="8">
        <v>43396</v>
      </c>
      <c r="E1313" s="8">
        <v>43400</v>
      </c>
      <c r="F1313">
        <v>6020</v>
      </c>
      <c r="G1313" t="s">
        <v>6</v>
      </c>
      <c r="H1313" t="s">
        <v>7329</v>
      </c>
      <c r="I1313" t="s">
        <v>7330</v>
      </c>
      <c r="J1313" t="s">
        <v>7331</v>
      </c>
      <c r="K1313" t="s">
        <v>7332</v>
      </c>
      <c r="L1313">
        <v>591</v>
      </c>
      <c r="M1313">
        <v>591</v>
      </c>
    </row>
    <row r="1314" spans="1:13">
      <c r="A1314">
        <v>2516653</v>
      </c>
      <c r="B1314" t="s">
        <v>4086</v>
      </c>
      <c r="C1314" t="s">
        <v>8644</v>
      </c>
      <c r="D1314" s="8">
        <v>43398</v>
      </c>
      <c r="E1314" s="8">
        <v>43400</v>
      </c>
      <c r="F1314">
        <v>6020</v>
      </c>
      <c r="G1314" t="s">
        <v>6</v>
      </c>
      <c r="H1314" t="s">
        <v>7329</v>
      </c>
      <c r="I1314" t="s">
        <v>7330</v>
      </c>
      <c r="J1314" t="s">
        <v>7331</v>
      </c>
      <c r="K1314" t="s">
        <v>7332</v>
      </c>
      <c r="L1314">
        <v>1056</v>
      </c>
      <c r="M1314">
        <v>1056</v>
      </c>
    </row>
    <row r="1315" spans="1:13">
      <c r="A1315">
        <v>2516974</v>
      </c>
      <c r="B1315" t="s">
        <v>4092</v>
      </c>
      <c r="C1315" t="s">
        <v>8645</v>
      </c>
      <c r="D1315" s="8">
        <v>43398</v>
      </c>
      <c r="E1315" s="8">
        <v>43400</v>
      </c>
      <c r="F1315">
        <v>6020</v>
      </c>
      <c r="G1315" t="s">
        <v>6</v>
      </c>
      <c r="H1315" t="s">
        <v>7329</v>
      </c>
      <c r="I1315" t="s">
        <v>7330</v>
      </c>
      <c r="J1315" t="s">
        <v>7331</v>
      </c>
      <c r="K1315" t="s">
        <v>7332</v>
      </c>
      <c r="L1315">
        <v>443</v>
      </c>
      <c r="M1315">
        <v>443</v>
      </c>
    </row>
    <row r="1316" spans="1:13">
      <c r="A1316">
        <v>2517510</v>
      </c>
      <c r="B1316" t="s">
        <v>4098</v>
      </c>
      <c r="C1316" t="s">
        <v>8646</v>
      </c>
      <c r="D1316" s="8">
        <v>43398</v>
      </c>
      <c r="E1316" s="8">
        <v>43400</v>
      </c>
      <c r="F1316">
        <v>6020</v>
      </c>
      <c r="G1316" t="s">
        <v>6</v>
      </c>
      <c r="H1316" t="s">
        <v>7329</v>
      </c>
      <c r="I1316" t="s">
        <v>7330</v>
      </c>
      <c r="J1316" t="s">
        <v>7331</v>
      </c>
      <c r="K1316" t="s">
        <v>7332</v>
      </c>
      <c r="L1316">
        <v>745</v>
      </c>
      <c r="M1316">
        <v>745</v>
      </c>
    </row>
    <row r="1317" spans="1:13">
      <c r="A1317">
        <v>2517647</v>
      </c>
      <c r="B1317" t="s">
        <v>4104</v>
      </c>
      <c r="C1317" t="s">
        <v>8647</v>
      </c>
      <c r="D1317" s="8">
        <v>43398</v>
      </c>
      <c r="E1317" s="8">
        <v>43400</v>
      </c>
      <c r="F1317">
        <v>6020</v>
      </c>
      <c r="G1317" t="s">
        <v>6</v>
      </c>
      <c r="H1317" t="s">
        <v>7329</v>
      </c>
      <c r="I1317" t="s">
        <v>7330</v>
      </c>
      <c r="J1317" t="s">
        <v>7331</v>
      </c>
      <c r="K1317" t="s">
        <v>7332</v>
      </c>
      <c r="L1317">
        <v>850</v>
      </c>
      <c r="M1317">
        <v>850</v>
      </c>
    </row>
    <row r="1318" spans="1:13">
      <c r="A1318">
        <v>2518062</v>
      </c>
      <c r="B1318" t="s">
        <v>4107</v>
      </c>
      <c r="C1318" t="s">
        <v>8648</v>
      </c>
      <c r="D1318" s="8">
        <v>43398</v>
      </c>
      <c r="E1318" s="8">
        <v>43400</v>
      </c>
      <c r="F1318">
        <v>6020</v>
      </c>
      <c r="G1318" t="s">
        <v>6</v>
      </c>
      <c r="H1318" t="s">
        <v>7329</v>
      </c>
      <c r="I1318" t="s">
        <v>7330</v>
      </c>
      <c r="J1318" t="s">
        <v>7331</v>
      </c>
      <c r="K1318" t="s">
        <v>7332</v>
      </c>
      <c r="L1318">
        <v>856</v>
      </c>
      <c r="M1318">
        <v>856</v>
      </c>
    </row>
    <row r="1319" spans="1:13">
      <c r="A1319">
        <v>2518540</v>
      </c>
      <c r="B1319" t="s">
        <v>4113</v>
      </c>
      <c r="C1319" t="s">
        <v>8649</v>
      </c>
      <c r="D1319" s="8">
        <v>43399</v>
      </c>
      <c r="E1319" s="8">
        <v>43400</v>
      </c>
      <c r="F1319">
        <v>6020</v>
      </c>
      <c r="G1319" t="s">
        <v>6</v>
      </c>
      <c r="H1319" t="s">
        <v>7329</v>
      </c>
      <c r="I1319" t="s">
        <v>7330</v>
      </c>
      <c r="J1319" t="s">
        <v>7331</v>
      </c>
      <c r="K1319" t="s">
        <v>7332</v>
      </c>
      <c r="L1319">
        <v>412</v>
      </c>
      <c r="M1319">
        <v>412</v>
      </c>
    </row>
    <row r="1320" spans="1:13">
      <c r="A1320">
        <v>2519167</v>
      </c>
      <c r="B1320" t="s">
        <v>4128</v>
      </c>
      <c r="C1320" t="s">
        <v>8650</v>
      </c>
      <c r="D1320" s="8">
        <v>43399</v>
      </c>
      <c r="E1320" s="8">
        <v>43400</v>
      </c>
      <c r="F1320">
        <v>6020</v>
      </c>
      <c r="G1320" t="s">
        <v>6</v>
      </c>
      <c r="H1320" t="s">
        <v>7329</v>
      </c>
      <c r="I1320" t="s">
        <v>7330</v>
      </c>
      <c r="J1320" t="s">
        <v>7331</v>
      </c>
      <c r="K1320" t="s">
        <v>7332</v>
      </c>
      <c r="L1320">
        <v>7368</v>
      </c>
      <c r="M1320">
        <v>7368</v>
      </c>
    </row>
    <row r="1321" spans="1:13">
      <c r="A1321">
        <v>2519390</v>
      </c>
      <c r="B1321" t="s">
        <v>4131</v>
      </c>
      <c r="C1321" t="s">
        <v>8651</v>
      </c>
      <c r="D1321" s="8">
        <v>43399</v>
      </c>
      <c r="E1321" s="8">
        <v>43400</v>
      </c>
      <c r="F1321">
        <v>6020</v>
      </c>
      <c r="G1321" t="s">
        <v>6</v>
      </c>
      <c r="H1321" t="s">
        <v>7329</v>
      </c>
      <c r="I1321" t="s">
        <v>7330</v>
      </c>
      <c r="J1321" t="s">
        <v>7331</v>
      </c>
      <c r="K1321" t="s">
        <v>7332</v>
      </c>
      <c r="L1321">
        <v>876</v>
      </c>
      <c r="M1321">
        <v>876</v>
      </c>
    </row>
    <row r="1322" spans="1:13">
      <c r="A1322">
        <v>2519647</v>
      </c>
      <c r="B1322" t="s">
        <v>4142</v>
      </c>
      <c r="C1322" t="s">
        <v>8652</v>
      </c>
      <c r="D1322" s="8">
        <v>43399</v>
      </c>
      <c r="E1322" s="8">
        <v>43400</v>
      </c>
      <c r="F1322">
        <v>6020</v>
      </c>
      <c r="G1322" t="s">
        <v>6</v>
      </c>
      <c r="H1322" t="s">
        <v>7329</v>
      </c>
      <c r="I1322" t="s">
        <v>7330</v>
      </c>
      <c r="J1322" t="s">
        <v>7331</v>
      </c>
      <c r="K1322" t="s">
        <v>7332</v>
      </c>
      <c r="L1322">
        <v>428</v>
      </c>
      <c r="M1322">
        <v>428</v>
      </c>
    </row>
    <row r="1323" spans="1:13">
      <c r="A1323">
        <v>2519849</v>
      </c>
      <c r="B1323" t="s">
        <v>4145</v>
      </c>
      <c r="C1323" t="s">
        <v>8653</v>
      </c>
      <c r="D1323" s="8">
        <v>43399</v>
      </c>
      <c r="E1323" s="8">
        <v>43400</v>
      </c>
      <c r="F1323">
        <v>6020</v>
      </c>
      <c r="G1323" t="s">
        <v>6</v>
      </c>
      <c r="H1323" t="s">
        <v>7329</v>
      </c>
      <c r="I1323" t="s">
        <v>7330</v>
      </c>
      <c r="J1323" t="s">
        <v>7331</v>
      </c>
      <c r="K1323" t="s">
        <v>7332</v>
      </c>
      <c r="L1323">
        <v>1954</v>
      </c>
      <c r="M1323">
        <v>1954</v>
      </c>
    </row>
    <row r="1324" spans="1:13">
      <c r="A1324">
        <v>2521714</v>
      </c>
      <c r="B1324" t="s">
        <v>4154</v>
      </c>
      <c r="C1324" t="s">
        <v>8654</v>
      </c>
      <c r="D1324" s="8">
        <v>43400</v>
      </c>
      <c r="E1324" s="8">
        <v>43400</v>
      </c>
      <c r="F1324">
        <v>6020</v>
      </c>
      <c r="G1324" t="s">
        <v>6</v>
      </c>
      <c r="H1324" t="s">
        <v>7329</v>
      </c>
      <c r="I1324" t="s">
        <v>7330</v>
      </c>
      <c r="J1324" t="s">
        <v>7331</v>
      </c>
      <c r="K1324" t="s">
        <v>7332</v>
      </c>
      <c r="L1324">
        <v>813</v>
      </c>
      <c r="M1324">
        <v>813</v>
      </c>
    </row>
    <row r="1325" spans="1:13">
      <c r="A1325">
        <v>2299919</v>
      </c>
      <c r="B1325" t="s">
        <v>199</v>
      </c>
      <c r="C1325" t="s">
        <v>8655</v>
      </c>
      <c r="D1325" s="8">
        <v>43312</v>
      </c>
      <c r="E1325" s="8">
        <v>43401</v>
      </c>
      <c r="F1325">
        <v>6020</v>
      </c>
      <c r="G1325" t="s">
        <v>6</v>
      </c>
      <c r="H1325" t="s">
        <v>7329</v>
      </c>
      <c r="I1325" t="s">
        <v>7330</v>
      </c>
      <c r="J1325" t="s">
        <v>7331</v>
      </c>
      <c r="K1325" t="s">
        <v>7332</v>
      </c>
      <c r="L1325">
        <v>1429</v>
      </c>
      <c r="M1325">
        <v>1429</v>
      </c>
    </row>
    <row r="1326" spans="1:13">
      <c r="A1326">
        <v>2312325</v>
      </c>
      <c r="B1326" t="s">
        <v>298</v>
      </c>
      <c r="C1326" t="s">
        <v>8656</v>
      </c>
      <c r="D1326" s="8">
        <v>43317</v>
      </c>
      <c r="E1326" s="8">
        <v>43401</v>
      </c>
      <c r="F1326">
        <v>6020</v>
      </c>
      <c r="G1326" t="s">
        <v>6</v>
      </c>
      <c r="H1326" t="s">
        <v>7329</v>
      </c>
      <c r="I1326" t="s">
        <v>7330</v>
      </c>
      <c r="J1326" t="s">
        <v>7331</v>
      </c>
      <c r="K1326" t="s">
        <v>7332</v>
      </c>
      <c r="L1326">
        <v>390</v>
      </c>
      <c r="M1326">
        <v>390</v>
      </c>
    </row>
    <row r="1327" spans="1:13">
      <c r="A1327">
        <v>2346635</v>
      </c>
      <c r="B1327" t="s">
        <v>829</v>
      </c>
      <c r="C1327" t="s">
        <v>8657</v>
      </c>
      <c r="D1327" s="8">
        <v>43330</v>
      </c>
      <c r="E1327" s="8">
        <v>43401</v>
      </c>
      <c r="F1327">
        <v>6020</v>
      </c>
      <c r="G1327" t="s">
        <v>6</v>
      </c>
      <c r="H1327" t="s">
        <v>7329</v>
      </c>
      <c r="I1327" t="s">
        <v>7330</v>
      </c>
      <c r="J1327" t="s">
        <v>7331</v>
      </c>
      <c r="K1327" t="s">
        <v>7332</v>
      </c>
      <c r="L1327">
        <v>755</v>
      </c>
      <c r="M1327">
        <v>755</v>
      </c>
    </row>
    <row r="1328" spans="1:13">
      <c r="A1328">
        <v>2348608</v>
      </c>
      <c r="B1328" t="s">
        <v>889</v>
      </c>
      <c r="C1328" t="s">
        <v>8658</v>
      </c>
      <c r="D1328" s="8">
        <v>43331</v>
      </c>
      <c r="E1328" s="8">
        <v>43401</v>
      </c>
      <c r="F1328">
        <v>6020</v>
      </c>
      <c r="G1328" t="s">
        <v>6</v>
      </c>
      <c r="H1328" t="s">
        <v>7329</v>
      </c>
      <c r="I1328" t="s">
        <v>7330</v>
      </c>
      <c r="J1328" t="s">
        <v>7331</v>
      </c>
      <c r="K1328" t="s">
        <v>7332</v>
      </c>
      <c r="L1328">
        <v>1468</v>
      </c>
      <c r="M1328">
        <v>1468</v>
      </c>
    </row>
    <row r="1329" spans="1:13">
      <c r="A1329">
        <v>2387694</v>
      </c>
      <c r="B1329" t="s">
        <v>1299</v>
      </c>
      <c r="C1329" t="s">
        <v>8659</v>
      </c>
      <c r="D1329" s="8">
        <v>43345</v>
      </c>
      <c r="E1329" s="8">
        <v>43401</v>
      </c>
      <c r="F1329">
        <v>6020</v>
      </c>
      <c r="G1329" t="s">
        <v>6</v>
      </c>
      <c r="H1329" t="s">
        <v>7329</v>
      </c>
      <c r="I1329" t="s">
        <v>7330</v>
      </c>
      <c r="J1329" t="s">
        <v>7331</v>
      </c>
      <c r="K1329" t="s">
        <v>7332</v>
      </c>
      <c r="L1329">
        <v>1571</v>
      </c>
      <c r="M1329">
        <v>1571</v>
      </c>
    </row>
    <row r="1330" spans="1:13">
      <c r="A1330">
        <v>2439752</v>
      </c>
      <c r="B1330" t="s">
        <v>2109</v>
      </c>
      <c r="C1330" t="s">
        <v>8660</v>
      </c>
      <c r="D1330" s="8">
        <v>43364</v>
      </c>
      <c r="E1330" s="8">
        <v>43401</v>
      </c>
      <c r="F1330">
        <v>6020</v>
      </c>
      <c r="G1330" t="s">
        <v>6</v>
      </c>
      <c r="H1330" t="s">
        <v>7329</v>
      </c>
      <c r="I1330" t="s">
        <v>7330</v>
      </c>
      <c r="J1330" t="s">
        <v>7331</v>
      </c>
      <c r="K1330" t="s">
        <v>7332</v>
      </c>
      <c r="L1330">
        <v>3870</v>
      </c>
      <c r="M1330">
        <v>3870</v>
      </c>
    </row>
    <row r="1331" spans="1:13">
      <c r="A1331">
        <v>2482963</v>
      </c>
      <c r="B1331" t="s">
        <v>3177</v>
      </c>
      <c r="C1331" t="s">
        <v>8661</v>
      </c>
      <c r="D1331" s="8">
        <v>43383</v>
      </c>
      <c r="E1331" s="8">
        <v>43401</v>
      </c>
      <c r="F1331">
        <v>6020</v>
      </c>
      <c r="G1331" t="s">
        <v>6</v>
      </c>
      <c r="H1331" t="s">
        <v>7329</v>
      </c>
      <c r="I1331" t="s">
        <v>7330</v>
      </c>
      <c r="J1331" t="s">
        <v>7331</v>
      </c>
      <c r="K1331" t="s">
        <v>7332</v>
      </c>
      <c r="L1331">
        <v>3736</v>
      </c>
      <c r="M1331">
        <v>3736</v>
      </c>
    </row>
    <row r="1332" spans="1:13">
      <c r="A1332">
        <v>2486084</v>
      </c>
      <c r="B1332" t="s">
        <v>3315</v>
      </c>
      <c r="C1332" t="s">
        <v>8662</v>
      </c>
      <c r="D1332" s="8">
        <v>43384</v>
      </c>
      <c r="E1332" s="8">
        <v>43401</v>
      </c>
      <c r="F1332">
        <v>6020</v>
      </c>
      <c r="G1332" t="s">
        <v>6</v>
      </c>
      <c r="H1332" t="s">
        <v>7329</v>
      </c>
      <c r="I1332" t="s">
        <v>7330</v>
      </c>
      <c r="J1332" t="s">
        <v>7331</v>
      </c>
      <c r="K1332" t="s">
        <v>7332</v>
      </c>
      <c r="L1332">
        <v>834</v>
      </c>
      <c r="M1332">
        <v>834</v>
      </c>
    </row>
    <row r="1333" spans="1:13">
      <c r="A1333">
        <v>2488537</v>
      </c>
      <c r="B1333" t="s">
        <v>3357</v>
      </c>
      <c r="C1333" t="s">
        <v>8663</v>
      </c>
      <c r="D1333" s="8">
        <v>43385</v>
      </c>
      <c r="E1333" s="8">
        <v>43401</v>
      </c>
      <c r="F1333">
        <v>6020</v>
      </c>
      <c r="G1333" t="s">
        <v>6</v>
      </c>
      <c r="H1333" t="s">
        <v>7329</v>
      </c>
      <c r="I1333" t="s">
        <v>7330</v>
      </c>
      <c r="J1333" t="s">
        <v>7331</v>
      </c>
      <c r="K1333" t="s">
        <v>7332</v>
      </c>
      <c r="L1333">
        <v>2598</v>
      </c>
      <c r="M1333">
        <v>2598</v>
      </c>
    </row>
    <row r="1334" spans="1:13">
      <c r="A1334">
        <v>2489365</v>
      </c>
      <c r="B1334" t="s">
        <v>3393</v>
      </c>
      <c r="C1334" t="s">
        <v>8664</v>
      </c>
      <c r="D1334" s="8">
        <v>43385</v>
      </c>
      <c r="E1334" s="8">
        <v>43401</v>
      </c>
      <c r="F1334">
        <v>6020</v>
      </c>
      <c r="G1334" t="s">
        <v>6</v>
      </c>
      <c r="H1334" t="s">
        <v>7329</v>
      </c>
      <c r="I1334" t="s">
        <v>7330</v>
      </c>
      <c r="J1334" t="s">
        <v>7331</v>
      </c>
      <c r="K1334" t="s">
        <v>7332</v>
      </c>
      <c r="L1334">
        <v>3213</v>
      </c>
      <c r="M1334">
        <v>3213</v>
      </c>
    </row>
    <row r="1335" spans="1:13">
      <c r="A1335">
        <v>2489452</v>
      </c>
      <c r="B1335" t="s">
        <v>3417</v>
      </c>
      <c r="C1335" t="s">
        <v>8665</v>
      </c>
      <c r="D1335" s="8">
        <v>43385</v>
      </c>
      <c r="E1335" s="8">
        <v>43401</v>
      </c>
      <c r="F1335">
        <v>6020</v>
      </c>
      <c r="G1335" t="s">
        <v>6</v>
      </c>
      <c r="H1335" t="s">
        <v>7329</v>
      </c>
      <c r="I1335" t="s">
        <v>7330</v>
      </c>
      <c r="J1335" t="s">
        <v>7331</v>
      </c>
      <c r="K1335" t="s">
        <v>7332</v>
      </c>
      <c r="L1335">
        <v>239</v>
      </c>
      <c r="M1335">
        <v>239</v>
      </c>
    </row>
    <row r="1336" spans="1:13">
      <c r="A1336">
        <v>2498116</v>
      </c>
      <c r="B1336" t="s">
        <v>3723</v>
      </c>
      <c r="C1336" t="s">
        <v>8666</v>
      </c>
      <c r="D1336" s="8">
        <v>43390</v>
      </c>
      <c r="E1336" s="8">
        <v>43401</v>
      </c>
      <c r="F1336">
        <v>6020</v>
      </c>
      <c r="G1336" t="s">
        <v>6</v>
      </c>
      <c r="H1336" t="s">
        <v>7329</v>
      </c>
      <c r="I1336" t="s">
        <v>7330</v>
      </c>
      <c r="J1336" t="s">
        <v>7331</v>
      </c>
      <c r="K1336" t="s">
        <v>7332</v>
      </c>
      <c r="L1336">
        <v>2359</v>
      </c>
      <c r="M1336">
        <v>2359</v>
      </c>
    </row>
    <row r="1337" spans="1:13">
      <c r="A1337">
        <v>2506044</v>
      </c>
      <c r="B1337" t="s">
        <v>3864</v>
      </c>
      <c r="C1337" t="s">
        <v>8667</v>
      </c>
      <c r="D1337" s="8">
        <v>43393</v>
      </c>
      <c r="E1337" s="8">
        <v>43401</v>
      </c>
      <c r="F1337">
        <v>6020</v>
      </c>
      <c r="G1337" t="s">
        <v>6</v>
      </c>
      <c r="H1337" t="s">
        <v>7329</v>
      </c>
      <c r="I1337" t="s">
        <v>7330</v>
      </c>
      <c r="J1337" t="s">
        <v>7331</v>
      </c>
      <c r="K1337" t="s">
        <v>7332</v>
      </c>
      <c r="L1337">
        <v>1138</v>
      </c>
      <c r="M1337">
        <v>1138</v>
      </c>
    </row>
    <row r="1338" spans="1:13">
      <c r="A1338">
        <v>2508074</v>
      </c>
      <c r="B1338" t="s">
        <v>3909</v>
      </c>
      <c r="C1338" t="s">
        <v>8668</v>
      </c>
      <c r="D1338" s="8">
        <v>43395</v>
      </c>
      <c r="E1338" s="8">
        <v>43401</v>
      </c>
      <c r="F1338">
        <v>6020</v>
      </c>
      <c r="G1338" t="s">
        <v>6</v>
      </c>
      <c r="H1338" t="s">
        <v>7329</v>
      </c>
      <c r="I1338" t="s">
        <v>7330</v>
      </c>
      <c r="J1338" t="s">
        <v>7331</v>
      </c>
      <c r="K1338" t="s">
        <v>7332</v>
      </c>
      <c r="L1338">
        <v>304</v>
      </c>
      <c r="M1338">
        <v>304</v>
      </c>
    </row>
    <row r="1339" spans="1:13">
      <c r="A1339">
        <v>2511920</v>
      </c>
      <c r="B1339" t="s">
        <v>3981</v>
      </c>
      <c r="C1339" t="s">
        <v>8669</v>
      </c>
      <c r="D1339" s="8">
        <v>43396</v>
      </c>
      <c r="E1339" s="8">
        <v>43401</v>
      </c>
      <c r="F1339">
        <v>6020</v>
      </c>
      <c r="G1339" t="s">
        <v>6</v>
      </c>
      <c r="H1339" t="s">
        <v>7329</v>
      </c>
      <c r="I1339" t="s">
        <v>7330</v>
      </c>
      <c r="J1339" t="s">
        <v>7331</v>
      </c>
      <c r="K1339" t="s">
        <v>7332</v>
      </c>
      <c r="L1339">
        <v>304</v>
      </c>
      <c r="M1339">
        <v>304</v>
      </c>
    </row>
    <row r="1340" spans="1:13">
      <c r="A1340">
        <v>2519477</v>
      </c>
      <c r="B1340" t="s">
        <v>4137</v>
      </c>
      <c r="C1340" t="s">
        <v>8670</v>
      </c>
      <c r="D1340" s="8">
        <v>43399</v>
      </c>
      <c r="E1340" s="8">
        <v>43401</v>
      </c>
      <c r="F1340">
        <v>6020</v>
      </c>
      <c r="G1340" t="s">
        <v>6</v>
      </c>
      <c r="H1340" t="s">
        <v>7329</v>
      </c>
      <c r="I1340" t="s">
        <v>7330</v>
      </c>
      <c r="J1340" t="s">
        <v>7331</v>
      </c>
      <c r="K1340" t="s">
        <v>7332</v>
      </c>
      <c r="L1340">
        <v>776</v>
      </c>
      <c r="M1340">
        <v>776</v>
      </c>
    </row>
    <row r="1341" spans="1:13">
      <c r="A1341">
        <v>2519478</v>
      </c>
      <c r="B1341" t="s">
        <v>4140</v>
      </c>
      <c r="C1341" t="s">
        <v>8671</v>
      </c>
      <c r="D1341" s="8">
        <v>43399</v>
      </c>
      <c r="E1341" s="8">
        <v>43401</v>
      </c>
      <c r="F1341">
        <v>6020</v>
      </c>
      <c r="G1341" t="s">
        <v>6</v>
      </c>
      <c r="H1341" t="s">
        <v>7329</v>
      </c>
      <c r="I1341" t="s">
        <v>7330</v>
      </c>
      <c r="J1341" t="s">
        <v>7331</v>
      </c>
      <c r="K1341" t="s">
        <v>7332</v>
      </c>
      <c r="L1341">
        <v>1266</v>
      </c>
      <c r="M1341">
        <v>1266</v>
      </c>
    </row>
    <row r="1342" spans="1:13">
      <c r="A1342">
        <v>2520557</v>
      </c>
      <c r="B1342" t="s">
        <v>4148</v>
      </c>
      <c r="C1342" t="s">
        <v>8672</v>
      </c>
      <c r="D1342" s="8">
        <v>43399</v>
      </c>
      <c r="E1342" s="8">
        <v>43401</v>
      </c>
      <c r="F1342">
        <v>6020</v>
      </c>
      <c r="G1342" t="s">
        <v>6</v>
      </c>
      <c r="H1342" t="s">
        <v>7329</v>
      </c>
      <c r="I1342" t="s">
        <v>7330</v>
      </c>
      <c r="J1342" t="s">
        <v>7331</v>
      </c>
      <c r="K1342" t="s">
        <v>7332</v>
      </c>
      <c r="L1342">
        <v>2060</v>
      </c>
      <c r="M1342">
        <v>2060</v>
      </c>
    </row>
    <row r="1343" spans="1:13">
      <c r="A1343">
        <v>2521121</v>
      </c>
      <c r="B1343" t="s">
        <v>4151</v>
      </c>
      <c r="C1343" t="s">
        <v>8673</v>
      </c>
      <c r="D1343" s="8">
        <v>43400</v>
      </c>
      <c r="E1343" s="8">
        <v>43401</v>
      </c>
      <c r="F1343">
        <v>6020</v>
      </c>
      <c r="G1343" t="s">
        <v>6</v>
      </c>
      <c r="H1343" t="s">
        <v>7329</v>
      </c>
      <c r="I1343" t="s">
        <v>7330</v>
      </c>
      <c r="J1343" t="s">
        <v>7331</v>
      </c>
      <c r="K1343" t="s">
        <v>7332</v>
      </c>
      <c r="L1343">
        <v>356</v>
      </c>
      <c r="M1343">
        <v>356</v>
      </c>
    </row>
    <row r="1344" spans="1:13">
      <c r="A1344">
        <v>2521786</v>
      </c>
      <c r="B1344" t="s">
        <v>4157</v>
      </c>
      <c r="C1344" t="s">
        <v>8674</v>
      </c>
      <c r="D1344" s="8">
        <v>43400</v>
      </c>
      <c r="E1344" s="8">
        <v>43401</v>
      </c>
      <c r="F1344">
        <v>6020</v>
      </c>
      <c r="G1344" t="s">
        <v>6</v>
      </c>
      <c r="H1344" t="s">
        <v>7329</v>
      </c>
      <c r="I1344" t="s">
        <v>7330</v>
      </c>
      <c r="J1344" t="s">
        <v>7331</v>
      </c>
      <c r="K1344" t="s">
        <v>7332</v>
      </c>
      <c r="L1344">
        <v>628</v>
      </c>
      <c r="M1344">
        <v>628</v>
      </c>
    </row>
    <row r="1345" spans="1:13">
      <c r="A1345">
        <v>2521792</v>
      </c>
      <c r="B1345" t="s">
        <v>4160</v>
      </c>
      <c r="C1345" t="s">
        <v>8675</v>
      </c>
      <c r="D1345" s="8">
        <v>43400</v>
      </c>
      <c r="E1345" s="8">
        <v>43401</v>
      </c>
      <c r="F1345">
        <v>6020</v>
      </c>
      <c r="G1345" t="s">
        <v>6</v>
      </c>
      <c r="H1345" t="s">
        <v>7329</v>
      </c>
      <c r="I1345" t="s">
        <v>7330</v>
      </c>
      <c r="J1345" t="s">
        <v>7331</v>
      </c>
      <c r="K1345" t="s">
        <v>7332</v>
      </c>
      <c r="L1345">
        <v>459</v>
      </c>
      <c r="M1345">
        <v>459</v>
      </c>
    </row>
    <row r="1346" spans="1:13">
      <c r="A1346">
        <v>2521801</v>
      </c>
      <c r="B1346" t="s">
        <v>4163</v>
      </c>
      <c r="C1346" t="s">
        <v>8676</v>
      </c>
      <c r="D1346" s="8">
        <v>43400</v>
      </c>
      <c r="E1346" s="8">
        <v>43401</v>
      </c>
      <c r="F1346">
        <v>6020</v>
      </c>
      <c r="G1346" t="s">
        <v>6</v>
      </c>
      <c r="H1346" t="s">
        <v>7329</v>
      </c>
      <c r="I1346" t="s">
        <v>7330</v>
      </c>
      <c r="J1346" t="s">
        <v>7331</v>
      </c>
      <c r="K1346" t="s">
        <v>7332</v>
      </c>
      <c r="L1346">
        <v>838</v>
      </c>
      <c r="M1346">
        <v>838</v>
      </c>
    </row>
    <row r="1347" spans="1:13">
      <c r="A1347">
        <v>2521807</v>
      </c>
      <c r="B1347" t="s">
        <v>4166</v>
      </c>
      <c r="C1347" t="s">
        <v>8677</v>
      </c>
      <c r="D1347" s="8">
        <v>43400</v>
      </c>
      <c r="E1347" s="8">
        <v>43401</v>
      </c>
      <c r="F1347">
        <v>6020</v>
      </c>
      <c r="G1347" t="s">
        <v>6</v>
      </c>
      <c r="H1347" t="s">
        <v>7329</v>
      </c>
      <c r="I1347" t="s">
        <v>7330</v>
      </c>
      <c r="J1347" t="s">
        <v>7331</v>
      </c>
      <c r="K1347" t="s">
        <v>7332</v>
      </c>
      <c r="L1347">
        <v>492</v>
      </c>
      <c r="M1347">
        <v>492</v>
      </c>
    </row>
    <row r="1348" spans="1:13">
      <c r="A1348">
        <v>2522386</v>
      </c>
      <c r="B1348" t="s">
        <v>4169</v>
      </c>
      <c r="C1348" t="s">
        <v>8678</v>
      </c>
      <c r="D1348" s="8">
        <v>43400</v>
      </c>
      <c r="E1348" s="8">
        <v>43401</v>
      </c>
      <c r="F1348">
        <v>6020</v>
      </c>
      <c r="G1348" t="s">
        <v>6</v>
      </c>
      <c r="H1348" t="s">
        <v>7329</v>
      </c>
      <c r="I1348" t="s">
        <v>7330</v>
      </c>
      <c r="J1348" t="s">
        <v>7331</v>
      </c>
      <c r="K1348" t="s">
        <v>7332</v>
      </c>
      <c r="L1348">
        <v>632</v>
      </c>
      <c r="M1348">
        <v>632</v>
      </c>
    </row>
    <row r="1349" spans="1:13">
      <c r="A1349">
        <v>2522593</v>
      </c>
      <c r="B1349" t="s">
        <v>4172</v>
      </c>
      <c r="C1349" t="s">
        <v>8679</v>
      </c>
      <c r="D1349" s="8">
        <v>43400</v>
      </c>
      <c r="E1349" s="8">
        <v>43401</v>
      </c>
      <c r="F1349">
        <v>6020</v>
      </c>
      <c r="G1349" t="s">
        <v>6</v>
      </c>
      <c r="H1349" t="s">
        <v>7329</v>
      </c>
      <c r="I1349" t="s">
        <v>7330</v>
      </c>
      <c r="J1349" t="s">
        <v>7331</v>
      </c>
      <c r="K1349" t="s">
        <v>7332</v>
      </c>
      <c r="L1349">
        <v>794</v>
      </c>
      <c r="M1349">
        <v>794</v>
      </c>
    </row>
    <row r="1350" spans="1:13">
      <c r="A1350">
        <v>2522950</v>
      </c>
      <c r="B1350" t="s">
        <v>4181</v>
      </c>
      <c r="C1350" t="s">
        <v>8680</v>
      </c>
      <c r="D1350" s="8">
        <v>43401</v>
      </c>
      <c r="E1350" s="8">
        <v>43401</v>
      </c>
      <c r="F1350">
        <v>6020</v>
      </c>
      <c r="G1350" t="s">
        <v>6</v>
      </c>
      <c r="H1350" t="s">
        <v>7329</v>
      </c>
      <c r="I1350" t="s">
        <v>7330</v>
      </c>
      <c r="J1350" t="s">
        <v>7331</v>
      </c>
      <c r="K1350" t="s">
        <v>7332</v>
      </c>
      <c r="L1350">
        <v>751</v>
      </c>
      <c r="M1350">
        <v>751</v>
      </c>
    </row>
    <row r="1351" spans="1:13">
      <c r="A1351">
        <v>2323097</v>
      </c>
      <c r="B1351" t="s">
        <v>457</v>
      </c>
      <c r="C1351" t="s">
        <v>8681</v>
      </c>
      <c r="D1351" s="8">
        <v>43321</v>
      </c>
      <c r="E1351" s="8">
        <v>43402</v>
      </c>
      <c r="F1351">
        <v>6020</v>
      </c>
      <c r="G1351" t="s">
        <v>6</v>
      </c>
      <c r="H1351" t="s">
        <v>7329</v>
      </c>
      <c r="I1351" t="s">
        <v>7330</v>
      </c>
      <c r="J1351" t="s">
        <v>7331</v>
      </c>
      <c r="K1351" t="s">
        <v>7332</v>
      </c>
      <c r="L1351">
        <v>1062</v>
      </c>
      <c r="M1351">
        <v>1062</v>
      </c>
    </row>
    <row r="1352" spans="1:13">
      <c r="A1352">
        <v>2334075</v>
      </c>
      <c r="B1352" t="s">
        <v>625</v>
      </c>
      <c r="C1352" t="s">
        <v>8682</v>
      </c>
      <c r="D1352" s="8">
        <v>43326</v>
      </c>
      <c r="E1352" s="8">
        <v>43402</v>
      </c>
      <c r="F1352">
        <v>6020</v>
      </c>
      <c r="G1352" t="s">
        <v>6</v>
      </c>
      <c r="H1352" t="s">
        <v>7329</v>
      </c>
      <c r="I1352" t="s">
        <v>7330</v>
      </c>
      <c r="J1352" t="s">
        <v>7331</v>
      </c>
      <c r="K1352" t="s">
        <v>7332</v>
      </c>
      <c r="L1352">
        <v>2346</v>
      </c>
      <c r="M1352">
        <v>2346</v>
      </c>
    </row>
    <row r="1353" spans="1:13">
      <c r="A1353">
        <v>2351305</v>
      </c>
      <c r="B1353" t="s">
        <v>949</v>
      </c>
      <c r="C1353" t="s">
        <v>8683</v>
      </c>
      <c r="D1353" s="8">
        <v>43332</v>
      </c>
      <c r="E1353" s="8">
        <v>43402</v>
      </c>
      <c r="F1353">
        <v>6020</v>
      </c>
      <c r="G1353" t="s">
        <v>6</v>
      </c>
      <c r="H1353" t="s">
        <v>7329</v>
      </c>
      <c r="I1353" t="s">
        <v>7330</v>
      </c>
      <c r="J1353" t="s">
        <v>7331</v>
      </c>
      <c r="K1353" t="s">
        <v>7332</v>
      </c>
      <c r="L1353">
        <v>1444</v>
      </c>
      <c r="M1353">
        <v>1444</v>
      </c>
    </row>
    <row r="1354" spans="1:13">
      <c r="A1354">
        <v>2359446</v>
      </c>
      <c r="B1354" t="s">
        <v>1039</v>
      </c>
      <c r="C1354" t="s">
        <v>8684</v>
      </c>
      <c r="D1354" s="8">
        <v>43335</v>
      </c>
      <c r="E1354" s="8">
        <v>43402</v>
      </c>
      <c r="F1354">
        <v>6020</v>
      </c>
      <c r="G1354" t="s">
        <v>6</v>
      </c>
      <c r="H1354" t="s">
        <v>7329</v>
      </c>
      <c r="I1354" t="s">
        <v>7330</v>
      </c>
      <c r="J1354" t="s">
        <v>7331</v>
      </c>
      <c r="K1354" t="s">
        <v>7332</v>
      </c>
      <c r="L1354">
        <v>2760</v>
      </c>
      <c r="M1354">
        <v>2760</v>
      </c>
    </row>
    <row r="1355" spans="1:13">
      <c r="A1355">
        <v>2409223</v>
      </c>
      <c r="B1355" t="s">
        <v>1719</v>
      </c>
      <c r="C1355" t="s">
        <v>8685</v>
      </c>
      <c r="D1355" s="8">
        <v>43353</v>
      </c>
      <c r="E1355" s="8">
        <v>43402</v>
      </c>
      <c r="F1355">
        <v>6020</v>
      </c>
      <c r="G1355" t="s">
        <v>6</v>
      </c>
      <c r="H1355" t="s">
        <v>7329</v>
      </c>
      <c r="I1355" t="s">
        <v>7330</v>
      </c>
      <c r="J1355" t="s">
        <v>7331</v>
      </c>
      <c r="K1355" t="s">
        <v>7332</v>
      </c>
      <c r="L1355">
        <v>2048</v>
      </c>
      <c r="M1355">
        <v>2048</v>
      </c>
    </row>
    <row r="1356" spans="1:13">
      <c r="A1356">
        <v>2451423</v>
      </c>
      <c r="B1356" t="s">
        <v>2184</v>
      </c>
      <c r="C1356" t="s">
        <v>8686</v>
      </c>
      <c r="D1356" s="8">
        <v>43369</v>
      </c>
      <c r="E1356" s="8">
        <v>43402</v>
      </c>
      <c r="F1356">
        <v>6020</v>
      </c>
      <c r="G1356" t="s">
        <v>6</v>
      </c>
      <c r="H1356" t="s">
        <v>7329</v>
      </c>
      <c r="I1356" t="s">
        <v>7330</v>
      </c>
      <c r="J1356" t="s">
        <v>7331</v>
      </c>
      <c r="K1356" t="s">
        <v>7332</v>
      </c>
      <c r="L1356">
        <v>757</v>
      </c>
      <c r="M1356">
        <v>757</v>
      </c>
    </row>
    <row r="1357" spans="1:13">
      <c r="A1357">
        <v>2476354</v>
      </c>
      <c r="B1357" t="s">
        <v>2931</v>
      </c>
      <c r="C1357" t="s">
        <v>8687</v>
      </c>
      <c r="D1357" s="8">
        <v>43379</v>
      </c>
      <c r="E1357" s="8">
        <v>43402</v>
      </c>
      <c r="F1357">
        <v>6020</v>
      </c>
      <c r="G1357" t="s">
        <v>6</v>
      </c>
      <c r="H1357" t="s">
        <v>7329</v>
      </c>
      <c r="I1357" t="s">
        <v>7330</v>
      </c>
      <c r="J1357" t="s">
        <v>7331</v>
      </c>
      <c r="K1357" t="s">
        <v>7332</v>
      </c>
      <c r="L1357">
        <v>2556</v>
      </c>
      <c r="M1357">
        <v>2556</v>
      </c>
    </row>
    <row r="1358" spans="1:13">
      <c r="A1358">
        <v>2482111</v>
      </c>
      <c r="B1358" t="s">
        <v>3147</v>
      </c>
      <c r="C1358" t="s">
        <v>8688</v>
      </c>
      <c r="D1358" s="8">
        <v>43382</v>
      </c>
      <c r="E1358" s="8">
        <v>43402</v>
      </c>
      <c r="F1358">
        <v>6020</v>
      </c>
      <c r="G1358" t="s">
        <v>6</v>
      </c>
      <c r="H1358" t="s">
        <v>7329</v>
      </c>
      <c r="I1358" t="s">
        <v>7330</v>
      </c>
      <c r="J1358" t="s">
        <v>7331</v>
      </c>
      <c r="K1358" t="s">
        <v>7332</v>
      </c>
      <c r="L1358">
        <v>701</v>
      </c>
      <c r="M1358">
        <v>701</v>
      </c>
    </row>
    <row r="1359" spans="1:13">
      <c r="A1359">
        <v>2484686</v>
      </c>
      <c r="B1359" t="s">
        <v>3222</v>
      </c>
      <c r="C1359" t="s">
        <v>8689</v>
      </c>
      <c r="D1359" s="8">
        <v>43383</v>
      </c>
      <c r="E1359" s="8">
        <v>43402</v>
      </c>
      <c r="F1359">
        <v>6020</v>
      </c>
      <c r="G1359" t="s">
        <v>6</v>
      </c>
      <c r="H1359" t="s">
        <v>7329</v>
      </c>
      <c r="I1359" t="s">
        <v>7330</v>
      </c>
      <c r="J1359" t="s">
        <v>7331</v>
      </c>
      <c r="K1359" t="s">
        <v>7332</v>
      </c>
      <c r="L1359">
        <v>452</v>
      </c>
      <c r="M1359">
        <v>452</v>
      </c>
    </row>
    <row r="1360" spans="1:13">
      <c r="A1360">
        <v>2485471</v>
      </c>
      <c r="B1360" t="s">
        <v>3261</v>
      </c>
      <c r="C1360" t="s">
        <v>8690</v>
      </c>
      <c r="D1360" s="8">
        <v>43384</v>
      </c>
      <c r="E1360" s="8">
        <v>43402</v>
      </c>
      <c r="F1360">
        <v>6020</v>
      </c>
      <c r="G1360" t="s">
        <v>6</v>
      </c>
      <c r="H1360" t="s">
        <v>7329</v>
      </c>
      <c r="I1360" t="s">
        <v>7330</v>
      </c>
      <c r="J1360" t="s">
        <v>7331</v>
      </c>
      <c r="K1360" t="s">
        <v>7332</v>
      </c>
      <c r="L1360">
        <v>2373</v>
      </c>
      <c r="M1360">
        <v>2373</v>
      </c>
    </row>
    <row r="1361" spans="1:13">
      <c r="A1361">
        <v>2492734</v>
      </c>
      <c r="B1361" t="s">
        <v>3558</v>
      </c>
      <c r="C1361" t="s">
        <v>8691</v>
      </c>
      <c r="D1361" s="8">
        <v>43387</v>
      </c>
      <c r="E1361" s="8">
        <v>43402</v>
      </c>
      <c r="F1361">
        <v>6020</v>
      </c>
      <c r="G1361" t="s">
        <v>6</v>
      </c>
      <c r="H1361" t="s">
        <v>7329</v>
      </c>
      <c r="I1361" t="s">
        <v>7330</v>
      </c>
      <c r="J1361" t="s">
        <v>7331</v>
      </c>
      <c r="K1361" t="s">
        <v>7332</v>
      </c>
      <c r="L1361">
        <v>1038</v>
      </c>
      <c r="M1361">
        <v>1038</v>
      </c>
    </row>
    <row r="1362" spans="1:13">
      <c r="A1362">
        <v>2497389</v>
      </c>
      <c r="B1362" t="s">
        <v>3696</v>
      </c>
      <c r="C1362" t="s">
        <v>8692</v>
      </c>
      <c r="D1362" s="8">
        <v>43389</v>
      </c>
      <c r="E1362" s="8">
        <v>43402</v>
      </c>
      <c r="F1362">
        <v>6020</v>
      </c>
      <c r="G1362" t="s">
        <v>6</v>
      </c>
      <c r="H1362" t="s">
        <v>7329</v>
      </c>
      <c r="I1362" t="s">
        <v>7330</v>
      </c>
      <c r="J1362" t="s">
        <v>7331</v>
      </c>
      <c r="K1362" t="s">
        <v>7332</v>
      </c>
      <c r="L1362">
        <v>907</v>
      </c>
      <c r="M1362">
        <v>907</v>
      </c>
    </row>
    <row r="1363" spans="1:13">
      <c r="A1363">
        <v>2502689</v>
      </c>
      <c r="B1363" t="s">
        <v>3818</v>
      </c>
      <c r="C1363" t="s">
        <v>8693</v>
      </c>
      <c r="D1363" s="8">
        <v>43391</v>
      </c>
      <c r="E1363" s="8">
        <v>43402</v>
      </c>
      <c r="F1363">
        <v>6020</v>
      </c>
      <c r="G1363" t="s">
        <v>6</v>
      </c>
      <c r="H1363" t="s">
        <v>7329</v>
      </c>
      <c r="I1363" t="s">
        <v>7330</v>
      </c>
      <c r="J1363" t="s">
        <v>7331</v>
      </c>
      <c r="K1363" t="s">
        <v>7332</v>
      </c>
      <c r="L1363">
        <v>1957</v>
      </c>
      <c r="M1363">
        <v>1957</v>
      </c>
    </row>
    <row r="1364" spans="1:13">
      <c r="A1364">
        <v>2514853</v>
      </c>
      <c r="B1364" t="s">
        <v>4026</v>
      </c>
      <c r="C1364" t="s">
        <v>8694</v>
      </c>
      <c r="D1364" s="8">
        <v>43397</v>
      </c>
      <c r="E1364" s="8">
        <v>43402</v>
      </c>
      <c r="F1364">
        <v>6020</v>
      </c>
      <c r="G1364" t="s">
        <v>6</v>
      </c>
      <c r="H1364" t="s">
        <v>7329</v>
      </c>
      <c r="I1364" t="s">
        <v>7330</v>
      </c>
      <c r="J1364" t="s">
        <v>7331</v>
      </c>
      <c r="K1364" t="s">
        <v>7332</v>
      </c>
      <c r="L1364">
        <v>739</v>
      </c>
      <c r="M1364">
        <v>739</v>
      </c>
    </row>
    <row r="1365" spans="1:13">
      <c r="A1365">
        <v>2515468</v>
      </c>
      <c r="B1365" t="s">
        <v>4059</v>
      </c>
      <c r="C1365" t="s">
        <v>8695</v>
      </c>
      <c r="D1365" s="8">
        <v>43398</v>
      </c>
      <c r="E1365" s="8">
        <v>43402</v>
      </c>
      <c r="F1365">
        <v>6020</v>
      </c>
      <c r="G1365" t="s">
        <v>6</v>
      </c>
      <c r="H1365" t="s">
        <v>7329</v>
      </c>
      <c r="I1365" t="s">
        <v>7330</v>
      </c>
      <c r="J1365" t="s">
        <v>7331</v>
      </c>
      <c r="K1365" t="s">
        <v>7332</v>
      </c>
      <c r="L1365">
        <v>466</v>
      </c>
      <c r="M1365">
        <v>466</v>
      </c>
    </row>
    <row r="1366" spans="1:13">
      <c r="A1366">
        <v>2515713</v>
      </c>
      <c r="B1366" t="s">
        <v>4071</v>
      </c>
      <c r="C1366" t="s">
        <v>8696</v>
      </c>
      <c r="D1366" s="8">
        <v>43398</v>
      </c>
      <c r="E1366" s="8">
        <v>43402</v>
      </c>
      <c r="F1366">
        <v>6020</v>
      </c>
      <c r="G1366" t="s">
        <v>6</v>
      </c>
      <c r="H1366" t="s">
        <v>7329</v>
      </c>
      <c r="I1366" t="s">
        <v>7330</v>
      </c>
      <c r="J1366" t="s">
        <v>7331</v>
      </c>
      <c r="K1366" t="s">
        <v>7332</v>
      </c>
      <c r="L1366">
        <v>621</v>
      </c>
      <c r="M1366">
        <v>621</v>
      </c>
    </row>
    <row r="1367" spans="1:13">
      <c r="A1367">
        <v>2518798</v>
      </c>
      <c r="B1367" t="s">
        <v>4119</v>
      </c>
      <c r="C1367" t="s">
        <v>8697</v>
      </c>
      <c r="D1367" s="8">
        <v>43399</v>
      </c>
      <c r="E1367" s="8">
        <v>43402</v>
      </c>
      <c r="F1367">
        <v>6020</v>
      </c>
      <c r="G1367" t="s">
        <v>6</v>
      </c>
      <c r="H1367" t="s">
        <v>7329</v>
      </c>
      <c r="I1367" t="s">
        <v>7330</v>
      </c>
      <c r="J1367" t="s">
        <v>7331</v>
      </c>
      <c r="K1367" t="s">
        <v>7332</v>
      </c>
      <c r="L1367">
        <v>798</v>
      </c>
      <c r="M1367">
        <v>798</v>
      </c>
    </row>
    <row r="1368" spans="1:13">
      <c r="A1368">
        <v>2522674</v>
      </c>
      <c r="B1368" t="s">
        <v>4178</v>
      </c>
      <c r="C1368" t="s">
        <v>8698</v>
      </c>
      <c r="D1368" s="8">
        <v>43400</v>
      </c>
      <c r="E1368" s="8">
        <v>43402</v>
      </c>
      <c r="F1368">
        <v>6020</v>
      </c>
      <c r="G1368" t="s">
        <v>6</v>
      </c>
      <c r="H1368" t="s">
        <v>7329</v>
      </c>
      <c r="I1368" t="s">
        <v>7330</v>
      </c>
      <c r="J1368" t="s">
        <v>7331</v>
      </c>
      <c r="K1368" t="s">
        <v>7332</v>
      </c>
      <c r="L1368">
        <v>237</v>
      </c>
      <c r="M1368">
        <v>237</v>
      </c>
    </row>
    <row r="1369" spans="1:13">
      <c r="A1369">
        <v>2523635</v>
      </c>
      <c r="B1369" t="s">
        <v>4184</v>
      </c>
      <c r="C1369" t="s">
        <v>8699</v>
      </c>
      <c r="D1369" s="8">
        <v>43401</v>
      </c>
      <c r="E1369" s="8">
        <v>43402</v>
      </c>
      <c r="F1369">
        <v>6020</v>
      </c>
      <c r="G1369" t="s">
        <v>6</v>
      </c>
      <c r="H1369" t="s">
        <v>7329</v>
      </c>
      <c r="I1369" t="s">
        <v>7330</v>
      </c>
      <c r="J1369" t="s">
        <v>7331</v>
      </c>
      <c r="K1369" t="s">
        <v>7332</v>
      </c>
      <c r="L1369">
        <v>680</v>
      </c>
      <c r="M1369">
        <v>680</v>
      </c>
    </row>
    <row r="1370" spans="1:13">
      <c r="A1370">
        <v>2523771</v>
      </c>
      <c r="B1370" t="s">
        <v>4187</v>
      </c>
      <c r="C1370" t="s">
        <v>8700</v>
      </c>
      <c r="D1370" s="8">
        <v>43401</v>
      </c>
      <c r="E1370" s="8">
        <v>43402</v>
      </c>
      <c r="F1370">
        <v>6020</v>
      </c>
      <c r="G1370" t="s">
        <v>6</v>
      </c>
      <c r="H1370" t="s">
        <v>7329</v>
      </c>
      <c r="I1370" t="s">
        <v>7330</v>
      </c>
      <c r="J1370" t="s">
        <v>7331</v>
      </c>
      <c r="K1370" t="s">
        <v>7332</v>
      </c>
      <c r="L1370">
        <v>675</v>
      </c>
      <c r="M1370">
        <v>675</v>
      </c>
    </row>
    <row r="1371" spans="1:13">
      <c r="A1371">
        <v>2523901</v>
      </c>
      <c r="B1371" t="s">
        <v>4190</v>
      </c>
      <c r="C1371" t="s">
        <v>8701</v>
      </c>
      <c r="D1371" s="8">
        <v>43401</v>
      </c>
      <c r="E1371" s="8">
        <v>43402</v>
      </c>
      <c r="F1371">
        <v>6020</v>
      </c>
      <c r="G1371" t="s">
        <v>6</v>
      </c>
      <c r="H1371" t="s">
        <v>7329</v>
      </c>
      <c r="I1371" t="s">
        <v>7330</v>
      </c>
      <c r="J1371" t="s">
        <v>7331</v>
      </c>
      <c r="K1371" t="s">
        <v>7332</v>
      </c>
      <c r="L1371">
        <v>381</v>
      </c>
      <c r="M1371">
        <v>381</v>
      </c>
    </row>
    <row r="1372" spans="1:13">
      <c r="A1372">
        <v>2524351</v>
      </c>
      <c r="B1372" t="s">
        <v>4193</v>
      </c>
      <c r="C1372" t="s">
        <v>8702</v>
      </c>
      <c r="D1372" s="8">
        <v>43401</v>
      </c>
      <c r="E1372" s="8">
        <v>43402</v>
      </c>
      <c r="F1372">
        <v>6020</v>
      </c>
      <c r="G1372" t="s">
        <v>6</v>
      </c>
      <c r="H1372" t="s">
        <v>7329</v>
      </c>
      <c r="I1372" t="s">
        <v>7330</v>
      </c>
      <c r="J1372" t="s">
        <v>7331</v>
      </c>
      <c r="K1372" t="s">
        <v>7332</v>
      </c>
      <c r="L1372">
        <v>1239</v>
      </c>
      <c r="M1372">
        <v>1239</v>
      </c>
    </row>
    <row r="1373" spans="1:13">
      <c r="A1373">
        <v>2524390</v>
      </c>
      <c r="B1373" t="s">
        <v>4196</v>
      </c>
      <c r="C1373" t="s">
        <v>8703</v>
      </c>
      <c r="D1373" s="8">
        <v>43401</v>
      </c>
      <c r="E1373" s="8">
        <v>43402</v>
      </c>
      <c r="F1373">
        <v>6020</v>
      </c>
      <c r="G1373" t="s">
        <v>6</v>
      </c>
      <c r="H1373" t="s">
        <v>7329</v>
      </c>
      <c r="I1373" t="s">
        <v>7330</v>
      </c>
      <c r="J1373" t="s">
        <v>7331</v>
      </c>
      <c r="K1373" t="s">
        <v>7332</v>
      </c>
      <c r="L1373">
        <v>165</v>
      </c>
      <c r="M1373">
        <v>165</v>
      </c>
    </row>
    <row r="1374" spans="1:13">
      <c r="A1374">
        <v>2524834</v>
      </c>
      <c r="B1374" t="s">
        <v>4202</v>
      </c>
      <c r="C1374" t="s">
        <v>8704</v>
      </c>
      <c r="D1374" s="8">
        <v>43401</v>
      </c>
      <c r="E1374" s="8">
        <v>43402</v>
      </c>
      <c r="F1374">
        <v>6020</v>
      </c>
      <c r="G1374" t="s">
        <v>6</v>
      </c>
      <c r="H1374" t="s">
        <v>7329</v>
      </c>
      <c r="I1374" t="s">
        <v>7330</v>
      </c>
      <c r="J1374" t="s">
        <v>7331</v>
      </c>
      <c r="K1374" t="s">
        <v>7332</v>
      </c>
      <c r="L1374">
        <v>294</v>
      </c>
      <c r="M1374">
        <v>294</v>
      </c>
    </row>
    <row r="1375" spans="1:13">
      <c r="A1375">
        <v>2524903</v>
      </c>
      <c r="B1375" t="s">
        <v>4208</v>
      </c>
      <c r="C1375" t="s">
        <v>8705</v>
      </c>
      <c r="D1375" s="8">
        <v>43402</v>
      </c>
      <c r="E1375" s="8">
        <v>43402</v>
      </c>
      <c r="F1375">
        <v>6020</v>
      </c>
      <c r="G1375" t="s">
        <v>6</v>
      </c>
      <c r="H1375" t="s">
        <v>7329</v>
      </c>
      <c r="I1375" t="s">
        <v>7330</v>
      </c>
      <c r="J1375" t="s">
        <v>7331</v>
      </c>
      <c r="K1375" t="s">
        <v>7332</v>
      </c>
      <c r="L1375">
        <v>698</v>
      </c>
      <c r="M1375">
        <v>698</v>
      </c>
    </row>
    <row r="1376" spans="1:13">
      <c r="A1376">
        <v>2525678</v>
      </c>
      <c r="B1376" t="s">
        <v>4214</v>
      </c>
      <c r="C1376" t="s">
        <v>8706</v>
      </c>
      <c r="D1376" s="8">
        <v>43402</v>
      </c>
      <c r="E1376" s="8">
        <v>43402</v>
      </c>
      <c r="F1376">
        <v>6020</v>
      </c>
      <c r="G1376" t="s">
        <v>6</v>
      </c>
      <c r="H1376" t="s">
        <v>7329</v>
      </c>
      <c r="I1376" t="s">
        <v>7330</v>
      </c>
      <c r="J1376" t="s">
        <v>7331</v>
      </c>
      <c r="K1376" t="s">
        <v>7332</v>
      </c>
      <c r="L1376">
        <v>313</v>
      </c>
      <c r="M1376">
        <v>313</v>
      </c>
    </row>
    <row r="1377" spans="1:13">
      <c r="A1377">
        <v>2525876</v>
      </c>
      <c r="B1377" t="s">
        <v>4220</v>
      </c>
      <c r="C1377" t="s">
        <v>8707</v>
      </c>
      <c r="D1377" s="8">
        <v>43402</v>
      </c>
      <c r="E1377" s="8">
        <v>43402</v>
      </c>
      <c r="F1377">
        <v>6020</v>
      </c>
      <c r="G1377" t="s">
        <v>6</v>
      </c>
      <c r="H1377" t="s">
        <v>7329</v>
      </c>
      <c r="I1377" t="s">
        <v>7330</v>
      </c>
      <c r="J1377" t="s">
        <v>7331</v>
      </c>
      <c r="K1377" t="s">
        <v>7332</v>
      </c>
      <c r="L1377">
        <v>378</v>
      </c>
      <c r="M1377">
        <v>378</v>
      </c>
    </row>
    <row r="1378" spans="1:13">
      <c r="A1378">
        <v>2331924</v>
      </c>
      <c r="B1378" t="s">
        <v>598</v>
      </c>
      <c r="C1378" t="s">
        <v>8708</v>
      </c>
      <c r="D1378" s="8">
        <v>43325</v>
      </c>
      <c r="E1378" s="8">
        <v>43403</v>
      </c>
      <c r="F1378">
        <v>6020</v>
      </c>
      <c r="G1378" t="s">
        <v>6</v>
      </c>
      <c r="H1378" t="s">
        <v>7329</v>
      </c>
      <c r="I1378" t="s">
        <v>7330</v>
      </c>
      <c r="J1378" t="s">
        <v>7331</v>
      </c>
      <c r="K1378" t="s">
        <v>7332</v>
      </c>
      <c r="L1378">
        <v>481</v>
      </c>
      <c r="M1378">
        <v>481</v>
      </c>
    </row>
    <row r="1379" spans="1:13">
      <c r="A1379">
        <v>2332151</v>
      </c>
      <c r="B1379" t="s">
        <v>607</v>
      </c>
      <c r="C1379" t="s">
        <v>8709</v>
      </c>
      <c r="D1379" s="8">
        <v>43325</v>
      </c>
      <c r="E1379" s="8">
        <v>43403</v>
      </c>
      <c r="F1379">
        <v>6020</v>
      </c>
      <c r="G1379" t="s">
        <v>6</v>
      </c>
      <c r="H1379" t="s">
        <v>7329</v>
      </c>
      <c r="I1379" t="s">
        <v>7330</v>
      </c>
      <c r="J1379" t="s">
        <v>7331</v>
      </c>
      <c r="K1379" t="s">
        <v>7332</v>
      </c>
      <c r="L1379">
        <v>998</v>
      </c>
      <c r="M1379">
        <v>998</v>
      </c>
    </row>
    <row r="1380" spans="1:13">
      <c r="A1380">
        <v>2347656</v>
      </c>
      <c r="B1380" t="s">
        <v>856</v>
      </c>
      <c r="C1380" t="s">
        <v>8710</v>
      </c>
      <c r="D1380" s="8">
        <v>43330</v>
      </c>
      <c r="E1380" s="8">
        <v>43403</v>
      </c>
      <c r="F1380">
        <v>6020</v>
      </c>
      <c r="G1380" t="s">
        <v>6</v>
      </c>
      <c r="H1380" t="s">
        <v>7329</v>
      </c>
      <c r="I1380" t="s">
        <v>7330</v>
      </c>
      <c r="J1380" t="s">
        <v>7331</v>
      </c>
      <c r="K1380" t="s">
        <v>7332</v>
      </c>
      <c r="L1380">
        <v>2370</v>
      </c>
      <c r="M1380">
        <v>2370</v>
      </c>
    </row>
    <row r="1381" spans="1:13">
      <c r="A1381">
        <v>2485933</v>
      </c>
      <c r="B1381" t="s">
        <v>3309</v>
      </c>
      <c r="C1381" t="s">
        <v>8711</v>
      </c>
      <c r="D1381" s="8">
        <v>43384</v>
      </c>
      <c r="E1381" s="8">
        <v>43403</v>
      </c>
      <c r="F1381">
        <v>6020</v>
      </c>
      <c r="G1381" t="s">
        <v>6</v>
      </c>
      <c r="H1381" t="s">
        <v>7329</v>
      </c>
      <c r="I1381" t="s">
        <v>7330</v>
      </c>
      <c r="J1381" t="s">
        <v>7331</v>
      </c>
      <c r="K1381" t="s">
        <v>7332</v>
      </c>
      <c r="L1381">
        <v>1378</v>
      </c>
      <c r="M1381">
        <v>1378</v>
      </c>
    </row>
    <row r="1382" spans="1:13">
      <c r="A1382">
        <v>2496607</v>
      </c>
      <c r="B1382" t="s">
        <v>3678</v>
      </c>
      <c r="C1382" t="s">
        <v>8712</v>
      </c>
      <c r="D1382" s="8">
        <v>43389</v>
      </c>
      <c r="E1382" s="8">
        <v>43403</v>
      </c>
      <c r="F1382">
        <v>6020</v>
      </c>
      <c r="G1382" t="s">
        <v>6</v>
      </c>
      <c r="H1382" t="s">
        <v>7329</v>
      </c>
      <c r="I1382" t="s">
        <v>7330</v>
      </c>
      <c r="J1382" t="s">
        <v>7331</v>
      </c>
      <c r="K1382" t="s">
        <v>7332</v>
      </c>
      <c r="L1382">
        <v>1386</v>
      </c>
      <c r="M1382">
        <v>1386</v>
      </c>
    </row>
    <row r="1383" spans="1:13">
      <c r="A1383">
        <v>2500040</v>
      </c>
      <c r="B1383" t="s">
        <v>3750</v>
      </c>
      <c r="C1383" t="s">
        <v>8713</v>
      </c>
      <c r="D1383" s="8">
        <v>43390</v>
      </c>
      <c r="E1383" s="8">
        <v>43403</v>
      </c>
      <c r="F1383">
        <v>6020</v>
      </c>
      <c r="G1383" t="s">
        <v>6</v>
      </c>
      <c r="H1383" t="s">
        <v>7329</v>
      </c>
      <c r="I1383" t="s">
        <v>7330</v>
      </c>
      <c r="J1383" t="s">
        <v>7331</v>
      </c>
      <c r="K1383" t="s">
        <v>7332</v>
      </c>
      <c r="L1383">
        <v>2212</v>
      </c>
      <c r="M1383">
        <v>2212</v>
      </c>
    </row>
    <row r="1384" spans="1:13">
      <c r="A1384">
        <v>2502414</v>
      </c>
      <c r="B1384" t="s">
        <v>3810</v>
      </c>
      <c r="C1384" t="s">
        <v>8714</v>
      </c>
      <c r="D1384" s="8">
        <v>43391</v>
      </c>
      <c r="E1384" s="8">
        <v>43403</v>
      </c>
      <c r="F1384">
        <v>6020</v>
      </c>
      <c r="G1384" t="s">
        <v>6</v>
      </c>
      <c r="H1384" t="s">
        <v>7329</v>
      </c>
      <c r="I1384" t="s">
        <v>7330</v>
      </c>
      <c r="J1384" t="s">
        <v>7331</v>
      </c>
      <c r="K1384" t="s">
        <v>7332</v>
      </c>
      <c r="L1384">
        <v>1222</v>
      </c>
      <c r="M1384">
        <v>1222</v>
      </c>
    </row>
    <row r="1385" spans="1:13">
      <c r="A1385">
        <v>2505659</v>
      </c>
      <c r="B1385" t="s">
        <v>3861</v>
      </c>
      <c r="C1385" t="s">
        <v>8715</v>
      </c>
      <c r="D1385" s="8">
        <v>43393</v>
      </c>
      <c r="E1385" s="8">
        <v>43403</v>
      </c>
      <c r="F1385">
        <v>6020</v>
      </c>
      <c r="G1385" t="s">
        <v>6</v>
      </c>
      <c r="H1385" t="s">
        <v>7329</v>
      </c>
      <c r="I1385" t="s">
        <v>7330</v>
      </c>
      <c r="J1385" t="s">
        <v>7331</v>
      </c>
      <c r="K1385" t="s">
        <v>7332</v>
      </c>
      <c r="L1385">
        <v>1595</v>
      </c>
      <c r="M1385">
        <v>1595</v>
      </c>
    </row>
    <row r="1386" spans="1:13">
      <c r="A1386">
        <v>2509699</v>
      </c>
      <c r="B1386" t="s">
        <v>3954</v>
      </c>
      <c r="C1386" t="s">
        <v>8716</v>
      </c>
      <c r="D1386" s="8">
        <v>43395</v>
      </c>
      <c r="E1386" s="8">
        <v>43403</v>
      </c>
      <c r="F1386">
        <v>6020</v>
      </c>
      <c r="G1386" t="s">
        <v>6</v>
      </c>
      <c r="H1386" t="s">
        <v>7329</v>
      </c>
      <c r="I1386" t="s">
        <v>7330</v>
      </c>
      <c r="J1386" t="s">
        <v>7331</v>
      </c>
      <c r="K1386" t="s">
        <v>7332</v>
      </c>
      <c r="L1386">
        <v>530</v>
      </c>
      <c r="M1386">
        <v>530</v>
      </c>
    </row>
    <row r="1387" spans="1:13">
      <c r="A1387">
        <v>2513363</v>
      </c>
      <c r="B1387" t="s">
        <v>4011</v>
      </c>
      <c r="C1387" t="s">
        <v>8717</v>
      </c>
      <c r="D1387" s="8">
        <v>43397</v>
      </c>
      <c r="E1387" s="8">
        <v>43403</v>
      </c>
      <c r="F1387">
        <v>6020</v>
      </c>
      <c r="G1387" t="s">
        <v>6</v>
      </c>
      <c r="H1387" t="s">
        <v>7329</v>
      </c>
      <c r="I1387" t="s">
        <v>7330</v>
      </c>
      <c r="J1387" t="s">
        <v>7331</v>
      </c>
      <c r="K1387" t="s">
        <v>7332</v>
      </c>
      <c r="L1387">
        <v>424</v>
      </c>
      <c r="M1387">
        <v>424</v>
      </c>
    </row>
    <row r="1388" spans="1:13">
      <c r="A1388">
        <v>2516480</v>
      </c>
      <c r="B1388" t="s">
        <v>4083</v>
      </c>
      <c r="C1388" t="s">
        <v>8718</v>
      </c>
      <c r="D1388" s="8">
        <v>43398</v>
      </c>
      <c r="E1388" s="8">
        <v>43403</v>
      </c>
      <c r="F1388">
        <v>6020</v>
      </c>
      <c r="G1388" t="s">
        <v>6</v>
      </c>
      <c r="H1388" t="s">
        <v>7329</v>
      </c>
      <c r="I1388" t="s">
        <v>7330</v>
      </c>
      <c r="J1388" t="s">
        <v>7331</v>
      </c>
      <c r="K1388" t="s">
        <v>7332</v>
      </c>
      <c r="L1388">
        <v>508</v>
      </c>
      <c r="M1388">
        <v>508</v>
      </c>
    </row>
    <row r="1389" spans="1:13">
      <c r="A1389">
        <v>2519163</v>
      </c>
      <c r="B1389" t="s">
        <v>4125</v>
      </c>
      <c r="C1389" t="s">
        <v>8719</v>
      </c>
      <c r="D1389" s="8">
        <v>43399</v>
      </c>
      <c r="E1389" s="8">
        <v>43403</v>
      </c>
      <c r="F1389">
        <v>6020</v>
      </c>
      <c r="G1389" t="s">
        <v>6</v>
      </c>
      <c r="H1389" t="s">
        <v>7329</v>
      </c>
      <c r="I1389" t="s">
        <v>7330</v>
      </c>
      <c r="J1389" t="s">
        <v>7331</v>
      </c>
      <c r="K1389" t="s">
        <v>7332</v>
      </c>
      <c r="L1389">
        <v>2988</v>
      </c>
      <c r="M1389">
        <v>2988</v>
      </c>
    </row>
    <row r="1390" spans="1:13">
      <c r="A1390">
        <v>2522628</v>
      </c>
      <c r="B1390" t="s">
        <v>4175</v>
      </c>
      <c r="C1390" t="s">
        <v>8720</v>
      </c>
      <c r="D1390" s="8">
        <v>43400</v>
      </c>
      <c r="E1390" s="8">
        <v>43403</v>
      </c>
      <c r="F1390">
        <v>6020</v>
      </c>
      <c r="G1390" t="s">
        <v>6</v>
      </c>
      <c r="H1390" t="s">
        <v>7329</v>
      </c>
      <c r="I1390" t="s">
        <v>7330</v>
      </c>
      <c r="J1390" t="s">
        <v>7331</v>
      </c>
      <c r="K1390" t="s">
        <v>7332</v>
      </c>
      <c r="L1390">
        <v>890</v>
      </c>
      <c r="M1390">
        <v>890</v>
      </c>
    </row>
    <row r="1391" spans="1:13">
      <c r="A1391">
        <v>2524841</v>
      </c>
      <c r="B1391" t="s">
        <v>4205</v>
      </c>
      <c r="C1391" t="s">
        <v>8721</v>
      </c>
      <c r="D1391" s="8">
        <v>43401</v>
      </c>
      <c r="E1391" s="8">
        <v>43403</v>
      </c>
      <c r="F1391">
        <v>6020</v>
      </c>
      <c r="G1391" t="s">
        <v>6</v>
      </c>
      <c r="H1391" t="s">
        <v>7329</v>
      </c>
      <c r="I1391" t="s">
        <v>7330</v>
      </c>
      <c r="J1391" t="s">
        <v>7331</v>
      </c>
      <c r="K1391" t="s">
        <v>7332</v>
      </c>
      <c r="L1391">
        <v>565</v>
      </c>
      <c r="M1391">
        <v>565</v>
      </c>
    </row>
    <row r="1392" spans="1:13">
      <c r="A1392">
        <v>2525104</v>
      </c>
      <c r="B1392" t="s">
        <v>4211</v>
      </c>
      <c r="C1392" t="s">
        <v>8722</v>
      </c>
      <c r="D1392" s="8">
        <v>43402</v>
      </c>
      <c r="E1392" s="8">
        <v>43403</v>
      </c>
      <c r="F1392">
        <v>6020</v>
      </c>
      <c r="G1392" t="s">
        <v>6</v>
      </c>
      <c r="H1392" t="s">
        <v>7329</v>
      </c>
      <c r="I1392" t="s">
        <v>7330</v>
      </c>
      <c r="J1392" t="s">
        <v>7331</v>
      </c>
      <c r="K1392" t="s">
        <v>7332</v>
      </c>
      <c r="L1392">
        <v>777</v>
      </c>
      <c r="M1392">
        <v>777</v>
      </c>
    </row>
    <row r="1393" spans="1:13">
      <c r="A1393">
        <v>2526234</v>
      </c>
      <c r="B1393" t="s">
        <v>4223</v>
      </c>
      <c r="C1393" t="s">
        <v>8723</v>
      </c>
      <c r="D1393" s="8">
        <v>43402</v>
      </c>
      <c r="E1393" s="8">
        <v>43403</v>
      </c>
      <c r="F1393">
        <v>6020</v>
      </c>
      <c r="G1393" t="s">
        <v>6</v>
      </c>
      <c r="H1393" t="s">
        <v>7329</v>
      </c>
      <c r="I1393" t="s">
        <v>7330</v>
      </c>
      <c r="J1393" t="s">
        <v>7331</v>
      </c>
      <c r="K1393" t="s">
        <v>7332</v>
      </c>
      <c r="L1393">
        <v>461</v>
      </c>
      <c r="M1393">
        <v>461</v>
      </c>
    </row>
    <row r="1394" spans="1:13">
      <c r="A1394">
        <v>2528324</v>
      </c>
      <c r="B1394" t="s">
        <v>4238</v>
      </c>
      <c r="C1394" t="s">
        <v>8724</v>
      </c>
      <c r="D1394" s="8">
        <v>43403</v>
      </c>
      <c r="E1394" s="8">
        <v>43403</v>
      </c>
      <c r="F1394">
        <v>6020</v>
      </c>
      <c r="G1394" t="s">
        <v>6</v>
      </c>
      <c r="H1394" t="s">
        <v>7329</v>
      </c>
      <c r="I1394" t="s">
        <v>7330</v>
      </c>
      <c r="J1394" t="s">
        <v>7331</v>
      </c>
      <c r="K1394" t="s">
        <v>7332</v>
      </c>
      <c r="L1394">
        <v>275</v>
      </c>
      <c r="M1394">
        <v>275</v>
      </c>
    </row>
    <row r="1395" spans="1:13">
      <c r="A1395">
        <v>2528367</v>
      </c>
      <c r="B1395" t="s">
        <v>4241</v>
      </c>
      <c r="C1395" t="s">
        <v>8725</v>
      </c>
      <c r="D1395" s="8">
        <v>43403</v>
      </c>
      <c r="E1395" s="8">
        <v>43403</v>
      </c>
      <c r="F1395">
        <v>6020</v>
      </c>
      <c r="G1395" t="s">
        <v>6</v>
      </c>
      <c r="H1395" t="s">
        <v>7329</v>
      </c>
      <c r="I1395" t="s">
        <v>7330</v>
      </c>
      <c r="J1395" t="s">
        <v>7331</v>
      </c>
      <c r="K1395" t="s">
        <v>7332</v>
      </c>
      <c r="L1395">
        <v>1509</v>
      </c>
      <c r="M1395">
        <v>1509</v>
      </c>
    </row>
    <row r="1396" spans="1:13">
      <c r="A1396">
        <v>2528510</v>
      </c>
      <c r="B1396" t="s">
        <v>4244</v>
      </c>
      <c r="C1396" t="s">
        <v>8726</v>
      </c>
      <c r="D1396" s="8">
        <v>43403</v>
      </c>
      <c r="E1396" s="8">
        <v>43403</v>
      </c>
      <c r="F1396">
        <v>6020</v>
      </c>
      <c r="G1396" t="s">
        <v>6</v>
      </c>
      <c r="H1396" t="s">
        <v>7329</v>
      </c>
      <c r="I1396" t="s">
        <v>7330</v>
      </c>
      <c r="J1396" t="s">
        <v>7331</v>
      </c>
      <c r="K1396" t="s">
        <v>7332</v>
      </c>
      <c r="L1396">
        <v>376</v>
      </c>
      <c r="M1396">
        <v>376</v>
      </c>
    </row>
    <row r="1397" spans="1:13">
      <c r="A1397">
        <v>2529048</v>
      </c>
      <c r="B1397" t="s">
        <v>4247</v>
      </c>
      <c r="C1397" t="s">
        <v>8727</v>
      </c>
      <c r="D1397" s="8">
        <v>43403</v>
      </c>
      <c r="E1397" s="8">
        <v>43403</v>
      </c>
      <c r="F1397">
        <v>6020</v>
      </c>
      <c r="G1397" t="s">
        <v>6</v>
      </c>
      <c r="H1397" t="s">
        <v>7329</v>
      </c>
      <c r="I1397" t="s">
        <v>7330</v>
      </c>
      <c r="J1397" t="s">
        <v>7331</v>
      </c>
      <c r="K1397" t="s">
        <v>7332</v>
      </c>
      <c r="L1397">
        <v>682</v>
      </c>
      <c r="M1397">
        <v>682</v>
      </c>
    </row>
    <row r="1398" spans="1:13">
      <c r="A1398">
        <v>2437918</v>
      </c>
      <c r="B1398" t="s">
        <v>2097</v>
      </c>
      <c r="C1398" t="s">
        <v>8728</v>
      </c>
      <c r="D1398" s="8">
        <v>43363</v>
      </c>
      <c r="E1398" s="8">
        <v>43404</v>
      </c>
      <c r="F1398">
        <v>6020</v>
      </c>
      <c r="G1398" t="s">
        <v>6</v>
      </c>
      <c r="H1398" t="s">
        <v>7329</v>
      </c>
      <c r="I1398" t="s">
        <v>7330</v>
      </c>
      <c r="J1398" t="s">
        <v>7331</v>
      </c>
      <c r="K1398" t="s">
        <v>7332</v>
      </c>
      <c r="L1398">
        <v>1255</v>
      </c>
      <c r="M1398">
        <v>1255</v>
      </c>
    </row>
    <row r="1399" spans="1:13">
      <c r="A1399">
        <v>2440001</v>
      </c>
      <c r="B1399" t="s">
        <v>2112</v>
      </c>
      <c r="C1399" t="s">
        <v>8729</v>
      </c>
      <c r="D1399" s="8">
        <v>43364</v>
      </c>
      <c r="E1399" s="8">
        <v>43404</v>
      </c>
      <c r="F1399">
        <v>6020</v>
      </c>
      <c r="G1399" t="s">
        <v>6</v>
      </c>
      <c r="H1399" t="s">
        <v>7329</v>
      </c>
      <c r="I1399" t="s">
        <v>7330</v>
      </c>
      <c r="J1399" t="s">
        <v>7331</v>
      </c>
      <c r="K1399" t="s">
        <v>7332</v>
      </c>
      <c r="L1399">
        <v>4823</v>
      </c>
      <c r="M1399">
        <v>4823</v>
      </c>
    </row>
    <row r="1400" spans="1:13">
      <c r="A1400">
        <v>2465603</v>
      </c>
      <c r="B1400" t="s">
        <v>7314</v>
      </c>
      <c r="C1400" t="s">
        <v>8730</v>
      </c>
      <c r="D1400" s="8">
        <v>43374</v>
      </c>
      <c r="E1400" s="8">
        <v>43404</v>
      </c>
      <c r="F1400">
        <v>6020</v>
      </c>
      <c r="G1400" t="s">
        <v>6</v>
      </c>
      <c r="H1400" t="s">
        <v>7329</v>
      </c>
      <c r="I1400" t="s">
        <v>7330</v>
      </c>
      <c r="J1400" t="s">
        <v>7331</v>
      </c>
      <c r="K1400" t="s">
        <v>7332</v>
      </c>
      <c r="L1400">
        <v>3014</v>
      </c>
      <c r="M1400">
        <v>3014</v>
      </c>
    </row>
    <row r="1401" spans="1:13">
      <c r="A1401">
        <v>2471165</v>
      </c>
      <c r="B1401" t="s">
        <v>2679</v>
      </c>
      <c r="C1401" t="s">
        <v>8731</v>
      </c>
      <c r="D1401" s="8">
        <v>43376</v>
      </c>
      <c r="E1401" s="8">
        <v>43404</v>
      </c>
      <c r="F1401">
        <v>6020</v>
      </c>
      <c r="G1401" t="s">
        <v>6</v>
      </c>
      <c r="H1401" t="s">
        <v>7329</v>
      </c>
      <c r="I1401" t="s">
        <v>7330</v>
      </c>
      <c r="J1401" t="s">
        <v>7331</v>
      </c>
      <c r="K1401" t="s">
        <v>7332</v>
      </c>
      <c r="L1401">
        <v>650</v>
      </c>
      <c r="M1401">
        <v>650</v>
      </c>
    </row>
    <row r="1402" spans="1:13">
      <c r="A1402">
        <v>2471894</v>
      </c>
      <c r="B1402" t="s">
        <v>2709</v>
      </c>
      <c r="C1402" t="s">
        <v>8732</v>
      </c>
      <c r="D1402" s="8">
        <v>43377</v>
      </c>
      <c r="E1402" s="8">
        <v>43404</v>
      </c>
      <c r="F1402">
        <v>6020</v>
      </c>
      <c r="G1402" t="s">
        <v>6</v>
      </c>
      <c r="H1402" t="s">
        <v>7329</v>
      </c>
      <c r="I1402" t="s">
        <v>7330</v>
      </c>
      <c r="J1402" t="s">
        <v>7331</v>
      </c>
      <c r="K1402" t="s">
        <v>7332</v>
      </c>
      <c r="L1402">
        <v>4148</v>
      </c>
      <c r="M1402">
        <v>4148</v>
      </c>
    </row>
    <row r="1403" spans="1:13">
      <c r="A1403">
        <v>2483362</v>
      </c>
      <c r="B1403" t="s">
        <v>3201</v>
      </c>
      <c r="C1403" t="s">
        <v>8733</v>
      </c>
      <c r="D1403" s="8">
        <v>43383</v>
      </c>
      <c r="E1403" s="8">
        <v>43404</v>
      </c>
      <c r="F1403">
        <v>6020</v>
      </c>
      <c r="G1403" t="s">
        <v>6</v>
      </c>
      <c r="H1403" t="s">
        <v>7329</v>
      </c>
      <c r="I1403" t="s">
        <v>7330</v>
      </c>
      <c r="J1403" t="s">
        <v>7331</v>
      </c>
      <c r="K1403" t="s">
        <v>7332</v>
      </c>
      <c r="L1403">
        <v>1361</v>
      </c>
      <c r="M1403">
        <v>1361</v>
      </c>
    </row>
    <row r="1404" spans="1:13">
      <c r="A1404">
        <v>2484695</v>
      </c>
      <c r="B1404" t="s">
        <v>3225</v>
      </c>
      <c r="C1404" t="s">
        <v>8734</v>
      </c>
      <c r="D1404" s="8">
        <v>43383</v>
      </c>
      <c r="E1404" s="8">
        <v>43404</v>
      </c>
      <c r="F1404">
        <v>6020</v>
      </c>
      <c r="G1404" t="s">
        <v>6</v>
      </c>
      <c r="H1404" t="s">
        <v>7329</v>
      </c>
      <c r="I1404" t="s">
        <v>7330</v>
      </c>
      <c r="J1404" t="s">
        <v>7331</v>
      </c>
      <c r="K1404" t="s">
        <v>7332</v>
      </c>
      <c r="L1404">
        <v>1172</v>
      </c>
      <c r="M1404">
        <v>1172</v>
      </c>
    </row>
    <row r="1405" spans="1:13">
      <c r="A1405">
        <v>2486191</v>
      </c>
      <c r="B1405" t="s">
        <v>3318</v>
      </c>
      <c r="C1405" t="s">
        <v>8735</v>
      </c>
      <c r="D1405" s="8">
        <v>43384</v>
      </c>
      <c r="E1405" s="8">
        <v>43404</v>
      </c>
      <c r="F1405">
        <v>6020</v>
      </c>
      <c r="G1405" t="s">
        <v>6</v>
      </c>
      <c r="H1405" t="s">
        <v>7329</v>
      </c>
      <c r="I1405" t="s">
        <v>7330</v>
      </c>
      <c r="J1405" t="s">
        <v>7331</v>
      </c>
      <c r="K1405" t="s">
        <v>7332</v>
      </c>
      <c r="L1405">
        <v>1680</v>
      </c>
      <c r="M1405">
        <v>1680</v>
      </c>
    </row>
    <row r="1406" spans="1:13">
      <c r="A1406">
        <v>2489396</v>
      </c>
      <c r="B1406" t="s">
        <v>3402</v>
      </c>
      <c r="C1406" t="s">
        <v>8736</v>
      </c>
      <c r="D1406" s="8">
        <v>43385</v>
      </c>
      <c r="E1406" s="8">
        <v>43404</v>
      </c>
      <c r="F1406">
        <v>6020</v>
      </c>
      <c r="G1406" t="s">
        <v>6</v>
      </c>
      <c r="H1406" t="s">
        <v>7329</v>
      </c>
      <c r="I1406" t="s">
        <v>7330</v>
      </c>
      <c r="J1406" t="s">
        <v>7331</v>
      </c>
      <c r="K1406" t="s">
        <v>7332</v>
      </c>
      <c r="L1406">
        <v>4655</v>
      </c>
      <c r="M1406">
        <v>4655</v>
      </c>
    </row>
    <row r="1407" spans="1:13">
      <c r="A1407">
        <v>2490238</v>
      </c>
      <c r="B1407" t="s">
        <v>3444</v>
      </c>
      <c r="C1407" t="s">
        <v>8737</v>
      </c>
      <c r="D1407" s="8">
        <v>43386</v>
      </c>
      <c r="E1407" s="8">
        <v>43404</v>
      </c>
      <c r="F1407">
        <v>6020</v>
      </c>
      <c r="G1407" t="s">
        <v>6</v>
      </c>
      <c r="H1407" t="s">
        <v>7329</v>
      </c>
      <c r="I1407" t="s">
        <v>7330</v>
      </c>
      <c r="J1407" t="s">
        <v>7331</v>
      </c>
      <c r="K1407" t="s">
        <v>7332</v>
      </c>
      <c r="L1407">
        <v>2627</v>
      </c>
      <c r="M1407">
        <v>2627</v>
      </c>
    </row>
    <row r="1408" spans="1:13">
      <c r="A1408">
        <v>2493550</v>
      </c>
      <c r="B1408" t="s">
        <v>3579</v>
      </c>
      <c r="C1408" t="s">
        <v>8738</v>
      </c>
      <c r="D1408" s="8">
        <v>43388</v>
      </c>
      <c r="E1408" s="8">
        <v>43404</v>
      </c>
      <c r="F1408">
        <v>6020</v>
      </c>
      <c r="G1408" t="s">
        <v>6</v>
      </c>
      <c r="H1408" t="s">
        <v>7329</v>
      </c>
      <c r="I1408" t="s">
        <v>7330</v>
      </c>
      <c r="J1408" t="s">
        <v>7331</v>
      </c>
      <c r="K1408" t="s">
        <v>7332</v>
      </c>
      <c r="L1408">
        <v>4324</v>
      </c>
      <c r="M1408">
        <v>4324</v>
      </c>
    </row>
    <row r="1409" spans="1:13">
      <c r="A1409">
        <v>2493717</v>
      </c>
      <c r="B1409" t="s">
        <v>3594</v>
      </c>
      <c r="C1409" t="s">
        <v>8739</v>
      </c>
      <c r="D1409" s="8">
        <v>43388</v>
      </c>
      <c r="E1409" s="8">
        <v>43404</v>
      </c>
      <c r="F1409">
        <v>6020</v>
      </c>
      <c r="G1409" t="s">
        <v>6</v>
      </c>
      <c r="H1409" t="s">
        <v>7329</v>
      </c>
      <c r="I1409" t="s">
        <v>7330</v>
      </c>
      <c r="J1409" t="s">
        <v>7331</v>
      </c>
      <c r="K1409" t="s">
        <v>7332</v>
      </c>
      <c r="L1409">
        <v>708</v>
      </c>
      <c r="M1409">
        <v>708</v>
      </c>
    </row>
    <row r="1410" spans="1:13">
      <c r="A1410">
        <v>2497388</v>
      </c>
      <c r="B1410" t="s">
        <v>3693</v>
      </c>
      <c r="C1410" t="s">
        <v>8740</v>
      </c>
      <c r="D1410" s="8">
        <v>43389</v>
      </c>
      <c r="E1410" s="8">
        <v>43404</v>
      </c>
      <c r="F1410">
        <v>6020</v>
      </c>
      <c r="G1410" t="s">
        <v>6</v>
      </c>
      <c r="H1410" t="s">
        <v>7329</v>
      </c>
      <c r="I1410" t="s">
        <v>7330</v>
      </c>
      <c r="J1410" t="s">
        <v>7331</v>
      </c>
      <c r="K1410" t="s">
        <v>7332</v>
      </c>
      <c r="L1410">
        <v>907</v>
      </c>
      <c r="M1410">
        <v>907</v>
      </c>
    </row>
    <row r="1411" spans="1:13">
      <c r="A1411">
        <v>2497439</v>
      </c>
      <c r="B1411" t="s">
        <v>3705</v>
      </c>
      <c r="C1411" t="s">
        <v>8741</v>
      </c>
      <c r="D1411" s="8">
        <v>43389</v>
      </c>
      <c r="E1411" s="8">
        <v>43404</v>
      </c>
      <c r="F1411">
        <v>6020</v>
      </c>
      <c r="G1411" t="s">
        <v>6</v>
      </c>
      <c r="H1411" t="s">
        <v>7329</v>
      </c>
      <c r="I1411" t="s">
        <v>7330</v>
      </c>
      <c r="J1411" t="s">
        <v>7331</v>
      </c>
      <c r="K1411" t="s">
        <v>7332</v>
      </c>
      <c r="L1411">
        <v>246</v>
      </c>
      <c r="M1411">
        <v>246</v>
      </c>
    </row>
    <row r="1412" spans="1:13">
      <c r="A1412">
        <v>2501788</v>
      </c>
      <c r="B1412" t="s">
        <v>3798</v>
      </c>
      <c r="C1412" t="s">
        <v>8742</v>
      </c>
      <c r="D1412" s="8">
        <v>43391</v>
      </c>
      <c r="E1412" s="8">
        <v>43404</v>
      </c>
      <c r="F1412">
        <v>6020</v>
      </c>
      <c r="G1412" t="s">
        <v>6</v>
      </c>
      <c r="H1412" t="s">
        <v>7329</v>
      </c>
      <c r="I1412" t="s">
        <v>7330</v>
      </c>
      <c r="J1412" t="s">
        <v>7331</v>
      </c>
      <c r="K1412" t="s">
        <v>7332</v>
      </c>
      <c r="L1412">
        <v>2356</v>
      </c>
      <c r="M1412">
        <v>2356</v>
      </c>
    </row>
    <row r="1413" spans="1:13">
      <c r="A1413">
        <v>2502405</v>
      </c>
      <c r="B1413" t="s">
        <v>3808</v>
      </c>
      <c r="C1413" t="s">
        <v>8743</v>
      </c>
      <c r="D1413" s="8">
        <v>43391</v>
      </c>
      <c r="E1413" s="8">
        <v>43404</v>
      </c>
      <c r="F1413">
        <v>6020</v>
      </c>
      <c r="G1413" t="s">
        <v>6</v>
      </c>
      <c r="H1413" t="s">
        <v>7329</v>
      </c>
      <c r="I1413" t="s">
        <v>7330</v>
      </c>
      <c r="J1413" t="s">
        <v>7331</v>
      </c>
      <c r="K1413" t="s">
        <v>7332</v>
      </c>
      <c r="L1413">
        <v>724</v>
      </c>
      <c r="M1413">
        <v>724</v>
      </c>
    </row>
    <row r="1414" spans="1:13">
      <c r="A1414">
        <v>2503447</v>
      </c>
      <c r="B1414" t="s">
        <v>3828</v>
      </c>
      <c r="C1414" t="s">
        <v>8744</v>
      </c>
      <c r="D1414" s="8">
        <v>43392</v>
      </c>
      <c r="E1414" s="8">
        <v>43404</v>
      </c>
      <c r="F1414">
        <v>6020</v>
      </c>
      <c r="G1414" t="s">
        <v>6</v>
      </c>
      <c r="H1414" t="s">
        <v>7329</v>
      </c>
      <c r="I1414" t="s">
        <v>7330</v>
      </c>
      <c r="J1414" t="s">
        <v>7331</v>
      </c>
      <c r="K1414" t="s">
        <v>7332</v>
      </c>
      <c r="L1414">
        <v>862</v>
      </c>
      <c r="M1414">
        <v>862</v>
      </c>
    </row>
    <row r="1415" spans="1:13">
      <c r="A1415">
        <v>2507160</v>
      </c>
      <c r="B1415" t="s">
        <v>3891</v>
      </c>
      <c r="C1415" t="s">
        <v>8745</v>
      </c>
      <c r="D1415" s="8">
        <v>43394</v>
      </c>
      <c r="E1415" s="8">
        <v>43404</v>
      </c>
      <c r="F1415">
        <v>6020</v>
      </c>
      <c r="G1415" t="s">
        <v>6</v>
      </c>
      <c r="H1415" t="s">
        <v>7329</v>
      </c>
      <c r="I1415" t="s">
        <v>7330</v>
      </c>
      <c r="J1415" t="s">
        <v>7331</v>
      </c>
      <c r="K1415" t="s">
        <v>7332</v>
      </c>
      <c r="L1415">
        <v>831</v>
      </c>
      <c r="M1415">
        <v>831</v>
      </c>
    </row>
    <row r="1416" spans="1:13">
      <c r="A1416">
        <v>2510756</v>
      </c>
      <c r="B1416" t="s">
        <v>3975</v>
      </c>
      <c r="C1416" t="s">
        <v>8746</v>
      </c>
      <c r="D1416" s="8">
        <v>43396</v>
      </c>
      <c r="E1416" s="8">
        <v>43404</v>
      </c>
      <c r="F1416">
        <v>6020</v>
      </c>
      <c r="G1416" t="s">
        <v>6</v>
      </c>
      <c r="H1416" t="s">
        <v>7329</v>
      </c>
      <c r="I1416" t="s">
        <v>7330</v>
      </c>
      <c r="J1416" t="s">
        <v>7331</v>
      </c>
      <c r="K1416" t="s">
        <v>7332</v>
      </c>
      <c r="L1416">
        <v>530</v>
      </c>
      <c r="M1416">
        <v>530</v>
      </c>
    </row>
    <row r="1417" spans="1:13">
      <c r="A1417">
        <v>2513402</v>
      </c>
      <c r="B1417" t="s">
        <v>4014</v>
      </c>
      <c r="C1417" t="s">
        <v>8747</v>
      </c>
      <c r="D1417" s="8">
        <v>43397</v>
      </c>
      <c r="E1417" s="8">
        <v>43404</v>
      </c>
      <c r="F1417">
        <v>6020</v>
      </c>
      <c r="G1417" t="s">
        <v>6</v>
      </c>
      <c r="H1417" t="s">
        <v>7329</v>
      </c>
      <c r="I1417" t="s">
        <v>7330</v>
      </c>
      <c r="J1417" t="s">
        <v>7331</v>
      </c>
      <c r="K1417" t="s">
        <v>7332</v>
      </c>
      <c r="L1417">
        <v>473</v>
      </c>
      <c r="M1417">
        <v>473</v>
      </c>
    </row>
    <row r="1418" spans="1:13">
      <c r="A1418">
        <v>2515146</v>
      </c>
      <c r="B1418" t="s">
        <v>4050</v>
      </c>
      <c r="C1418" t="s">
        <v>8748</v>
      </c>
      <c r="D1418" s="8">
        <v>43397</v>
      </c>
      <c r="E1418" s="8">
        <v>43404</v>
      </c>
      <c r="F1418">
        <v>6020</v>
      </c>
      <c r="G1418" t="s">
        <v>6</v>
      </c>
      <c r="H1418" t="s">
        <v>7329</v>
      </c>
      <c r="I1418" t="s">
        <v>7330</v>
      </c>
      <c r="J1418" t="s">
        <v>7331</v>
      </c>
      <c r="K1418" t="s">
        <v>7332</v>
      </c>
      <c r="L1418">
        <v>4434</v>
      </c>
      <c r="M1418">
        <v>4434</v>
      </c>
    </row>
    <row r="1419" spans="1:13">
      <c r="A1419">
        <v>2516053</v>
      </c>
      <c r="B1419" t="s">
        <v>4077</v>
      </c>
      <c r="C1419" t="s">
        <v>8749</v>
      </c>
      <c r="D1419" s="8">
        <v>43398</v>
      </c>
      <c r="E1419" s="8">
        <v>43404</v>
      </c>
      <c r="F1419">
        <v>6020</v>
      </c>
      <c r="G1419" t="s">
        <v>6</v>
      </c>
      <c r="H1419" t="s">
        <v>7329</v>
      </c>
      <c r="I1419" t="s">
        <v>7330</v>
      </c>
      <c r="J1419" t="s">
        <v>7331</v>
      </c>
      <c r="K1419" t="s">
        <v>7332</v>
      </c>
      <c r="L1419">
        <v>890</v>
      </c>
      <c r="M1419">
        <v>890</v>
      </c>
    </row>
    <row r="1420" spans="1:13">
      <c r="A1420">
        <v>2517040</v>
      </c>
      <c r="B1420" t="s">
        <v>4095</v>
      </c>
      <c r="C1420" t="s">
        <v>8750</v>
      </c>
      <c r="D1420" s="8">
        <v>43398</v>
      </c>
      <c r="E1420" s="8">
        <v>43404</v>
      </c>
      <c r="F1420">
        <v>6020</v>
      </c>
      <c r="G1420" t="s">
        <v>6</v>
      </c>
      <c r="H1420" t="s">
        <v>7329</v>
      </c>
      <c r="I1420" t="s">
        <v>7330</v>
      </c>
      <c r="J1420" t="s">
        <v>7331</v>
      </c>
      <c r="K1420" t="s">
        <v>7332</v>
      </c>
      <c r="L1420">
        <v>775</v>
      </c>
      <c r="M1420">
        <v>775</v>
      </c>
    </row>
    <row r="1421" spans="1:13">
      <c r="A1421">
        <v>2524391</v>
      </c>
      <c r="B1421" t="s">
        <v>4199</v>
      </c>
      <c r="C1421" t="s">
        <v>8751</v>
      </c>
      <c r="D1421" s="8">
        <v>43401</v>
      </c>
      <c r="E1421" s="8">
        <v>43404</v>
      </c>
      <c r="F1421">
        <v>6020</v>
      </c>
      <c r="G1421" t="s">
        <v>6</v>
      </c>
      <c r="H1421" t="s">
        <v>7329</v>
      </c>
      <c r="I1421" t="s">
        <v>7330</v>
      </c>
      <c r="J1421" t="s">
        <v>7331</v>
      </c>
      <c r="K1421" t="s">
        <v>7332</v>
      </c>
      <c r="L1421">
        <v>394</v>
      </c>
      <c r="M1421">
        <v>394</v>
      </c>
    </row>
    <row r="1422" spans="1:13">
      <c r="A1422">
        <v>2525875</v>
      </c>
      <c r="B1422" t="s">
        <v>4217</v>
      </c>
      <c r="C1422" t="s">
        <v>8752</v>
      </c>
      <c r="D1422" s="8">
        <v>43402</v>
      </c>
      <c r="E1422" s="8">
        <v>43404</v>
      </c>
      <c r="F1422">
        <v>6020</v>
      </c>
      <c r="G1422" t="s">
        <v>6</v>
      </c>
      <c r="H1422" t="s">
        <v>7329</v>
      </c>
      <c r="I1422" t="s">
        <v>7330</v>
      </c>
      <c r="J1422" t="s">
        <v>7331</v>
      </c>
      <c r="K1422" t="s">
        <v>7332</v>
      </c>
      <c r="L1422">
        <v>367</v>
      </c>
      <c r="M1422">
        <v>367</v>
      </c>
    </row>
    <row r="1423" spans="1:13">
      <c r="A1423">
        <v>2526906</v>
      </c>
      <c r="B1423" t="s">
        <v>4226</v>
      </c>
      <c r="C1423" t="s">
        <v>8753</v>
      </c>
      <c r="D1423" s="8">
        <v>43402</v>
      </c>
      <c r="E1423" s="8">
        <v>43404</v>
      </c>
      <c r="F1423">
        <v>6020</v>
      </c>
      <c r="G1423" t="s">
        <v>6</v>
      </c>
      <c r="H1423" t="s">
        <v>7329</v>
      </c>
      <c r="I1423" t="s">
        <v>7330</v>
      </c>
      <c r="J1423" t="s">
        <v>7331</v>
      </c>
      <c r="K1423" t="s">
        <v>7332</v>
      </c>
      <c r="L1423">
        <v>1375</v>
      </c>
      <c r="M1423">
        <v>1375</v>
      </c>
    </row>
    <row r="1424" spans="1:13">
      <c r="A1424">
        <v>2527247</v>
      </c>
      <c r="B1424" t="s">
        <v>4229</v>
      </c>
      <c r="C1424" t="s">
        <v>8754</v>
      </c>
      <c r="D1424" s="8">
        <v>43402</v>
      </c>
      <c r="E1424" s="8">
        <v>43404</v>
      </c>
      <c r="F1424">
        <v>6020</v>
      </c>
      <c r="G1424" t="s">
        <v>6</v>
      </c>
      <c r="H1424" t="s">
        <v>7329</v>
      </c>
      <c r="I1424" t="s">
        <v>7330</v>
      </c>
      <c r="J1424" t="s">
        <v>7331</v>
      </c>
      <c r="K1424" t="s">
        <v>7332</v>
      </c>
      <c r="L1424">
        <v>6700</v>
      </c>
      <c r="M1424">
        <v>6700</v>
      </c>
    </row>
    <row r="1425" spans="1:13">
      <c r="A1425">
        <v>2527629</v>
      </c>
      <c r="B1425" t="s">
        <v>4232</v>
      </c>
      <c r="C1425" t="s">
        <v>8755</v>
      </c>
      <c r="D1425" s="8">
        <v>43402</v>
      </c>
      <c r="E1425" s="8">
        <v>43404</v>
      </c>
      <c r="F1425">
        <v>6020</v>
      </c>
      <c r="G1425" t="s">
        <v>6</v>
      </c>
      <c r="H1425" t="s">
        <v>7329</v>
      </c>
      <c r="I1425" t="s">
        <v>7330</v>
      </c>
      <c r="J1425" t="s">
        <v>7331</v>
      </c>
      <c r="K1425" t="s">
        <v>7332</v>
      </c>
      <c r="L1425">
        <v>586</v>
      </c>
      <c r="M1425">
        <v>586</v>
      </c>
    </row>
    <row r="1426" spans="1:13">
      <c r="A1426">
        <v>2528247</v>
      </c>
      <c r="B1426" t="s">
        <v>4235</v>
      </c>
      <c r="C1426" t="s">
        <v>8756</v>
      </c>
      <c r="D1426" s="8">
        <v>43403</v>
      </c>
      <c r="E1426" s="8">
        <v>43404</v>
      </c>
      <c r="F1426">
        <v>6020</v>
      </c>
      <c r="G1426" t="s">
        <v>6</v>
      </c>
      <c r="H1426" t="s">
        <v>7329</v>
      </c>
      <c r="I1426" t="s">
        <v>7330</v>
      </c>
      <c r="J1426" t="s">
        <v>7331</v>
      </c>
      <c r="K1426" t="s">
        <v>7332</v>
      </c>
      <c r="L1426">
        <v>1342</v>
      </c>
      <c r="M1426">
        <v>1342</v>
      </c>
    </row>
    <row r="1427" spans="1:13">
      <c r="A1427">
        <v>2530228</v>
      </c>
      <c r="B1427" t="s">
        <v>4250</v>
      </c>
      <c r="C1427" t="s">
        <v>8757</v>
      </c>
      <c r="D1427" s="8">
        <v>43403</v>
      </c>
      <c r="E1427" s="8">
        <v>43404</v>
      </c>
      <c r="F1427">
        <v>6020</v>
      </c>
      <c r="G1427" t="s">
        <v>6</v>
      </c>
      <c r="H1427" t="s">
        <v>7329</v>
      </c>
      <c r="I1427" t="s">
        <v>7330</v>
      </c>
      <c r="J1427" t="s">
        <v>7331</v>
      </c>
      <c r="K1427" t="s">
        <v>7332</v>
      </c>
      <c r="L1427">
        <v>756</v>
      </c>
      <c r="M1427">
        <v>756</v>
      </c>
    </row>
    <row r="1428" spans="1:13">
      <c r="A1428">
        <v>2530950</v>
      </c>
      <c r="B1428" t="s">
        <v>4253</v>
      </c>
      <c r="C1428" t="s">
        <v>8758</v>
      </c>
      <c r="D1428" s="8">
        <v>43404</v>
      </c>
      <c r="E1428" s="8">
        <v>43404</v>
      </c>
      <c r="F1428">
        <v>6020</v>
      </c>
      <c r="G1428" t="s">
        <v>6</v>
      </c>
      <c r="H1428" t="s">
        <v>7329</v>
      </c>
      <c r="I1428" t="s">
        <v>7330</v>
      </c>
      <c r="J1428" t="s">
        <v>7331</v>
      </c>
      <c r="K1428" t="s">
        <v>7332</v>
      </c>
      <c r="L1428">
        <v>503</v>
      </c>
      <c r="M1428">
        <v>503</v>
      </c>
    </row>
  </sheetData>
  <autoFilter ref="A1:M1428">
    <extLst/>
  </autoFilter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435"/>
  <sheetViews>
    <sheetView workbookViewId="0">
      <selection activeCell="E192" sqref="E192:H1260"/>
    </sheetView>
  </sheetViews>
  <sheetFormatPr defaultColWidth="9" defaultRowHeight="13.5" outlineLevelCol="7"/>
  <cols>
    <col min="1" max="1" width="11.8583333333333" customWidth="1"/>
    <col min="2" max="2" width="15.8583333333333" customWidth="1"/>
    <col min="5" max="5" width="11.8583333333333" customWidth="1"/>
    <col min="6" max="6" width="21.7083333333333" customWidth="1"/>
  </cols>
  <sheetData>
    <row r="1" spans="1:5">
      <c r="A1" t="s">
        <v>8759</v>
      </c>
      <c r="E1" t="s">
        <v>8760</v>
      </c>
    </row>
    <row r="2" spans="1:7">
      <c r="A2" t="s">
        <v>9</v>
      </c>
      <c r="B2" t="s">
        <v>7313</v>
      </c>
      <c r="E2" t="s">
        <v>9</v>
      </c>
      <c r="F2" t="s">
        <v>17</v>
      </c>
      <c r="G2" s="7" t="s">
        <v>8761</v>
      </c>
    </row>
    <row r="3" hidden="1" spans="1:8">
      <c r="A3" t="s">
        <v>19</v>
      </c>
      <c r="B3">
        <v>1181</v>
      </c>
      <c r="C3">
        <f t="shared" ref="C3:C66" si="0">VLOOKUP(A3,E:F,2,0)</f>
        <v>1181</v>
      </c>
      <c r="D3">
        <f>C3-B3</f>
        <v>0</v>
      </c>
      <c r="E3" t="s">
        <v>19</v>
      </c>
      <c r="F3">
        <v>1181</v>
      </c>
      <c r="G3">
        <f t="shared" ref="G3:G66" si="1">VLOOKUP(E3,A:B,2,0)</f>
        <v>1181</v>
      </c>
      <c r="H3">
        <f>G3-F3</f>
        <v>0</v>
      </c>
    </row>
    <row r="4" hidden="1" spans="1:8">
      <c r="A4" t="s">
        <v>24</v>
      </c>
      <c r="B4">
        <v>1273</v>
      </c>
      <c r="C4">
        <f t="shared" si="0"/>
        <v>1273</v>
      </c>
      <c r="D4">
        <f t="shared" ref="D4:D67" si="2">C4-B4</f>
        <v>0</v>
      </c>
      <c r="E4" t="s">
        <v>24</v>
      </c>
      <c r="F4">
        <v>1273</v>
      </c>
      <c r="G4">
        <f t="shared" si="1"/>
        <v>1273</v>
      </c>
      <c r="H4">
        <f t="shared" ref="H4:H67" si="3">G4-F4</f>
        <v>0</v>
      </c>
    </row>
    <row r="5" hidden="1" spans="1:8">
      <c r="A5" t="s">
        <v>28</v>
      </c>
      <c r="B5">
        <v>3793</v>
      </c>
      <c r="C5">
        <f t="shared" si="0"/>
        <v>3792</v>
      </c>
      <c r="D5">
        <f t="shared" si="2"/>
        <v>-1</v>
      </c>
      <c r="E5" t="s">
        <v>28</v>
      </c>
      <c r="F5">
        <v>3792</v>
      </c>
      <c r="G5">
        <f t="shared" si="1"/>
        <v>3793</v>
      </c>
      <c r="H5">
        <f t="shared" si="3"/>
        <v>1</v>
      </c>
    </row>
    <row r="6" hidden="1" spans="1:8">
      <c r="A6" t="s">
        <v>31</v>
      </c>
      <c r="B6">
        <v>1946</v>
      </c>
      <c r="C6">
        <f t="shared" si="0"/>
        <v>1946</v>
      </c>
      <c r="D6">
        <f t="shared" si="2"/>
        <v>0</v>
      </c>
      <c r="E6" t="s">
        <v>31</v>
      </c>
      <c r="F6">
        <v>1946</v>
      </c>
      <c r="G6">
        <f t="shared" si="1"/>
        <v>1946</v>
      </c>
      <c r="H6">
        <f t="shared" si="3"/>
        <v>0</v>
      </c>
    </row>
    <row r="7" hidden="1" spans="1:8">
      <c r="A7" t="s">
        <v>34</v>
      </c>
      <c r="B7">
        <v>3881</v>
      </c>
      <c r="C7">
        <f t="shared" si="0"/>
        <v>3881</v>
      </c>
      <c r="D7">
        <f t="shared" si="2"/>
        <v>0</v>
      </c>
      <c r="E7" t="s">
        <v>34</v>
      </c>
      <c r="F7">
        <v>3881</v>
      </c>
      <c r="G7">
        <f t="shared" si="1"/>
        <v>3881</v>
      </c>
      <c r="H7">
        <f t="shared" si="3"/>
        <v>0</v>
      </c>
    </row>
    <row r="8" hidden="1" spans="1:8">
      <c r="A8" t="s">
        <v>37</v>
      </c>
      <c r="B8">
        <v>3935</v>
      </c>
      <c r="C8">
        <f t="shared" si="0"/>
        <v>3935</v>
      </c>
      <c r="D8">
        <f t="shared" si="2"/>
        <v>0</v>
      </c>
      <c r="E8" t="s">
        <v>37</v>
      </c>
      <c r="F8">
        <v>3935</v>
      </c>
      <c r="G8">
        <f t="shared" si="1"/>
        <v>3935</v>
      </c>
      <c r="H8">
        <f t="shared" si="3"/>
        <v>0</v>
      </c>
    </row>
    <row r="9" hidden="1" spans="1:8">
      <c r="A9" t="s">
        <v>40</v>
      </c>
      <c r="B9">
        <v>679</v>
      </c>
      <c r="C9">
        <f t="shared" si="0"/>
        <v>679</v>
      </c>
      <c r="D9">
        <f t="shared" si="2"/>
        <v>0</v>
      </c>
      <c r="E9" t="s">
        <v>40</v>
      </c>
      <c r="F9">
        <v>679</v>
      </c>
      <c r="G9">
        <f t="shared" si="1"/>
        <v>679</v>
      </c>
      <c r="H9">
        <f t="shared" si="3"/>
        <v>0</v>
      </c>
    </row>
    <row r="10" hidden="1" spans="1:8">
      <c r="A10" t="s">
        <v>43</v>
      </c>
      <c r="B10">
        <v>2296</v>
      </c>
      <c r="C10">
        <f t="shared" si="0"/>
        <v>2296</v>
      </c>
      <c r="D10">
        <f t="shared" si="2"/>
        <v>0</v>
      </c>
      <c r="E10" t="s">
        <v>43</v>
      </c>
      <c r="F10">
        <v>2296</v>
      </c>
      <c r="G10">
        <f t="shared" si="1"/>
        <v>2296</v>
      </c>
      <c r="H10">
        <f t="shared" si="3"/>
        <v>0</v>
      </c>
    </row>
    <row r="11" hidden="1" spans="1:8">
      <c r="A11" t="s">
        <v>46</v>
      </c>
      <c r="B11">
        <v>1400</v>
      </c>
      <c r="C11">
        <f t="shared" si="0"/>
        <v>1064</v>
      </c>
      <c r="D11">
        <f t="shared" si="2"/>
        <v>-336</v>
      </c>
      <c r="E11" t="s">
        <v>46</v>
      </c>
      <c r="F11">
        <v>1064</v>
      </c>
      <c r="G11">
        <f t="shared" si="1"/>
        <v>1400</v>
      </c>
      <c r="H11">
        <f t="shared" si="3"/>
        <v>336</v>
      </c>
    </row>
    <row r="12" hidden="1" spans="1:8">
      <c r="A12" t="s">
        <v>49</v>
      </c>
      <c r="B12">
        <v>1071</v>
      </c>
      <c r="C12">
        <f t="shared" si="0"/>
        <v>1071</v>
      </c>
      <c r="D12">
        <f t="shared" si="2"/>
        <v>0</v>
      </c>
      <c r="E12" t="s">
        <v>49</v>
      </c>
      <c r="F12">
        <v>1071</v>
      </c>
      <c r="G12">
        <f t="shared" si="1"/>
        <v>1071</v>
      </c>
      <c r="H12">
        <f t="shared" si="3"/>
        <v>0</v>
      </c>
    </row>
    <row r="13" hidden="1" spans="1:8">
      <c r="A13" t="s">
        <v>52</v>
      </c>
      <c r="B13">
        <v>812</v>
      </c>
      <c r="C13">
        <f t="shared" si="0"/>
        <v>812</v>
      </c>
      <c r="D13">
        <f t="shared" si="2"/>
        <v>0</v>
      </c>
      <c r="E13" t="s">
        <v>52</v>
      </c>
      <c r="F13">
        <v>812</v>
      </c>
      <c r="G13">
        <f t="shared" si="1"/>
        <v>812</v>
      </c>
      <c r="H13">
        <f t="shared" si="3"/>
        <v>0</v>
      </c>
    </row>
    <row r="14" hidden="1" spans="1:8">
      <c r="A14" t="s">
        <v>55</v>
      </c>
      <c r="B14">
        <v>836</v>
      </c>
      <c r="C14">
        <f t="shared" si="0"/>
        <v>836</v>
      </c>
      <c r="D14">
        <f t="shared" si="2"/>
        <v>0</v>
      </c>
      <c r="E14" t="s">
        <v>55</v>
      </c>
      <c r="F14">
        <v>836</v>
      </c>
      <c r="G14">
        <f t="shared" si="1"/>
        <v>836</v>
      </c>
      <c r="H14">
        <f t="shared" si="3"/>
        <v>0</v>
      </c>
    </row>
    <row r="15" hidden="1" spans="1:8">
      <c r="A15" t="s">
        <v>58</v>
      </c>
      <c r="B15">
        <v>435</v>
      </c>
      <c r="C15">
        <f t="shared" si="0"/>
        <v>435</v>
      </c>
      <c r="D15">
        <f t="shared" si="2"/>
        <v>0</v>
      </c>
      <c r="E15" t="s">
        <v>58</v>
      </c>
      <c r="F15">
        <v>435</v>
      </c>
      <c r="G15">
        <f t="shared" si="1"/>
        <v>435</v>
      </c>
      <c r="H15">
        <f t="shared" si="3"/>
        <v>0</v>
      </c>
    </row>
    <row r="16" hidden="1" spans="1:8">
      <c r="A16" t="s">
        <v>61</v>
      </c>
      <c r="B16">
        <v>1551</v>
      </c>
      <c r="C16">
        <f t="shared" si="0"/>
        <v>1549</v>
      </c>
      <c r="D16">
        <f t="shared" si="2"/>
        <v>-2</v>
      </c>
      <c r="E16" t="s">
        <v>61</v>
      </c>
      <c r="F16">
        <v>1549</v>
      </c>
      <c r="G16">
        <f t="shared" si="1"/>
        <v>1551</v>
      </c>
      <c r="H16">
        <f t="shared" si="3"/>
        <v>2</v>
      </c>
    </row>
    <row r="17" hidden="1" spans="1:8">
      <c r="A17" t="s">
        <v>64</v>
      </c>
      <c r="B17">
        <v>1206</v>
      </c>
      <c r="C17">
        <f t="shared" si="0"/>
        <v>1206</v>
      </c>
      <c r="D17">
        <f t="shared" si="2"/>
        <v>0</v>
      </c>
      <c r="E17" t="s">
        <v>64</v>
      </c>
      <c r="F17">
        <v>1206</v>
      </c>
      <c r="G17">
        <f t="shared" si="1"/>
        <v>1206</v>
      </c>
      <c r="H17">
        <f t="shared" si="3"/>
        <v>0</v>
      </c>
    </row>
    <row r="18" hidden="1" spans="1:8">
      <c r="A18" t="s">
        <v>67</v>
      </c>
      <c r="B18">
        <v>661</v>
      </c>
      <c r="C18">
        <f t="shared" si="0"/>
        <v>661</v>
      </c>
      <c r="D18">
        <f t="shared" si="2"/>
        <v>0</v>
      </c>
      <c r="E18" t="s">
        <v>67</v>
      </c>
      <c r="F18">
        <v>661</v>
      </c>
      <c r="G18">
        <f t="shared" si="1"/>
        <v>661</v>
      </c>
      <c r="H18">
        <f t="shared" si="3"/>
        <v>0</v>
      </c>
    </row>
    <row r="19" hidden="1" spans="1:8">
      <c r="A19" t="s">
        <v>70</v>
      </c>
      <c r="B19">
        <v>1138</v>
      </c>
      <c r="C19">
        <f t="shared" si="0"/>
        <v>1138</v>
      </c>
      <c r="D19">
        <f t="shared" si="2"/>
        <v>0</v>
      </c>
      <c r="E19" t="s">
        <v>70</v>
      </c>
      <c r="F19">
        <v>1138</v>
      </c>
      <c r="G19">
        <f t="shared" si="1"/>
        <v>1138</v>
      </c>
      <c r="H19">
        <f t="shared" si="3"/>
        <v>0</v>
      </c>
    </row>
    <row r="20" hidden="1" spans="1:8">
      <c r="A20" t="s">
        <v>73</v>
      </c>
      <c r="B20">
        <v>3328</v>
      </c>
      <c r="C20">
        <f t="shared" si="0"/>
        <v>3328</v>
      </c>
      <c r="D20">
        <f t="shared" si="2"/>
        <v>0</v>
      </c>
      <c r="E20" t="s">
        <v>73</v>
      </c>
      <c r="F20">
        <v>3328</v>
      </c>
      <c r="G20">
        <f t="shared" si="1"/>
        <v>3328</v>
      </c>
      <c r="H20">
        <f t="shared" si="3"/>
        <v>0</v>
      </c>
    </row>
    <row r="21" hidden="1" spans="1:8">
      <c r="A21" t="s">
        <v>76</v>
      </c>
      <c r="B21">
        <v>765</v>
      </c>
      <c r="C21">
        <f t="shared" si="0"/>
        <v>765</v>
      </c>
      <c r="D21">
        <f t="shared" si="2"/>
        <v>0</v>
      </c>
      <c r="E21" t="s">
        <v>76</v>
      </c>
      <c r="F21">
        <v>765</v>
      </c>
      <c r="G21">
        <f t="shared" si="1"/>
        <v>765</v>
      </c>
      <c r="H21">
        <f t="shared" si="3"/>
        <v>0</v>
      </c>
    </row>
    <row r="22" hidden="1" spans="1:8">
      <c r="A22" t="s">
        <v>79</v>
      </c>
      <c r="B22">
        <v>4537</v>
      </c>
      <c r="C22">
        <f t="shared" si="0"/>
        <v>4537</v>
      </c>
      <c r="D22">
        <f t="shared" si="2"/>
        <v>0</v>
      </c>
      <c r="E22" t="s">
        <v>79</v>
      </c>
      <c r="F22">
        <v>4537</v>
      </c>
      <c r="G22">
        <f t="shared" si="1"/>
        <v>4537</v>
      </c>
      <c r="H22">
        <f t="shared" si="3"/>
        <v>0</v>
      </c>
    </row>
    <row r="23" hidden="1" spans="1:8">
      <c r="A23" t="s">
        <v>82</v>
      </c>
      <c r="B23">
        <v>912</v>
      </c>
      <c r="C23">
        <f t="shared" si="0"/>
        <v>912</v>
      </c>
      <c r="D23">
        <f t="shared" si="2"/>
        <v>0</v>
      </c>
      <c r="E23" t="s">
        <v>82</v>
      </c>
      <c r="F23">
        <v>912</v>
      </c>
      <c r="G23">
        <f t="shared" si="1"/>
        <v>912</v>
      </c>
      <c r="H23">
        <f t="shared" si="3"/>
        <v>0</v>
      </c>
    </row>
    <row r="24" hidden="1" spans="1:8">
      <c r="A24" t="s">
        <v>85</v>
      </c>
      <c r="B24">
        <v>6228</v>
      </c>
      <c r="C24">
        <f t="shared" si="0"/>
        <v>4656</v>
      </c>
      <c r="D24">
        <f t="shared" si="2"/>
        <v>-1572</v>
      </c>
      <c r="E24" t="s">
        <v>85</v>
      </c>
      <c r="F24">
        <v>4656</v>
      </c>
      <c r="G24">
        <f t="shared" si="1"/>
        <v>6228</v>
      </c>
      <c r="H24">
        <f t="shared" si="3"/>
        <v>1572</v>
      </c>
    </row>
    <row r="25" hidden="1" spans="1:8">
      <c r="A25" t="s">
        <v>88</v>
      </c>
      <c r="B25">
        <v>1036</v>
      </c>
      <c r="C25">
        <f t="shared" si="0"/>
        <v>1036</v>
      </c>
      <c r="D25">
        <f t="shared" si="2"/>
        <v>0</v>
      </c>
      <c r="E25" t="s">
        <v>88</v>
      </c>
      <c r="F25">
        <v>1036</v>
      </c>
      <c r="G25">
        <f t="shared" si="1"/>
        <v>1036</v>
      </c>
      <c r="H25">
        <f t="shared" si="3"/>
        <v>0</v>
      </c>
    </row>
    <row r="26" hidden="1" spans="1:8">
      <c r="A26" t="s">
        <v>91</v>
      </c>
      <c r="B26">
        <v>508</v>
      </c>
      <c r="C26">
        <f t="shared" si="0"/>
        <v>508</v>
      </c>
      <c r="D26">
        <f t="shared" si="2"/>
        <v>0</v>
      </c>
      <c r="E26" t="s">
        <v>91</v>
      </c>
      <c r="F26">
        <v>508</v>
      </c>
      <c r="G26">
        <f t="shared" si="1"/>
        <v>508</v>
      </c>
      <c r="H26">
        <f t="shared" si="3"/>
        <v>0</v>
      </c>
    </row>
    <row r="27" hidden="1" spans="1:8">
      <c r="A27" t="s">
        <v>94</v>
      </c>
      <c r="B27">
        <v>836</v>
      </c>
      <c r="C27">
        <f t="shared" si="0"/>
        <v>836</v>
      </c>
      <c r="D27">
        <f t="shared" si="2"/>
        <v>0</v>
      </c>
      <c r="E27" t="s">
        <v>94</v>
      </c>
      <c r="F27">
        <v>836</v>
      </c>
      <c r="G27">
        <f t="shared" si="1"/>
        <v>836</v>
      </c>
      <c r="H27">
        <f t="shared" si="3"/>
        <v>0</v>
      </c>
    </row>
    <row r="28" hidden="1" spans="1:8">
      <c r="A28" t="s">
        <v>97</v>
      </c>
      <c r="B28">
        <v>1241</v>
      </c>
      <c r="C28">
        <f t="shared" si="0"/>
        <v>1241</v>
      </c>
      <c r="D28">
        <f t="shared" si="2"/>
        <v>0</v>
      </c>
      <c r="E28" t="s">
        <v>97</v>
      </c>
      <c r="F28">
        <v>1241</v>
      </c>
      <c r="G28">
        <f t="shared" si="1"/>
        <v>1241</v>
      </c>
      <c r="H28">
        <f t="shared" si="3"/>
        <v>0</v>
      </c>
    </row>
    <row r="29" hidden="1" spans="1:8">
      <c r="A29" t="s">
        <v>100</v>
      </c>
      <c r="B29">
        <v>705</v>
      </c>
      <c r="C29">
        <f t="shared" si="0"/>
        <v>705</v>
      </c>
      <c r="D29">
        <f t="shared" si="2"/>
        <v>0</v>
      </c>
      <c r="E29" t="s">
        <v>100</v>
      </c>
      <c r="F29">
        <v>705</v>
      </c>
      <c r="G29">
        <f t="shared" si="1"/>
        <v>705</v>
      </c>
      <c r="H29">
        <f t="shared" si="3"/>
        <v>0</v>
      </c>
    </row>
    <row r="30" hidden="1" spans="1:8">
      <c r="A30" t="s">
        <v>103</v>
      </c>
      <c r="B30">
        <v>1346</v>
      </c>
      <c r="C30">
        <f t="shared" si="0"/>
        <v>1346</v>
      </c>
      <c r="D30">
        <f t="shared" si="2"/>
        <v>0</v>
      </c>
      <c r="E30" t="s">
        <v>103</v>
      </c>
      <c r="F30">
        <v>1346</v>
      </c>
      <c r="G30">
        <f t="shared" si="1"/>
        <v>1346</v>
      </c>
      <c r="H30">
        <f t="shared" si="3"/>
        <v>0</v>
      </c>
    </row>
    <row r="31" hidden="1" spans="1:8">
      <c r="A31" t="s">
        <v>106</v>
      </c>
      <c r="B31">
        <v>1829</v>
      </c>
      <c r="C31">
        <f t="shared" si="0"/>
        <v>1829</v>
      </c>
      <c r="D31">
        <f t="shared" si="2"/>
        <v>0</v>
      </c>
      <c r="E31" t="s">
        <v>106</v>
      </c>
      <c r="F31">
        <v>1829</v>
      </c>
      <c r="G31">
        <f t="shared" si="1"/>
        <v>1829</v>
      </c>
      <c r="H31">
        <f t="shared" si="3"/>
        <v>0</v>
      </c>
    </row>
    <row r="32" hidden="1" spans="1:8">
      <c r="A32" t="s">
        <v>109</v>
      </c>
      <c r="B32">
        <v>1656</v>
      </c>
      <c r="C32">
        <f t="shared" si="0"/>
        <v>1656</v>
      </c>
      <c r="D32">
        <f t="shared" si="2"/>
        <v>0</v>
      </c>
      <c r="E32" t="s">
        <v>109</v>
      </c>
      <c r="F32">
        <v>1656</v>
      </c>
      <c r="G32">
        <f t="shared" si="1"/>
        <v>1656</v>
      </c>
      <c r="H32">
        <f t="shared" si="3"/>
        <v>0</v>
      </c>
    </row>
    <row r="33" hidden="1" spans="1:8">
      <c r="A33" t="s">
        <v>112</v>
      </c>
      <c r="B33">
        <v>1485</v>
      </c>
      <c r="C33">
        <f t="shared" si="0"/>
        <v>1485</v>
      </c>
      <c r="D33">
        <f t="shared" si="2"/>
        <v>0</v>
      </c>
      <c r="E33" t="s">
        <v>112</v>
      </c>
      <c r="F33">
        <v>1485</v>
      </c>
      <c r="G33">
        <f t="shared" si="1"/>
        <v>1485</v>
      </c>
      <c r="H33">
        <f t="shared" si="3"/>
        <v>0</v>
      </c>
    </row>
    <row r="34" hidden="1" spans="1:8">
      <c r="A34" t="s">
        <v>115</v>
      </c>
      <c r="B34">
        <v>673</v>
      </c>
      <c r="C34">
        <f t="shared" si="0"/>
        <v>673</v>
      </c>
      <c r="D34">
        <f t="shared" si="2"/>
        <v>0</v>
      </c>
      <c r="E34" t="s">
        <v>115</v>
      </c>
      <c r="F34">
        <v>673</v>
      </c>
      <c r="G34">
        <f t="shared" si="1"/>
        <v>673</v>
      </c>
      <c r="H34">
        <f t="shared" si="3"/>
        <v>0</v>
      </c>
    </row>
    <row r="35" hidden="1" spans="1:8">
      <c r="A35" t="s">
        <v>118</v>
      </c>
      <c r="B35">
        <v>2538</v>
      </c>
      <c r="C35">
        <f t="shared" si="0"/>
        <v>2538</v>
      </c>
      <c r="D35">
        <f t="shared" si="2"/>
        <v>0</v>
      </c>
      <c r="E35" t="s">
        <v>118</v>
      </c>
      <c r="F35">
        <v>2538</v>
      </c>
      <c r="G35">
        <f t="shared" si="1"/>
        <v>2538</v>
      </c>
      <c r="H35">
        <f t="shared" si="3"/>
        <v>0</v>
      </c>
    </row>
    <row r="36" hidden="1" spans="1:8">
      <c r="A36" t="s">
        <v>121</v>
      </c>
      <c r="B36">
        <v>2265</v>
      </c>
      <c r="C36">
        <f t="shared" si="0"/>
        <v>1539</v>
      </c>
      <c r="D36">
        <f t="shared" si="2"/>
        <v>-726</v>
      </c>
      <c r="E36" t="s">
        <v>121</v>
      </c>
      <c r="F36">
        <v>1539</v>
      </c>
      <c r="G36">
        <f t="shared" si="1"/>
        <v>2265</v>
      </c>
      <c r="H36">
        <f t="shared" si="3"/>
        <v>726</v>
      </c>
    </row>
    <row r="37" hidden="1" spans="1:8">
      <c r="A37" t="s">
        <v>124</v>
      </c>
      <c r="B37">
        <v>1903</v>
      </c>
      <c r="C37">
        <f t="shared" si="0"/>
        <v>1903</v>
      </c>
      <c r="D37">
        <f t="shared" si="2"/>
        <v>0</v>
      </c>
      <c r="E37" t="s">
        <v>124</v>
      </c>
      <c r="F37">
        <v>1903</v>
      </c>
      <c r="G37">
        <f t="shared" si="1"/>
        <v>1903</v>
      </c>
      <c r="H37">
        <f t="shared" si="3"/>
        <v>0</v>
      </c>
    </row>
    <row r="38" hidden="1" spans="1:8">
      <c r="A38" t="s">
        <v>127</v>
      </c>
      <c r="B38">
        <v>4368</v>
      </c>
      <c r="C38">
        <f t="shared" si="0"/>
        <v>4368</v>
      </c>
      <c r="D38">
        <f t="shared" si="2"/>
        <v>0</v>
      </c>
      <c r="E38" t="s">
        <v>127</v>
      </c>
      <c r="F38">
        <v>4368</v>
      </c>
      <c r="G38">
        <f t="shared" si="1"/>
        <v>4368</v>
      </c>
      <c r="H38">
        <f t="shared" si="3"/>
        <v>0</v>
      </c>
    </row>
    <row r="39" hidden="1" spans="1:8">
      <c r="A39" t="s">
        <v>130</v>
      </c>
      <c r="B39">
        <v>1548</v>
      </c>
      <c r="C39">
        <f t="shared" si="0"/>
        <v>1548</v>
      </c>
      <c r="D39">
        <f t="shared" si="2"/>
        <v>0</v>
      </c>
      <c r="E39" t="s">
        <v>130</v>
      </c>
      <c r="F39">
        <v>1548</v>
      </c>
      <c r="G39">
        <f t="shared" si="1"/>
        <v>1548</v>
      </c>
      <c r="H39">
        <f t="shared" si="3"/>
        <v>0</v>
      </c>
    </row>
    <row r="40" hidden="1" spans="1:8">
      <c r="A40" t="s">
        <v>133</v>
      </c>
      <c r="B40">
        <v>1178</v>
      </c>
      <c r="C40">
        <f t="shared" si="0"/>
        <v>1178</v>
      </c>
      <c r="D40">
        <f t="shared" si="2"/>
        <v>0</v>
      </c>
      <c r="E40" t="s">
        <v>133</v>
      </c>
      <c r="F40">
        <v>1178</v>
      </c>
      <c r="G40">
        <f t="shared" si="1"/>
        <v>1178</v>
      </c>
      <c r="H40">
        <f t="shared" si="3"/>
        <v>0</v>
      </c>
    </row>
    <row r="41" hidden="1" spans="1:8">
      <c r="A41" t="s">
        <v>136</v>
      </c>
      <c r="B41">
        <v>1438</v>
      </c>
      <c r="C41">
        <f t="shared" si="0"/>
        <v>1438</v>
      </c>
      <c r="D41">
        <f t="shared" si="2"/>
        <v>0</v>
      </c>
      <c r="E41" t="s">
        <v>136</v>
      </c>
      <c r="F41">
        <v>1438</v>
      </c>
      <c r="G41">
        <f t="shared" si="1"/>
        <v>1438</v>
      </c>
      <c r="H41">
        <f t="shared" si="3"/>
        <v>0</v>
      </c>
    </row>
    <row r="42" hidden="1" spans="1:8">
      <c r="A42" t="s">
        <v>139</v>
      </c>
      <c r="B42">
        <v>2621</v>
      </c>
      <c r="C42">
        <f t="shared" si="0"/>
        <v>2621</v>
      </c>
      <c r="D42">
        <f t="shared" si="2"/>
        <v>0</v>
      </c>
      <c r="E42" t="s">
        <v>139</v>
      </c>
      <c r="F42">
        <v>2621</v>
      </c>
      <c r="G42">
        <f t="shared" si="1"/>
        <v>2621</v>
      </c>
      <c r="H42">
        <f t="shared" si="3"/>
        <v>0</v>
      </c>
    </row>
    <row r="43" hidden="1" spans="1:8">
      <c r="A43" t="s">
        <v>142</v>
      </c>
      <c r="B43">
        <v>2484</v>
      </c>
      <c r="C43">
        <f t="shared" si="0"/>
        <v>2484</v>
      </c>
      <c r="D43">
        <f t="shared" si="2"/>
        <v>0</v>
      </c>
      <c r="E43" t="s">
        <v>142</v>
      </c>
      <c r="F43">
        <v>2484</v>
      </c>
      <c r="G43">
        <f t="shared" si="1"/>
        <v>2484</v>
      </c>
      <c r="H43">
        <f t="shared" si="3"/>
        <v>0</v>
      </c>
    </row>
    <row r="44" hidden="1" spans="1:8">
      <c r="A44" t="s">
        <v>145</v>
      </c>
      <c r="B44">
        <v>2502</v>
      </c>
      <c r="C44">
        <f t="shared" si="0"/>
        <v>2502</v>
      </c>
      <c r="D44">
        <f t="shared" si="2"/>
        <v>0</v>
      </c>
      <c r="E44" t="s">
        <v>145</v>
      </c>
      <c r="F44">
        <v>2502</v>
      </c>
      <c r="G44">
        <f t="shared" si="1"/>
        <v>2502</v>
      </c>
      <c r="H44">
        <f t="shared" si="3"/>
        <v>0</v>
      </c>
    </row>
    <row r="45" hidden="1" spans="1:8">
      <c r="A45" t="s">
        <v>148</v>
      </c>
      <c r="B45">
        <v>704</v>
      </c>
      <c r="C45">
        <f t="shared" si="0"/>
        <v>704</v>
      </c>
      <c r="D45">
        <f t="shared" si="2"/>
        <v>0</v>
      </c>
      <c r="E45" t="s">
        <v>148</v>
      </c>
      <c r="F45">
        <v>704</v>
      </c>
      <c r="G45">
        <f t="shared" si="1"/>
        <v>704</v>
      </c>
      <c r="H45">
        <f t="shared" si="3"/>
        <v>0</v>
      </c>
    </row>
    <row r="46" hidden="1" spans="1:8">
      <c r="A46" t="s">
        <v>151</v>
      </c>
      <c r="B46">
        <v>3098</v>
      </c>
      <c r="C46">
        <f t="shared" si="0"/>
        <v>3098</v>
      </c>
      <c r="D46">
        <f t="shared" si="2"/>
        <v>0</v>
      </c>
      <c r="E46" t="s">
        <v>151</v>
      </c>
      <c r="F46">
        <v>3098</v>
      </c>
      <c r="G46">
        <f t="shared" si="1"/>
        <v>3098</v>
      </c>
      <c r="H46">
        <f t="shared" si="3"/>
        <v>0</v>
      </c>
    </row>
    <row r="47" hidden="1" spans="1:8">
      <c r="A47" t="s">
        <v>154</v>
      </c>
      <c r="B47">
        <v>7120</v>
      </c>
      <c r="C47">
        <f t="shared" si="0"/>
        <v>7120</v>
      </c>
      <c r="D47">
        <f t="shared" si="2"/>
        <v>0</v>
      </c>
      <c r="E47" t="s">
        <v>154</v>
      </c>
      <c r="F47">
        <v>7120</v>
      </c>
      <c r="G47">
        <f t="shared" si="1"/>
        <v>7120</v>
      </c>
      <c r="H47">
        <f t="shared" si="3"/>
        <v>0</v>
      </c>
    </row>
    <row r="48" hidden="1" spans="1:8">
      <c r="A48" t="s">
        <v>157</v>
      </c>
      <c r="B48">
        <v>2064</v>
      </c>
      <c r="C48">
        <f t="shared" si="0"/>
        <v>2064</v>
      </c>
      <c r="D48">
        <f t="shared" si="2"/>
        <v>0</v>
      </c>
      <c r="E48" t="s">
        <v>157</v>
      </c>
      <c r="F48">
        <v>2064</v>
      </c>
      <c r="G48">
        <f t="shared" si="1"/>
        <v>2064</v>
      </c>
      <c r="H48">
        <f t="shared" si="3"/>
        <v>0</v>
      </c>
    </row>
    <row r="49" hidden="1" spans="1:8">
      <c r="A49" t="s">
        <v>160</v>
      </c>
      <c r="B49">
        <v>3808</v>
      </c>
      <c r="C49">
        <f t="shared" si="0"/>
        <v>3808</v>
      </c>
      <c r="D49">
        <f t="shared" si="2"/>
        <v>0</v>
      </c>
      <c r="E49" t="s">
        <v>160</v>
      </c>
      <c r="F49">
        <v>3808</v>
      </c>
      <c r="G49">
        <f t="shared" si="1"/>
        <v>3808</v>
      </c>
      <c r="H49">
        <f t="shared" si="3"/>
        <v>0</v>
      </c>
    </row>
    <row r="50" hidden="1" spans="1:8">
      <c r="A50" t="s">
        <v>163</v>
      </c>
      <c r="B50">
        <v>904</v>
      </c>
      <c r="C50">
        <f t="shared" si="0"/>
        <v>904</v>
      </c>
      <c r="D50">
        <f t="shared" si="2"/>
        <v>0</v>
      </c>
      <c r="E50" t="s">
        <v>163</v>
      </c>
      <c r="F50">
        <v>904</v>
      </c>
      <c r="G50">
        <f t="shared" si="1"/>
        <v>904</v>
      </c>
      <c r="H50">
        <f t="shared" si="3"/>
        <v>0</v>
      </c>
    </row>
    <row r="51" hidden="1" spans="1:8">
      <c r="A51" t="s">
        <v>166</v>
      </c>
      <c r="B51">
        <v>706</v>
      </c>
      <c r="C51">
        <f t="shared" si="0"/>
        <v>706</v>
      </c>
      <c r="D51">
        <f t="shared" si="2"/>
        <v>0</v>
      </c>
      <c r="E51" t="s">
        <v>166</v>
      </c>
      <c r="F51">
        <v>706</v>
      </c>
      <c r="G51">
        <f t="shared" si="1"/>
        <v>706</v>
      </c>
      <c r="H51">
        <f t="shared" si="3"/>
        <v>0</v>
      </c>
    </row>
    <row r="52" hidden="1" spans="1:8">
      <c r="A52" t="s">
        <v>169</v>
      </c>
      <c r="B52">
        <v>842</v>
      </c>
      <c r="C52">
        <f t="shared" si="0"/>
        <v>842</v>
      </c>
      <c r="D52">
        <f t="shared" si="2"/>
        <v>0</v>
      </c>
      <c r="E52" t="s">
        <v>169</v>
      </c>
      <c r="F52">
        <v>842</v>
      </c>
      <c r="G52">
        <f t="shared" si="1"/>
        <v>842</v>
      </c>
      <c r="H52">
        <f t="shared" si="3"/>
        <v>0</v>
      </c>
    </row>
    <row r="53" hidden="1" spans="1:8">
      <c r="A53" t="s">
        <v>172</v>
      </c>
      <c r="B53">
        <v>6204</v>
      </c>
      <c r="C53">
        <f t="shared" si="0"/>
        <v>6204</v>
      </c>
      <c r="D53">
        <f t="shared" si="2"/>
        <v>0</v>
      </c>
      <c r="E53" t="s">
        <v>172</v>
      </c>
      <c r="F53">
        <v>6204</v>
      </c>
      <c r="G53">
        <f t="shared" si="1"/>
        <v>6204</v>
      </c>
      <c r="H53">
        <f t="shared" si="3"/>
        <v>0</v>
      </c>
    </row>
    <row r="54" hidden="1" spans="1:8">
      <c r="A54" t="s">
        <v>175</v>
      </c>
      <c r="B54">
        <v>685</v>
      </c>
      <c r="C54">
        <f t="shared" si="0"/>
        <v>685</v>
      </c>
      <c r="D54">
        <f t="shared" si="2"/>
        <v>0</v>
      </c>
      <c r="E54" t="s">
        <v>175</v>
      </c>
      <c r="F54">
        <v>685</v>
      </c>
      <c r="G54">
        <f t="shared" si="1"/>
        <v>685</v>
      </c>
      <c r="H54">
        <f t="shared" si="3"/>
        <v>0</v>
      </c>
    </row>
    <row r="55" hidden="1" spans="1:8">
      <c r="A55" t="s">
        <v>178</v>
      </c>
      <c r="B55">
        <v>1762</v>
      </c>
      <c r="C55">
        <f t="shared" si="0"/>
        <v>1762</v>
      </c>
      <c r="D55">
        <f t="shared" si="2"/>
        <v>0</v>
      </c>
      <c r="E55" t="s">
        <v>178</v>
      </c>
      <c r="F55">
        <v>1762</v>
      </c>
      <c r="G55">
        <f t="shared" si="1"/>
        <v>1762</v>
      </c>
      <c r="H55">
        <f t="shared" si="3"/>
        <v>0</v>
      </c>
    </row>
    <row r="56" hidden="1" spans="1:8">
      <c r="A56" t="s">
        <v>181</v>
      </c>
      <c r="B56">
        <v>1040</v>
      </c>
      <c r="C56">
        <f t="shared" si="0"/>
        <v>1040</v>
      </c>
      <c r="D56">
        <f t="shared" si="2"/>
        <v>0</v>
      </c>
      <c r="E56" t="s">
        <v>181</v>
      </c>
      <c r="F56">
        <v>1040</v>
      </c>
      <c r="G56">
        <f t="shared" si="1"/>
        <v>1040</v>
      </c>
      <c r="H56">
        <f t="shared" si="3"/>
        <v>0</v>
      </c>
    </row>
    <row r="57" hidden="1" spans="1:8">
      <c r="A57" t="s">
        <v>184</v>
      </c>
      <c r="B57">
        <v>1416</v>
      </c>
      <c r="C57">
        <f t="shared" si="0"/>
        <v>1417</v>
      </c>
      <c r="D57">
        <f t="shared" si="2"/>
        <v>1</v>
      </c>
      <c r="E57" t="s">
        <v>184</v>
      </c>
      <c r="F57">
        <v>1417</v>
      </c>
      <c r="G57">
        <f t="shared" si="1"/>
        <v>1416</v>
      </c>
      <c r="H57">
        <f t="shared" si="3"/>
        <v>-1</v>
      </c>
    </row>
    <row r="58" hidden="1" spans="1:8">
      <c r="A58" t="s">
        <v>187</v>
      </c>
      <c r="B58">
        <v>667</v>
      </c>
      <c r="C58">
        <f t="shared" si="0"/>
        <v>667</v>
      </c>
      <c r="D58">
        <f t="shared" si="2"/>
        <v>0</v>
      </c>
      <c r="E58" t="s">
        <v>187</v>
      </c>
      <c r="F58">
        <v>667</v>
      </c>
      <c r="G58">
        <f t="shared" si="1"/>
        <v>667</v>
      </c>
      <c r="H58">
        <f t="shared" si="3"/>
        <v>0</v>
      </c>
    </row>
    <row r="59" hidden="1" spans="1:8">
      <c r="A59" t="s">
        <v>190</v>
      </c>
      <c r="B59">
        <v>1036</v>
      </c>
      <c r="C59">
        <f t="shared" si="0"/>
        <v>1036</v>
      </c>
      <c r="D59">
        <f t="shared" si="2"/>
        <v>0</v>
      </c>
      <c r="E59" t="s">
        <v>190</v>
      </c>
      <c r="F59">
        <v>1036</v>
      </c>
      <c r="G59">
        <f t="shared" si="1"/>
        <v>1036</v>
      </c>
      <c r="H59">
        <f t="shared" si="3"/>
        <v>0</v>
      </c>
    </row>
    <row r="60" hidden="1" spans="1:8">
      <c r="A60" t="s">
        <v>193</v>
      </c>
      <c r="B60">
        <v>1592</v>
      </c>
      <c r="C60">
        <f t="shared" si="0"/>
        <v>1592</v>
      </c>
      <c r="D60">
        <f t="shared" si="2"/>
        <v>0</v>
      </c>
      <c r="E60" t="s">
        <v>193</v>
      </c>
      <c r="F60">
        <v>1592</v>
      </c>
      <c r="G60">
        <f t="shared" si="1"/>
        <v>1592</v>
      </c>
      <c r="H60">
        <f t="shared" si="3"/>
        <v>0</v>
      </c>
    </row>
    <row r="61" hidden="1" spans="1:8">
      <c r="A61" t="s">
        <v>196</v>
      </c>
      <c r="B61">
        <v>2212</v>
      </c>
      <c r="C61">
        <f t="shared" si="0"/>
        <v>2212</v>
      </c>
      <c r="D61">
        <f t="shared" si="2"/>
        <v>0</v>
      </c>
      <c r="E61" t="s">
        <v>196</v>
      </c>
      <c r="F61">
        <v>2212</v>
      </c>
      <c r="G61">
        <f t="shared" si="1"/>
        <v>2212</v>
      </c>
      <c r="H61">
        <f t="shared" si="3"/>
        <v>0</v>
      </c>
    </row>
    <row r="62" hidden="1" spans="1:8">
      <c r="A62" t="s">
        <v>199</v>
      </c>
      <c r="B62">
        <v>1429</v>
      </c>
      <c r="C62">
        <f t="shared" si="0"/>
        <v>1429</v>
      </c>
      <c r="D62">
        <f t="shared" si="2"/>
        <v>0</v>
      </c>
      <c r="E62" t="s">
        <v>199</v>
      </c>
      <c r="F62">
        <v>1429</v>
      </c>
      <c r="G62">
        <f t="shared" si="1"/>
        <v>1429</v>
      </c>
      <c r="H62">
        <f t="shared" si="3"/>
        <v>0</v>
      </c>
    </row>
    <row r="63" hidden="1" spans="1:8">
      <c r="A63" t="s">
        <v>202</v>
      </c>
      <c r="B63">
        <v>298</v>
      </c>
      <c r="C63">
        <f t="shared" si="0"/>
        <v>298</v>
      </c>
      <c r="D63">
        <f t="shared" si="2"/>
        <v>0</v>
      </c>
      <c r="E63" t="s">
        <v>202</v>
      </c>
      <c r="F63">
        <v>298</v>
      </c>
      <c r="G63">
        <f t="shared" si="1"/>
        <v>298</v>
      </c>
      <c r="H63">
        <f t="shared" si="3"/>
        <v>0</v>
      </c>
    </row>
    <row r="64" hidden="1" spans="1:8">
      <c r="A64" t="s">
        <v>205</v>
      </c>
      <c r="B64">
        <v>505</v>
      </c>
      <c r="C64">
        <f t="shared" si="0"/>
        <v>505</v>
      </c>
      <c r="D64">
        <f t="shared" si="2"/>
        <v>0</v>
      </c>
      <c r="E64" t="s">
        <v>205</v>
      </c>
      <c r="F64">
        <v>505</v>
      </c>
      <c r="G64">
        <f t="shared" si="1"/>
        <v>505</v>
      </c>
      <c r="H64">
        <f t="shared" si="3"/>
        <v>0</v>
      </c>
    </row>
    <row r="65" hidden="1" spans="1:8">
      <c r="A65" t="s">
        <v>208</v>
      </c>
      <c r="B65">
        <v>860</v>
      </c>
      <c r="C65">
        <f t="shared" si="0"/>
        <v>860</v>
      </c>
      <c r="D65">
        <f t="shared" si="2"/>
        <v>0</v>
      </c>
      <c r="E65" t="s">
        <v>208</v>
      </c>
      <c r="F65">
        <v>860</v>
      </c>
      <c r="G65">
        <f t="shared" si="1"/>
        <v>860</v>
      </c>
      <c r="H65">
        <f t="shared" si="3"/>
        <v>0</v>
      </c>
    </row>
    <row r="66" hidden="1" spans="1:8">
      <c r="A66" t="s">
        <v>211</v>
      </c>
      <c r="B66">
        <v>844</v>
      </c>
      <c r="C66">
        <f t="shared" si="0"/>
        <v>844</v>
      </c>
      <c r="D66">
        <f t="shared" si="2"/>
        <v>0</v>
      </c>
      <c r="E66" t="s">
        <v>211</v>
      </c>
      <c r="F66">
        <v>844</v>
      </c>
      <c r="G66">
        <f t="shared" si="1"/>
        <v>844</v>
      </c>
      <c r="H66">
        <f t="shared" si="3"/>
        <v>0</v>
      </c>
    </row>
    <row r="67" hidden="1" spans="1:8">
      <c r="A67" t="s">
        <v>214</v>
      </c>
      <c r="B67">
        <v>2258</v>
      </c>
      <c r="C67">
        <f t="shared" ref="C67:C130" si="4">VLOOKUP(A67,E:F,2,0)</f>
        <v>2258</v>
      </c>
      <c r="D67">
        <f t="shared" si="2"/>
        <v>0</v>
      </c>
      <c r="E67" t="s">
        <v>214</v>
      </c>
      <c r="F67">
        <v>2258</v>
      </c>
      <c r="G67">
        <f t="shared" ref="G67:G130" si="5">VLOOKUP(E67,A:B,2,0)</f>
        <v>2258</v>
      </c>
      <c r="H67">
        <f t="shared" si="3"/>
        <v>0</v>
      </c>
    </row>
    <row r="68" hidden="1" spans="1:8">
      <c r="A68" t="s">
        <v>217</v>
      </c>
      <c r="B68">
        <v>1762</v>
      </c>
      <c r="C68">
        <f t="shared" si="4"/>
        <v>1762</v>
      </c>
      <c r="D68">
        <f t="shared" ref="D68:D131" si="6">C68-B68</f>
        <v>0</v>
      </c>
      <c r="E68" t="s">
        <v>217</v>
      </c>
      <c r="F68">
        <v>1762</v>
      </c>
      <c r="G68">
        <f t="shared" si="5"/>
        <v>1762</v>
      </c>
      <c r="H68">
        <f t="shared" ref="H68:H131" si="7">G68-F68</f>
        <v>0</v>
      </c>
    </row>
    <row r="69" hidden="1" spans="1:8">
      <c r="A69" t="s">
        <v>220</v>
      </c>
      <c r="B69">
        <v>4650</v>
      </c>
      <c r="C69">
        <f t="shared" si="4"/>
        <v>4650</v>
      </c>
      <c r="D69">
        <f t="shared" si="6"/>
        <v>0</v>
      </c>
      <c r="E69" t="s">
        <v>220</v>
      </c>
      <c r="F69">
        <v>4650</v>
      </c>
      <c r="G69">
        <f t="shared" si="5"/>
        <v>4650</v>
      </c>
      <c r="H69">
        <f t="shared" si="7"/>
        <v>0</v>
      </c>
    </row>
    <row r="70" hidden="1" spans="1:8">
      <c r="A70" t="s">
        <v>223</v>
      </c>
      <c r="B70">
        <v>3372</v>
      </c>
      <c r="C70">
        <f t="shared" si="4"/>
        <v>3372</v>
      </c>
      <c r="D70">
        <f t="shared" si="6"/>
        <v>0</v>
      </c>
      <c r="E70" t="s">
        <v>223</v>
      </c>
      <c r="F70">
        <v>3372</v>
      </c>
      <c r="G70">
        <f t="shared" si="5"/>
        <v>3372</v>
      </c>
      <c r="H70">
        <f t="shared" si="7"/>
        <v>0</v>
      </c>
    </row>
    <row r="71" hidden="1" spans="1:8">
      <c r="A71" t="s">
        <v>226</v>
      </c>
      <c r="B71">
        <v>3272</v>
      </c>
      <c r="C71">
        <f t="shared" si="4"/>
        <v>3272</v>
      </c>
      <c r="D71">
        <f t="shared" si="6"/>
        <v>0</v>
      </c>
      <c r="E71" t="s">
        <v>226</v>
      </c>
      <c r="F71">
        <v>3272</v>
      </c>
      <c r="G71">
        <f t="shared" si="5"/>
        <v>3272</v>
      </c>
      <c r="H71">
        <f t="shared" si="7"/>
        <v>0</v>
      </c>
    </row>
    <row r="72" hidden="1" spans="1:8">
      <c r="A72" t="s">
        <v>229</v>
      </c>
      <c r="B72">
        <v>686</v>
      </c>
      <c r="C72">
        <f t="shared" si="4"/>
        <v>686</v>
      </c>
      <c r="D72">
        <f t="shared" si="6"/>
        <v>0</v>
      </c>
      <c r="E72" t="s">
        <v>229</v>
      </c>
      <c r="F72">
        <v>686</v>
      </c>
      <c r="G72">
        <f t="shared" si="5"/>
        <v>686</v>
      </c>
      <c r="H72">
        <f t="shared" si="7"/>
        <v>0</v>
      </c>
    </row>
    <row r="73" hidden="1" spans="1:8">
      <c r="A73" t="s">
        <v>232</v>
      </c>
      <c r="B73">
        <v>1824</v>
      </c>
      <c r="C73">
        <f t="shared" si="4"/>
        <v>1824</v>
      </c>
      <c r="D73">
        <f t="shared" si="6"/>
        <v>0</v>
      </c>
      <c r="E73" t="s">
        <v>232</v>
      </c>
      <c r="F73">
        <v>1824</v>
      </c>
      <c r="G73">
        <f t="shared" si="5"/>
        <v>1824</v>
      </c>
      <c r="H73">
        <f t="shared" si="7"/>
        <v>0</v>
      </c>
    </row>
    <row r="74" hidden="1" spans="1:8">
      <c r="A74" t="s">
        <v>235</v>
      </c>
      <c r="B74">
        <v>1349</v>
      </c>
      <c r="C74">
        <f t="shared" si="4"/>
        <v>1349</v>
      </c>
      <c r="D74">
        <f t="shared" si="6"/>
        <v>0</v>
      </c>
      <c r="E74" t="s">
        <v>235</v>
      </c>
      <c r="F74">
        <v>1349</v>
      </c>
      <c r="G74">
        <f t="shared" si="5"/>
        <v>1349</v>
      </c>
      <c r="H74">
        <f t="shared" si="7"/>
        <v>0</v>
      </c>
    </row>
    <row r="75" hidden="1" spans="1:8">
      <c r="A75" t="s">
        <v>238</v>
      </c>
      <c r="B75">
        <v>1824</v>
      </c>
      <c r="C75">
        <f t="shared" si="4"/>
        <v>1824</v>
      </c>
      <c r="D75">
        <f t="shared" si="6"/>
        <v>0</v>
      </c>
      <c r="E75" t="s">
        <v>238</v>
      </c>
      <c r="F75">
        <v>1824</v>
      </c>
      <c r="G75">
        <f t="shared" si="5"/>
        <v>1824</v>
      </c>
      <c r="H75">
        <f t="shared" si="7"/>
        <v>0</v>
      </c>
    </row>
    <row r="76" hidden="1" spans="1:8">
      <c r="A76" t="s">
        <v>241</v>
      </c>
      <c r="B76">
        <v>656</v>
      </c>
      <c r="C76">
        <f t="shared" si="4"/>
        <v>656</v>
      </c>
      <c r="D76">
        <f t="shared" si="6"/>
        <v>0</v>
      </c>
      <c r="E76" t="s">
        <v>241</v>
      </c>
      <c r="F76">
        <v>656</v>
      </c>
      <c r="G76">
        <f t="shared" si="5"/>
        <v>656</v>
      </c>
      <c r="H76">
        <f t="shared" si="7"/>
        <v>0</v>
      </c>
    </row>
    <row r="77" hidden="1" spans="1:8">
      <c r="A77" t="s">
        <v>244</v>
      </c>
      <c r="B77">
        <v>1032</v>
      </c>
      <c r="C77">
        <f t="shared" si="4"/>
        <v>1032</v>
      </c>
      <c r="D77">
        <f t="shared" si="6"/>
        <v>0</v>
      </c>
      <c r="E77" t="s">
        <v>244</v>
      </c>
      <c r="F77">
        <v>1032</v>
      </c>
      <c r="G77">
        <f t="shared" si="5"/>
        <v>1032</v>
      </c>
      <c r="H77">
        <f t="shared" si="7"/>
        <v>0</v>
      </c>
    </row>
    <row r="78" hidden="1" spans="1:8">
      <c r="A78" t="s">
        <v>247</v>
      </c>
      <c r="B78">
        <v>1066</v>
      </c>
      <c r="C78">
        <f t="shared" si="4"/>
        <v>1066</v>
      </c>
      <c r="D78">
        <f t="shared" si="6"/>
        <v>0</v>
      </c>
      <c r="E78" t="s">
        <v>247</v>
      </c>
      <c r="F78">
        <v>1066</v>
      </c>
      <c r="G78">
        <f t="shared" si="5"/>
        <v>1066</v>
      </c>
      <c r="H78">
        <f t="shared" si="7"/>
        <v>0</v>
      </c>
    </row>
    <row r="79" hidden="1" spans="1:8">
      <c r="A79" t="s">
        <v>250</v>
      </c>
      <c r="B79">
        <v>1746</v>
      </c>
      <c r="C79">
        <f t="shared" si="4"/>
        <v>1746</v>
      </c>
      <c r="D79">
        <f t="shared" si="6"/>
        <v>0</v>
      </c>
      <c r="E79" t="s">
        <v>250</v>
      </c>
      <c r="F79">
        <v>1746</v>
      </c>
      <c r="G79">
        <f t="shared" si="5"/>
        <v>1746</v>
      </c>
      <c r="H79">
        <f t="shared" si="7"/>
        <v>0</v>
      </c>
    </row>
    <row r="80" hidden="1" spans="1:8">
      <c r="A80" t="s">
        <v>253</v>
      </c>
      <c r="B80">
        <v>3012</v>
      </c>
      <c r="C80">
        <f t="shared" si="4"/>
        <v>3012</v>
      </c>
      <c r="D80">
        <f t="shared" si="6"/>
        <v>0</v>
      </c>
      <c r="E80" t="s">
        <v>253</v>
      </c>
      <c r="F80">
        <v>3012</v>
      </c>
      <c r="G80">
        <f t="shared" si="5"/>
        <v>3012</v>
      </c>
      <c r="H80">
        <f t="shared" si="7"/>
        <v>0</v>
      </c>
    </row>
    <row r="81" hidden="1" spans="1:8">
      <c r="A81" t="s">
        <v>256</v>
      </c>
      <c r="B81">
        <v>868</v>
      </c>
      <c r="C81">
        <f t="shared" si="4"/>
        <v>868</v>
      </c>
      <c r="D81">
        <f t="shared" si="6"/>
        <v>0</v>
      </c>
      <c r="E81" t="s">
        <v>256</v>
      </c>
      <c r="F81">
        <v>868</v>
      </c>
      <c r="G81">
        <f t="shared" si="5"/>
        <v>868</v>
      </c>
      <c r="H81">
        <f t="shared" si="7"/>
        <v>0</v>
      </c>
    </row>
    <row r="82" hidden="1" spans="1:8">
      <c r="A82" t="s">
        <v>259</v>
      </c>
      <c r="B82">
        <v>2985</v>
      </c>
      <c r="C82">
        <f t="shared" si="4"/>
        <v>2985</v>
      </c>
      <c r="D82">
        <f t="shared" si="6"/>
        <v>0</v>
      </c>
      <c r="E82" t="s">
        <v>259</v>
      </c>
      <c r="F82">
        <v>2985</v>
      </c>
      <c r="G82">
        <f t="shared" si="5"/>
        <v>2985</v>
      </c>
      <c r="H82">
        <f t="shared" si="7"/>
        <v>0</v>
      </c>
    </row>
    <row r="83" hidden="1" spans="1:8">
      <c r="A83" t="s">
        <v>262</v>
      </c>
      <c r="B83">
        <v>1812</v>
      </c>
      <c r="C83">
        <f t="shared" si="4"/>
        <v>1812</v>
      </c>
      <c r="D83">
        <f t="shared" si="6"/>
        <v>0</v>
      </c>
      <c r="E83" t="s">
        <v>262</v>
      </c>
      <c r="F83">
        <v>1812</v>
      </c>
      <c r="G83">
        <f t="shared" si="5"/>
        <v>1812</v>
      </c>
      <c r="H83">
        <f t="shared" si="7"/>
        <v>0</v>
      </c>
    </row>
    <row r="84" hidden="1" spans="1:8">
      <c r="A84" t="s">
        <v>265</v>
      </c>
      <c r="B84">
        <v>1430</v>
      </c>
      <c r="C84">
        <f t="shared" si="4"/>
        <v>1430</v>
      </c>
      <c r="D84">
        <f t="shared" si="6"/>
        <v>0</v>
      </c>
      <c r="E84" t="s">
        <v>265</v>
      </c>
      <c r="F84">
        <v>1430</v>
      </c>
      <c r="G84">
        <f t="shared" si="5"/>
        <v>1430</v>
      </c>
      <c r="H84">
        <f t="shared" si="7"/>
        <v>0</v>
      </c>
    </row>
    <row r="85" hidden="1" spans="1:8">
      <c r="A85" t="s">
        <v>268</v>
      </c>
      <c r="B85">
        <v>1086</v>
      </c>
      <c r="C85">
        <f t="shared" si="4"/>
        <v>1086</v>
      </c>
      <c r="D85">
        <f t="shared" si="6"/>
        <v>0</v>
      </c>
      <c r="E85" t="s">
        <v>268</v>
      </c>
      <c r="F85">
        <v>1086</v>
      </c>
      <c r="G85">
        <f t="shared" si="5"/>
        <v>1086</v>
      </c>
      <c r="H85">
        <f t="shared" si="7"/>
        <v>0</v>
      </c>
    </row>
    <row r="86" hidden="1" spans="1:8">
      <c r="A86" t="s">
        <v>271</v>
      </c>
      <c r="B86">
        <v>1072</v>
      </c>
      <c r="C86">
        <f t="shared" si="4"/>
        <v>1072</v>
      </c>
      <c r="D86">
        <f t="shared" si="6"/>
        <v>0</v>
      </c>
      <c r="E86" t="s">
        <v>271</v>
      </c>
      <c r="F86">
        <v>1072</v>
      </c>
      <c r="G86">
        <f t="shared" si="5"/>
        <v>1072</v>
      </c>
      <c r="H86">
        <f t="shared" si="7"/>
        <v>0</v>
      </c>
    </row>
    <row r="87" hidden="1" spans="1:8">
      <c r="A87" t="s">
        <v>274</v>
      </c>
      <c r="B87">
        <v>1116</v>
      </c>
      <c r="C87">
        <f t="shared" si="4"/>
        <v>1116</v>
      </c>
      <c r="D87">
        <f t="shared" si="6"/>
        <v>0</v>
      </c>
      <c r="E87" t="s">
        <v>274</v>
      </c>
      <c r="F87">
        <v>1116</v>
      </c>
      <c r="G87">
        <f t="shared" si="5"/>
        <v>1116</v>
      </c>
      <c r="H87">
        <f t="shared" si="7"/>
        <v>0</v>
      </c>
    </row>
    <row r="88" hidden="1" spans="1:8">
      <c r="A88" t="s">
        <v>277</v>
      </c>
      <c r="B88">
        <v>836</v>
      </c>
      <c r="C88">
        <f t="shared" si="4"/>
        <v>836</v>
      </c>
      <c r="D88">
        <f t="shared" si="6"/>
        <v>0</v>
      </c>
      <c r="E88" t="s">
        <v>277</v>
      </c>
      <c r="F88">
        <v>836</v>
      </c>
      <c r="G88">
        <f t="shared" si="5"/>
        <v>836</v>
      </c>
      <c r="H88">
        <f t="shared" si="7"/>
        <v>0</v>
      </c>
    </row>
    <row r="89" hidden="1" spans="1:8">
      <c r="A89" t="s">
        <v>280</v>
      </c>
      <c r="B89">
        <v>1896</v>
      </c>
      <c r="C89">
        <f t="shared" si="4"/>
        <v>1896</v>
      </c>
      <c r="D89">
        <f t="shared" si="6"/>
        <v>0</v>
      </c>
      <c r="E89" t="s">
        <v>280</v>
      </c>
      <c r="F89">
        <v>1896</v>
      </c>
      <c r="G89">
        <f t="shared" si="5"/>
        <v>1896</v>
      </c>
      <c r="H89">
        <f t="shared" si="7"/>
        <v>0</v>
      </c>
    </row>
    <row r="90" hidden="1" spans="1:8">
      <c r="A90" t="s">
        <v>283</v>
      </c>
      <c r="B90">
        <v>2124</v>
      </c>
      <c r="C90">
        <f t="shared" si="4"/>
        <v>2124</v>
      </c>
      <c r="D90">
        <f t="shared" si="6"/>
        <v>0</v>
      </c>
      <c r="E90" t="s">
        <v>283</v>
      </c>
      <c r="F90">
        <v>2124</v>
      </c>
      <c r="G90">
        <f t="shared" si="5"/>
        <v>2124</v>
      </c>
      <c r="H90">
        <f t="shared" si="7"/>
        <v>0</v>
      </c>
    </row>
    <row r="91" hidden="1" spans="1:8">
      <c r="A91" t="s">
        <v>286</v>
      </c>
      <c r="B91">
        <v>2574</v>
      </c>
      <c r="C91">
        <f t="shared" si="4"/>
        <v>2574</v>
      </c>
      <c r="D91">
        <f t="shared" si="6"/>
        <v>0</v>
      </c>
      <c r="E91" t="s">
        <v>286</v>
      </c>
      <c r="F91">
        <v>2574</v>
      </c>
      <c r="G91">
        <f t="shared" si="5"/>
        <v>2574</v>
      </c>
      <c r="H91">
        <f t="shared" si="7"/>
        <v>0</v>
      </c>
    </row>
    <row r="92" hidden="1" spans="1:8">
      <c r="A92" t="s">
        <v>289</v>
      </c>
      <c r="B92">
        <v>585</v>
      </c>
      <c r="C92">
        <f t="shared" si="4"/>
        <v>585</v>
      </c>
      <c r="D92">
        <f t="shared" si="6"/>
        <v>0</v>
      </c>
      <c r="E92" t="s">
        <v>289</v>
      </c>
      <c r="F92">
        <v>585</v>
      </c>
      <c r="G92">
        <f t="shared" si="5"/>
        <v>585</v>
      </c>
      <c r="H92">
        <f t="shared" si="7"/>
        <v>0</v>
      </c>
    </row>
    <row r="93" hidden="1" spans="1:8">
      <c r="A93" t="s">
        <v>292</v>
      </c>
      <c r="B93">
        <v>1342</v>
      </c>
      <c r="C93">
        <f t="shared" si="4"/>
        <v>1342</v>
      </c>
      <c r="D93">
        <f t="shared" si="6"/>
        <v>0</v>
      </c>
      <c r="E93" t="s">
        <v>292</v>
      </c>
      <c r="F93">
        <v>1342</v>
      </c>
      <c r="G93">
        <f t="shared" si="5"/>
        <v>1342</v>
      </c>
      <c r="H93">
        <f t="shared" si="7"/>
        <v>0</v>
      </c>
    </row>
    <row r="94" hidden="1" spans="1:8">
      <c r="A94" t="s">
        <v>295</v>
      </c>
      <c r="B94">
        <v>836</v>
      </c>
      <c r="C94">
        <f t="shared" si="4"/>
        <v>836</v>
      </c>
      <c r="D94">
        <f t="shared" si="6"/>
        <v>0</v>
      </c>
      <c r="E94" t="s">
        <v>295</v>
      </c>
      <c r="F94">
        <v>836</v>
      </c>
      <c r="G94">
        <f t="shared" si="5"/>
        <v>836</v>
      </c>
      <c r="H94">
        <f t="shared" si="7"/>
        <v>0</v>
      </c>
    </row>
    <row r="95" hidden="1" spans="1:8">
      <c r="A95" t="s">
        <v>298</v>
      </c>
      <c r="B95">
        <v>390</v>
      </c>
      <c r="C95">
        <f t="shared" si="4"/>
        <v>390</v>
      </c>
      <c r="D95">
        <f t="shared" si="6"/>
        <v>0</v>
      </c>
      <c r="E95" t="s">
        <v>298</v>
      </c>
      <c r="F95">
        <v>390</v>
      </c>
      <c r="G95">
        <f t="shared" si="5"/>
        <v>390</v>
      </c>
      <c r="H95">
        <f t="shared" si="7"/>
        <v>0</v>
      </c>
    </row>
    <row r="96" hidden="1" spans="1:8">
      <c r="A96" t="s">
        <v>301</v>
      </c>
      <c r="B96">
        <v>8384</v>
      </c>
      <c r="C96">
        <f t="shared" si="4"/>
        <v>8384</v>
      </c>
      <c r="D96">
        <f t="shared" si="6"/>
        <v>0</v>
      </c>
      <c r="E96" t="s">
        <v>301</v>
      </c>
      <c r="F96">
        <v>8384</v>
      </c>
      <c r="G96">
        <f t="shared" si="5"/>
        <v>8384</v>
      </c>
      <c r="H96">
        <f t="shared" si="7"/>
        <v>0</v>
      </c>
    </row>
    <row r="97" hidden="1" spans="1:8">
      <c r="A97" t="s">
        <v>304</v>
      </c>
      <c r="B97">
        <v>1042</v>
      </c>
      <c r="C97">
        <f t="shared" si="4"/>
        <v>1042</v>
      </c>
      <c r="D97">
        <f t="shared" si="6"/>
        <v>0</v>
      </c>
      <c r="E97" t="s">
        <v>304</v>
      </c>
      <c r="F97">
        <v>1042</v>
      </c>
      <c r="G97">
        <f t="shared" si="5"/>
        <v>1042</v>
      </c>
      <c r="H97">
        <f t="shared" si="7"/>
        <v>0</v>
      </c>
    </row>
    <row r="98" hidden="1" spans="1:8">
      <c r="A98" t="s">
        <v>307</v>
      </c>
      <c r="B98">
        <v>5700</v>
      </c>
      <c r="C98">
        <f t="shared" si="4"/>
        <v>5700</v>
      </c>
      <c r="D98">
        <f t="shared" si="6"/>
        <v>0</v>
      </c>
      <c r="E98" t="s">
        <v>307</v>
      </c>
      <c r="F98">
        <v>5700</v>
      </c>
      <c r="G98">
        <f t="shared" si="5"/>
        <v>5700</v>
      </c>
      <c r="H98">
        <f t="shared" si="7"/>
        <v>0</v>
      </c>
    </row>
    <row r="99" hidden="1" spans="1:8">
      <c r="A99" t="s">
        <v>310</v>
      </c>
      <c r="B99">
        <v>4548</v>
      </c>
      <c r="C99">
        <f t="shared" si="4"/>
        <v>4548</v>
      </c>
      <c r="D99">
        <f t="shared" si="6"/>
        <v>0</v>
      </c>
      <c r="E99" t="s">
        <v>310</v>
      </c>
      <c r="F99">
        <v>4548</v>
      </c>
      <c r="G99">
        <f t="shared" si="5"/>
        <v>4548</v>
      </c>
      <c r="H99">
        <f t="shared" si="7"/>
        <v>0</v>
      </c>
    </row>
    <row r="100" hidden="1" spans="1:8">
      <c r="A100" t="s">
        <v>313</v>
      </c>
      <c r="B100">
        <v>1274</v>
      </c>
      <c r="C100">
        <f t="shared" si="4"/>
        <v>1274</v>
      </c>
      <c r="D100">
        <f t="shared" si="6"/>
        <v>0</v>
      </c>
      <c r="E100" t="s">
        <v>313</v>
      </c>
      <c r="F100">
        <v>1274</v>
      </c>
      <c r="G100">
        <f t="shared" si="5"/>
        <v>1274</v>
      </c>
      <c r="H100">
        <f t="shared" si="7"/>
        <v>0</v>
      </c>
    </row>
    <row r="101" hidden="1" spans="1:8">
      <c r="A101" t="s">
        <v>316</v>
      </c>
      <c r="B101">
        <v>824</v>
      </c>
      <c r="C101">
        <f t="shared" si="4"/>
        <v>824</v>
      </c>
      <c r="D101">
        <f t="shared" si="6"/>
        <v>0</v>
      </c>
      <c r="E101" t="s">
        <v>316</v>
      </c>
      <c r="F101">
        <v>824</v>
      </c>
      <c r="G101">
        <f t="shared" si="5"/>
        <v>824</v>
      </c>
      <c r="H101">
        <f t="shared" si="7"/>
        <v>0</v>
      </c>
    </row>
    <row r="102" hidden="1" spans="1:8">
      <c r="A102" t="s">
        <v>319</v>
      </c>
      <c r="B102">
        <v>801</v>
      </c>
      <c r="C102">
        <f t="shared" si="4"/>
        <v>801</v>
      </c>
      <c r="D102">
        <f t="shared" si="6"/>
        <v>0</v>
      </c>
      <c r="E102" t="s">
        <v>319</v>
      </c>
      <c r="F102">
        <v>801</v>
      </c>
      <c r="G102">
        <f t="shared" si="5"/>
        <v>801</v>
      </c>
      <c r="H102">
        <f t="shared" si="7"/>
        <v>0</v>
      </c>
    </row>
    <row r="103" hidden="1" spans="1:8">
      <c r="A103" t="s">
        <v>322</v>
      </c>
      <c r="B103">
        <v>396</v>
      </c>
      <c r="C103">
        <f t="shared" si="4"/>
        <v>396</v>
      </c>
      <c r="D103">
        <f t="shared" si="6"/>
        <v>0</v>
      </c>
      <c r="E103" t="s">
        <v>322</v>
      </c>
      <c r="F103">
        <v>396</v>
      </c>
      <c r="G103">
        <f t="shared" si="5"/>
        <v>396</v>
      </c>
      <c r="H103">
        <f t="shared" si="7"/>
        <v>0</v>
      </c>
    </row>
    <row r="104" hidden="1" spans="1:8">
      <c r="A104" t="s">
        <v>325</v>
      </c>
      <c r="B104">
        <v>1488</v>
      </c>
      <c r="C104">
        <f t="shared" si="4"/>
        <v>1488</v>
      </c>
      <c r="D104">
        <f t="shared" si="6"/>
        <v>0</v>
      </c>
      <c r="E104" t="s">
        <v>325</v>
      </c>
      <c r="F104">
        <v>1488</v>
      </c>
      <c r="G104">
        <f t="shared" si="5"/>
        <v>1488</v>
      </c>
      <c r="H104">
        <f t="shared" si="7"/>
        <v>0</v>
      </c>
    </row>
    <row r="105" hidden="1" spans="1:8">
      <c r="A105" t="s">
        <v>328</v>
      </c>
      <c r="B105">
        <v>2474</v>
      </c>
      <c r="C105">
        <f t="shared" si="4"/>
        <v>2474</v>
      </c>
      <c r="D105">
        <f t="shared" si="6"/>
        <v>0</v>
      </c>
      <c r="E105" t="s">
        <v>328</v>
      </c>
      <c r="F105">
        <v>2474</v>
      </c>
      <c r="G105">
        <f t="shared" si="5"/>
        <v>2474</v>
      </c>
      <c r="H105">
        <f t="shared" si="7"/>
        <v>0</v>
      </c>
    </row>
    <row r="106" hidden="1" spans="1:8">
      <c r="A106" t="s">
        <v>331</v>
      </c>
      <c r="B106">
        <v>3143</v>
      </c>
      <c r="C106">
        <f t="shared" si="4"/>
        <v>3143</v>
      </c>
      <c r="D106">
        <f t="shared" si="6"/>
        <v>0</v>
      </c>
      <c r="E106" t="s">
        <v>331</v>
      </c>
      <c r="F106">
        <v>3143</v>
      </c>
      <c r="G106">
        <f t="shared" si="5"/>
        <v>3143</v>
      </c>
      <c r="H106">
        <f t="shared" si="7"/>
        <v>0</v>
      </c>
    </row>
    <row r="107" hidden="1" spans="1:8">
      <c r="A107" t="s">
        <v>334</v>
      </c>
      <c r="B107">
        <v>1144</v>
      </c>
      <c r="C107">
        <f t="shared" si="4"/>
        <v>1148</v>
      </c>
      <c r="D107">
        <f t="shared" si="6"/>
        <v>4</v>
      </c>
      <c r="E107" t="s">
        <v>334</v>
      </c>
      <c r="F107">
        <v>1148</v>
      </c>
      <c r="G107">
        <f t="shared" si="5"/>
        <v>1144</v>
      </c>
      <c r="H107">
        <f t="shared" si="7"/>
        <v>-4</v>
      </c>
    </row>
    <row r="108" hidden="1" spans="1:8">
      <c r="A108" t="s">
        <v>337</v>
      </c>
      <c r="B108">
        <v>2940</v>
      </c>
      <c r="C108">
        <f t="shared" si="4"/>
        <v>2940</v>
      </c>
      <c r="D108">
        <f t="shared" si="6"/>
        <v>0</v>
      </c>
      <c r="E108" t="s">
        <v>337</v>
      </c>
      <c r="F108">
        <v>2940</v>
      </c>
      <c r="G108">
        <f t="shared" si="5"/>
        <v>2940</v>
      </c>
      <c r="H108">
        <f t="shared" si="7"/>
        <v>0</v>
      </c>
    </row>
    <row r="109" hidden="1" spans="1:8">
      <c r="A109" t="s">
        <v>340</v>
      </c>
      <c r="B109">
        <v>5356</v>
      </c>
      <c r="C109">
        <f t="shared" si="4"/>
        <v>5356</v>
      </c>
      <c r="D109">
        <f t="shared" si="6"/>
        <v>0</v>
      </c>
      <c r="E109" t="s">
        <v>340</v>
      </c>
      <c r="F109">
        <v>5356</v>
      </c>
      <c r="G109">
        <f t="shared" si="5"/>
        <v>5356</v>
      </c>
      <c r="H109">
        <f t="shared" si="7"/>
        <v>0</v>
      </c>
    </row>
    <row r="110" hidden="1" spans="1:8">
      <c r="A110" t="s">
        <v>343</v>
      </c>
      <c r="B110">
        <v>1144</v>
      </c>
      <c r="C110">
        <f t="shared" si="4"/>
        <v>1148</v>
      </c>
      <c r="D110">
        <f t="shared" si="6"/>
        <v>4</v>
      </c>
      <c r="E110" t="s">
        <v>343</v>
      </c>
      <c r="F110">
        <v>1148</v>
      </c>
      <c r="G110">
        <f t="shared" si="5"/>
        <v>1144</v>
      </c>
      <c r="H110">
        <f t="shared" si="7"/>
        <v>-4</v>
      </c>
    </row>
    <row r="111" hidden="1" spans="1:8">
      <c r="A111" t="s">
        <v>346</v>
      </c>
      <c r="B111">
        <v>2775</v>
      </c>
      <c r="C111">
        <f t="shared" si="4"/>
        <v>2775</v>
      </c>
      <c r="D111">
        <f t="shared" si="6"/>
        <v>0</v>
      </c>
      <c r="E111" t="s">
        <v>346</v>
      </c>
      <c r="F111">
        <v>2775</v>
      </c>
      <c r="G111">
        <f t="shared" si="5"/>
        <v>2775</v>
      </c>
      <c r="H111">
        <f t="shared" si="7"/>
        <v>0</v>
      </c>
    </row>
    <row r="112" hidden="1" spans="1:8">
      <c r="A112" t="s">
        <v>349</v>
      </c>
      <c r="B112">
        <v>671</v>
      </c>
      <c r="C112">
        <f t="shared" si="4"/>
        <v>671</v>
      </c>
      <c r="D112">
        <f t="shared" si="6"/>
        <v>0</v>
      </c>
      <c r="E112" t="s">
        <v>349</v>
      </c>
      <c r="F112">
        <v>671</v>
      </c>
      <c r="G112">
        <f t="shared" si="5"/>
        <v>671</v>
      </c>
      <c r="H112">
        <f t="shared" si="7"/>
        <v>0</v>
      </c>
    </row>
    <row r="113" hidden="1" spans="1:8">
      <c r="A113" t="s">
        <v>352</v>
      </c>
      <c r="B113">
        <v>2464</v>
      </c>
      <c r="C113">
        <f t="shared" si="4"/>
        <v>2464</v>
      </c>
      <c r="D113">
        <f t="shared" si="6"/>
        <v>0</v>
      </c>
      <c r="E113" t="s">
        <v>352</v>
      </c>
      <c r="F113">
        <v>2464</v>
      </c>
      <c r="G113">
        <f t="shared" si="5"/>
        <v>2464</v>
      </c>
      <c r="H113">
        <f t="shared" si="7"/>
        <v>0</v>
      </c>
    </row>
    <row r="114" hidden="1" spans="1:8">
      <c r="A114" t="s">
        <v>355</v>
      </c>
      <c r="B114">
        <v>1308</v>
      </c>
      <c r="C114">
        <f t="shared" si="4"/>
        <v>1308</v>
      </c>
      <c r="D114">
        <f t="shared" si="6"/>
        <v>0</v>
      </c>
      <c r="E114" t="s">
        <v>355</v>
      </c>
      <c r="F114">
        <v>1308</v>
      </c>
      <c r="G114">
        <f t="shared" si="5"/>
        <v>1308</v>
      </c>
      <c r="H114">
        <f t="shared" si="7"/>
        <v>0</v>
      </c>
    </row>
    <row r="115" hidden="1" spans="1:8">
      <c r="A115" t="s">
        <v>358</v>
      </c>
      <c r="B115">
        <v>1308</v>
      </c>
      <c r="C115">
        <f t="shared" si="4"/>
        <v>1308</v>
      </c>
      <c r="D115">
        <f t="shared" si="6"/>
        <v>0</v>
      </c>
      <c r="E115" t="s">
        <v>358</v>
      </c>
      <c r="F115">
        <v>1308</v>
      </c>
      <c r="G115">
        <f t="shared" si="5"/>
        <v>1308</v>
      </c>
      <c r="H115">
        <f t="shared" si="7"/>
        <v>0</v>
      </c>
    </row>
    <row r="116" hidden="1" spans="1:8">
      <c r="A116" t="s">
        <v>361</v>
      </c>
      <c r="B116">
        <v>989</v>
      </c>
      <c r="C116">
        <f t="shared" si="4"/>
        <v>989</v>
      </c>
      <c r="D116">
        <f t="shared" si="6"/>
        <v>0</v>
      </c>
      <c r="E116" t="s">
        <v>361</v>
      </c>
      <c r="F116">
        <v>989</v>
      </c>
      <c r="G116">
        <f t="shared" si="5"/>
        <v>989</v>
      </c>
      <c r="H116">
        <f t="shared" si="7"/>
        <v>0</v>
      </c>
    </row>
    <row r="117" hidden="1" spans="1:8">
      <c r="A117" t="s">
        <v>364</v>
      </c>
      <c r="B117">
        <v>892</v>
      </c>
      <c r="C117">
        <f t="shared" si="4"/>
        <v>892</v>
      </c>
      <c r="D117">
        <f t="shared" si="6"/>
        <v>0</v>
      </c>
      <c r="E117" t="s">
        <v>364</v>
      </c>
      <c r="F117">
        <v>892</v>
      </c>
      <c r="G117">
        <f t="shared" si="5"/>
        <v>892</v>
      </c>
      <c r="H117">
        <f t="shared" si="7"/>
        <v>0</v>
      </c>
    </row>
    <row r="118" hidden="1" spans="1:8">
      <c r="A118" t="s">
        <v>367</v>
      </c>
      <c r="B118">
        <v>663</v>
      </c>
      <c r="C118">
        <f t="shared" si="4"/>
        <v>663</v>
      </c>
      <c r="D118">
        <f t="shared" si="6"/>
        <v>0</v>
      </c>
      <c r="E118" t="s">
        <v>367</v>
      </c>
      <c r="F118">
        <v>663</v>
      </c>
      <c r="G118">
        <f t="shared" si="5"/>
        <v>663</v>
      </c>
      <c r="H118">
        <f t="shared" si="7"/>
        <v>0</v>
      </c>
    </row>
    <row r="119" hidden="1" spans="1:8">
      <c r="A119" t="s">
        <v>370</v>
      </c>
      <c r="B119">
        <v>761</v>
      </c>
      <c r="C119">
        <f t="shared" si="4"/>
        <v>761</v>
      </c>
      <c r="D119">
        <f t="shared" si="6"/>
        <v>0</v>
      </c>
      <c r="E119" t="s">
        <v>370</v>
      </c>
      <c r="F119">
        <v>761</v>
      </c>
      <c r="G119">
        <f t="shared" si="5"/>
        <v>761</v>
      </c>
      <c r="H119">
        <f t="shared" si="7"/>
        <v>0</v>
      </c>
    </row>
    <row r="120" hidden="1" spans="1:8">
      <c r="A120" t="s">
        <v>373</v>
      </c>
      <c r="B120">
        <v>572</v>
      </c>
      <c r="C120">
        <f t="shared" si="4"/>
        <v>572</v>
      </c>
      <c r="D120">
        <f t="shared" si="6"/>
        <v>0</v>
      </c>
      <c r="E120" t="s">
        <v>373</v>
      </c>
      <c r="F120">
        <v>572</v>
      </c>
      <c r="G120">
        <f t="shared" si="5"/>
        <v>572</v>
      </c>
      <c r="H120">
        <f t="shared" si="7"/>
        <v>0</v>
      </c>
    </row>
    <row r="121" hidden="1" spans="1:8">
      <c r="A121" t="s">
        <v>376</v>
      </c>
      <c r="B121">
        <v>908</v>
      </c>
      <c r="C121">
        <f t="shared" si="4"/>
        <v>908</v>
      </c>
      <c r="D121">
        <f t="shared" si="6"/>
        <v>0</v>
      </c>
      <c r="E121" t="s">
        <v>376</v>
      </c>
      <c r="F121">
        <v>908</v>
      </c>
      <c r="G121">
        <f t="shared" si="5"/>
        <v>908</v>
      </c>
      <c r="H121">
        <f t="shared" si="7"/>
        <v>0</v>
      </c>
    </row>
    <row r="122" hidden="1" spans="1:8">
      <c r="A122" t="s">
        <v>379</v>
      </c>
      <c r="B122">
        <v>1816</v>
      </c>
      <c r="C122">
        <f t="shared" si="4"/>
        <v>1816</v>
      </c>
      <c r="D122">
        <f t="shared" si="6"/>
        <v>0</v>
      </c>
      <c r="E122" t="s">
        <v>379</v>
      </c>
      <c r="F122">
        <v>1816</v>
      </c>
      <c r="G122">
        <f t="shared" si="5"/>
        <v>1816</v>
      </c>
      <c r="H122">
        <f t="shared" si="7"/>
        <v>0</v>
      </c>
    </row>
    <row r="123" hidden="1" spans="1:8">
      <c r="A123" t="s">
        <v>382</v>
      </c>
      <c r="B123">
        <v>3941</v>
      </c>
      <c r="C123">
        <f t="shared" si="4"/>
        <v>3941</v>
      </c>
      <c r="D123">
        <f t="shared" si="6"/>
        <v>0</v>
      </c>
      <c r="E123" t="s">
        <v>382</v>
      </c>
      <c r="F123">
        <v>3941</v>
      </c>
      <c r="G123">
        <f t="shared" si="5"/>
        <v>3941</v>
      </c>
      <c r="H123">
        <f t="shared" si="7"/>
        <v>0</v>
      </c>
    </row>
    <row r="124" hidden="1" spans="1:8">
      <c r="A124" t="s">
        <v>385</v>
      </c>
      <c r="B124">
        <v>1311</v>
      </c>
      <c r="C124">
        <f t="shared" si="4"/>
        <v>1311</v>
      </c>
      <c r="D124">
        <f t="shared" si="6"/>
        <v>0</v>
      </c>
      <c r="E124" t="s">
        <v>385</v>
      </c>
      <c r="F124">
        <v>1311</v>
      </c>
      <c r="G124">
        <f t="shared" si="5"/>
        <v>1311</v>
      </c>
      <c r="H124">
        <f t="shared" si="7"/>
        <v>0</v>
      </c>
    </row>
    <row r="125" hidden="1" spans="1:8">
      <c r="A125" t="s">
        <v>388</v>
      </c>
      <c r="B125">
        <v>1562</v>
      </c>
      <c r="C125">
        <f t="shared" si="4"/>
        <v>1562</v>
      </c>
      <c r="D125">
        <f t="shared" si="6"/>
        <v>0</v>
      </c>
      <c r="E125" t="s">
        <v>388</v>
      </c>
      <c r="F125">
        <v>1562</v>
      </c>
      <c r="G125">
        <f t="shared" si="5"/>
        <v>1562</v>
      </c>
      <c r="H125">
        <f t="shared" si="7"/>
        <v>0</v>
      </c>
    </row>
    <row r="126" hidden="1" spans="1:8">
      <c r="A126" t="s">
        <v>391</v>
      </c>
      <c r="B126">
        <v>450</v>
      </c>
      <c r="C126">
        <f t="shared" si="4"/>
        <v>450</v>
      </c>
      <c r="D126">
        <f t="shared" si="6"/>
        <v>0</v>
      </c>
      <c r="E126" t="s">
        <v>391</v>
      </c>
      <c r="F126">
        <v>450</v>
      </c>
      <c r="G126">
        <f t="shared" si="5"/>
        <v>450</v>
      </c>
      <c r="H126">
        <f t="shared" si="7"/>
        <v>0</v>
      </c>
    </row>
    <row r="127" hidden="1" spans="1:8">
      <c r="A127" t="s">
        <v>394</v>
      </c>
      <c r="B127">
        <v>450</v>
      </c>
      <c r="C127">
        <f t="shared" si="4"/>
        <v>450</v>
      </c>
      <c r="D127">
        <f t="shared" si="6"/>
        <v>0</v>
      </c>
      <c r="E127" t="s">
        <v>394</v>
      </c>
      <c r="F127">
        <v>450</v>
      </c>
      <c r="G127">
        <f t="shared" si="5"/>
        <v>450</v>
      </c>
      <c r="H127">
        <f t="shared" si="7"/>
        <v>0</v>
      </c>
    </row>
    <row r="128" hidden="1" spans="1:8">
      <c r="A128" t="s">
        <v>397</v>
      </c>
      <c r="B128">
        <v>363</v>
      </c>
      <c r="C128">
        <f t="shared" si="4"/>
        <v>363</v>
      </c>
      <c r="D128">
        <f t="shared" si="6"/>
        <v>0</v>
      </c>
      <c r="E128" t="s">
        <v>397</v>
      </c>
      <c r="F128">
        <v>363</v>
      </c>
      <c r="G128">
        <f t="shared" si="5"/>
        <v>363</v>
      </c>
      <c r="H128">
        <f t="shared" si="7"/>
        <v>0</v>
      </c>
    </row>
    <row r="129" hidden="1" spans="1:8">
      <c r="A129" t="s">
        <v>400</v>
      </c>
      <c r="B129">
        <v>581</v>
      </c>
      <c r="C129">
        <f t="shared" si="4"/>
        <v>581</v>
      </c>
      <c r="D129">
        <f t="shared" si="6"/>
        <v>0</v>
      </c>
      <c r="E129" t="s">
        <v>400</v>
      </c>
      <c r="F129">
        <v>581</v>
      </c>
      <c r="G129">
        <f t="shared" si="5"/>
        <v>581</v>
      </c>
      <c r="H129">
        <f t="shared" si="7"/>
        <v>0</v>
      </c>
    </row>
    <row r="130" hidden="1" spans="1:8">
      <c r="A130" t="s">
        <v>403</v>
      </c>
      <c r="B130">
        <v>620</v>
      </c>
      <c r="C130">
        <f t="shared" si="4"/>
        <v>620</v>
      </c>
      <c r="D130">
        <f t="shared" si="6"/>
        <v>0</v>
      </c>
      <c r="E130" t="s">
        <v>403</v>
      </c>
      <c r="F130">
        <v>620</v>
      </c>
      <c r="G130">
        <f t="shared" si="5"/>
        <v>620</v>
      </c>
      <c r="H130">
        <f t="shared" si="7"/>
        <v>0</v>
      </c>
    </row>
    <row r="131" hidden="1" spans="1:8">
      <c r="A131" t="s">
        <v>406</v>
      </c>
      <c r="B131">
        <v>1816</v>
      </c>
      <c r="C131">
        <f t="shared" ref="C131:C194" si="8">VLOOKUP(A131,E:F,2,0)</f>
        <v>1816</v>
      </c>
      <c r="D131">
        <f t="shared" si="6"/>
        <v>0</v>
      </c>
      <c r="E131" t="s">
        <v>406</v>
      </c>
      <c r="F131">
        <v>1816</v>
      </c>
      <c r="G131">
        <f t="shared" ref="G131:G194" si="9">VLOOKUP(E131,A:B,2,0)</f>
        <v>1816</v>
      </c>
      <c r="H131">
        <f t="shared" si="7"/>
        <v>0</v>
      </c>
    </row>
    <row r="132" hidden="1" spans="1:8">
      <c r="A132" t="s">
        <v>409</v>
      </c>
      <c r="B132">
        <v>1452</v>
      </c>
      <c r="C132">
        <f t="shared" si="8"/>
        <v>1452</v>
      </c>
      <c r="D132">
        <f t="shared" ref="D132:D195" si="10">C132-B132</f>
        <v>0</v>
      </c>
      <c r="E132" t="s">
        <v>409</v>
      </c>
      <c r="F132">
        <v>1452</v>
      </c>
      <c r="G132">
        <f t="shared" si="9"/>
        <v>1452</v>
      </c>
      <c r="H132">
        <f t="shared" ref="H132:H195" si="11">G132-F132</f>
        <v>0</v>
      </c>
    </row>
    <row r="133" hidden="1" spans="1:8">
      <c r="A133" t="s">
        <v>412</v>
      </c>
      <c r="B133">
        <v>1318</v>
      </c>
      <c r="C133">
        <f t="shared" si="8"/>
        <v>1320</v>
      </c>
      <c r="D133">
        <f t="shared" si="10"/>
        <v>2</v>
      </c>
      <c r="E133" t="s">
        <v>412</v>
      </c>
      <c r="F133">
        <v>1320</v>
      </c>
      <c r="G133">
        <f t="shared" si="9"/>
        <v>1318</v>
      </c>
      <c r="H133">
        <f t="shared" si="11"/>
        <v>-2</v>
      </c>
    </row>
    <row r="134" hidden="1" spans="1:8">
      <c r="A134" t="s">
        <v>415</v>
      </c>
      <c r="B134">
        <v>573</v>
      </c>
      <c r="C134">
        <f t="shared" si="8"/>
        <v>573</v>
      </c>
      <c r="D134">
        <f t="shared" si="10"/>
        <v>0</v>
      </c>
      <c r="E134" t="s">
        <v>415</v>
      </c>
      <c r="F134">
        <v>573</v>
      </c>
      <c r="G134">
        <f t="shared" si="9"/>
        <v>573</v>
      </c>
      <c r="H134">
        <f t="shared" si="11"/>
        <v>0</v>
      </c>
    </row>
    <row r="135" hidden="1" spans="1:8">
      <c r="A135" t="s">
        <v>418</v>
      </c>
      <c r="B135">
        <v>3479</v>
      </c>
      <c r="C135">
        <f t="shared" si="8"/>
        <v>3479</v>
      </c>
      <c r="D135">
        <f t="shared" si="10"/>
        <v>0</v>
      </c>
      <c r="E135" t="s">
        <v>418</v>
      </c>
      <c r="F135">
        <v>3479</v>
      </c>
      <c r="G135">
        <f t="shared" si="9"/>
        <v>3479</v>
      </c>
      <c r="H135">
        <f t="shared" si="11"/>
        <v>0</v>
      </c>
    </row>
    <row r="136" hidden="1" spans="1:8">
      <c r="A136" t="s">
        <v>421</v>
      </c>
      <c r="B136">
        <v>493</v>
      </c>
      <c r="C136">
        <f t="shared" si="8"/>
        <v>493</v>
      </c>
      <c r="D136">
        <f t="shared" si="10"/>
        <v>0</v>
      </c>
      <c r="E136" t="s">
        <v>421</v>
      </c>
      <c r="F136">
        <v>493</v>
      </c>
      <c r="G136">
        <f t="shared" si="9"/>
        <v>493</v>
      </c>
      <c r="H136">
        <f t="shared" si="11"/>
        <v>0</v>
      </c>
    </row>
    <row r="137" hidden="1" spans="1:8">
      <c r="A137" t="s">
        <v>424</v>
      </c>
      <c r="B137">
        <v>747</v>
      </c>
      <c r="C137">
        <f t="shared" si="8"/>
        <v>747</v>
      </c>
      <c r="D137">
        <f t="shared" si="10"/>
        <v>0</v>
      </c>
      <c r="E137" t="s">
        <v>424</v>
      </c>
      <c r="F137">
        <v>747</v>
      </c>
      <c r="G137">
        <f t="shared" si="9"/>
        <v>747</v>
      </c>
      <c r="H137">
        <f t="shared" si="11"/>
        <v>0</v>
      </c>
    </row>
    <row r="138" hidden="1" spans="1:8">
      <c r="A138" t="s">
        <v>427</v>
      </c>
      <c r="B138">
        <v>579</v>
      </c>
      <c r="C138">
        <f t="shared" si="8"/>
        <v>579</v>
      </c>
      <c r="D138">
        <f t="shared" si="10"/>
        <v>0</v>
      </c>
      <c r="E138" t="s">
        <v>427</v>
      </c>
      <c r="F138">
        <v>579</v>
      </c>
      <c r="G138">
        <f t="shared" si="9"/>
        <v>579</v>
      </c>
      <c r="H138">
        <f t="shared" si="11"/>
        <v>0</v>
      </c>
    </row>
    <row r="139" hidden="1" spans="1:8">
      <c r="A139" t="s">
        <v>430</v>
      </c>
      <c r="B139">
        <v>579</v>
      </c>
      <c r="C139">
        <f t="shared" si="8"/>
        <v>579</v>
      </c>
      <c r="D139">
        <f t="shared" si="10"/>
        <v>0</v>
      </c>
      <c r="E139" t="s">
        <v>430</v>
      </c>
      <c r="F139">
        <v>579</v>
      </c>
      <c r="G139">
        <f t="shared" si="9"/>
        <v>579</v>
      </c>
      <c r="H139">
        <f t="shared" si="11"/>
        <v>0</v>
      </c>
    </row>
    <row r="140" hidden="1" spans="1:8">
      <c r="A140" t="s">
        <v>433</v>
      </c>
      <c r="B140">
        <v>579</v>
      </c>
      <c r="C140">
        <f t="shared" si="8"/>
        <v>579</v>
      </c>
      <c r="D140">
        <f t="shared" si="10"/>
        <v>0</v>
      </c>
      <c r="E140" t="s">
        <v>433</v>
      </c>
      <c r="F140">
        <v>579</v>
      </c>
      <c r="G140">
        <f t="shared" si="9"/>
        <v>579</v>
      </c>
      <c r="H140">
        <f t="shared" si="11"/>
        <v>0</v>
      </c>
    </row>
    <row r="141" hidden="1" spans="1:8">
      <c r="A141" t="s">
        <v>436</v>
      </c>
      <c r="B141">
        <v>493</v>
      </c>
      <c r="C141">
        <f t="shared" si="8"/>
        <v>493</v>
      </c>
      <c r="D141">
        <f t="shared" si="10"/>
        <v>0</v>
      </c>
      <c r="E141" t="s">
        <v>436</v>
      </c>
      <c r="F141">
        <v>493</v>
      </c>
      <c r="G141">
        <f t="shared" si="9"/>
        <v>493</v>
      </c>
      <c r="H141">
        <f t="shared" si="11"/>
        <v>0</v>
      </c>
    </row>
    <row r="142" hidden="1" spans="1:8">
      <c r="A142" t="s">
        <v>439</v>
      </c>
      <c r="B142">
        <v>416</v>
      </c>
      <c r="C142">
        <f t="shared" si="8"/>
        <v>416</v>
      </c>
      <c r="D142">
        <f t="shared" si="10"/>
        <v>0</v>
      </c>
      <c r="E142" t="s">
        <v>439</v>
      </c>
      <c r="F142">
        <v>416</v>
      </c>
      <c r="G142">
        <f t="shared" si="9"/>
        <v>416</v>
      </c>
      <c r="H142">
        <f t="shared" si="11"/>
        <v>0</v>
      </c>
    </row>
    <row r="143" hidden="1" spans="1:8">
      <c r="A143" t="s">
        <v>442</v>
      </c>
      <c r="B143">
        <v>493</v>
      </c>
      <c r="C143">
        <f t="shared" si="8"/>
        <v>493</v>
      </c>
      <c r="D143">
        <f t="shared" si="10"/>
        <v>0</v>
      </c>
      <c r="E143" t="s">
        <v>442</v>
      </c>
      <c r="F143">
        <v>493</v>
      </c>
      <c r="G143">
        <f t="shared" si="9"/>
        <v>493</v>
      </c>
      <c r="H143">
        <f t="shared" si="11"/>
        <v>0</v>
      </c>
    </row>
    <row r="144" hidden="1" spans="1:8">
      <c r="A144" t="s">
        <v>445</v>
      </c>
      <c r="B144">
        <v>1019</v>
      </c>
      <c r="C144">
        <f t="shared" si="8"/>
        <v>1019</v>
      </c>
      <c r="D144">
        <f t="shared" si="10"/>
        <v>0</v>
      </c>
      <c r="E144" t="s">
        <v>445</v>
      </c>
      <c r="F144">
        <v>1019</v>
      </c>
      <c r="G144">
        <f t="shared" si="9"/>
        <v>1019</v>
      </c>
      <c r="H144">
        <f t="shared" si="11"/>
        <v>0</v>
      </c>
    </row>
    <row r="145" hidden="1" spans="1:8">
      <c r="A145" t="s">
        <v>448</v>
      </c>
      <c r="B145">
        <v>493</v>
      </c>
      <c r="C145">
        <f t="shared" si="8"/>
        <v>493</v>
      </c>
      <c r="D145">
        <f t="shared" si="10"/>
        <v>0</v>
      </c>
      <c r="E145" t="s">
        <v>448</v>
      </c>
      <c r="F145">
        <v>493</v>
      </c>
      <c r="G145">
        <f t="shared" si="9"/>
        <v>493</v>
      </c>
      <c r="H145">
        <f t="shared" si="11"/>
        <v>0</v>
      </c>
    </row>
    <row r="146" hidden="1" spans="1:8">
      <c r="A146" t="s">
        <v>451</v>
      </c>
      <c r="B146">
        <v>509</v>
      </c>
      <c r="C146">
        <f t="shared" si="8"/>
        <v>509</v>
      </c>
      <c r="D146">
        <f t="shared" si="10"/>
        <v>0</v>
      </c>
      <c r="E146" t="s">
        <v>451</v>
      </c>
      <c r="F146">
        <v>509</v>
      </c>
      <c r="G146">
        <f t="shared" si="9"/>
        <v>509</v>
      </c>
      <c r="H146">
        <f t="shared" si="11"/>
        <v>0</v>
      </c>
    </row>
    <row r="147" hidden="1" spans="1:8">
      <c r="A147" t="s">
        <v>454</v>
      </c>
      <c r="B147">
        <v>2052</v>
      </c>
      <c r="C147">
        <f t="shared" si="8"/>
        <v>2052</v>
      </c>
      <c r="D147">
        <f t="shared" si="10"/>
        <v>0</v>
      </c>
      <c r="E147" t="s">
        <v>454</v>
      </c>
      <c r="F147">
        <v>2052</v>
      </c>
      <c r="G147">
        <f t="shared" si="9"/>
        <v>2052</v>
      </c>
      <c r="H147">
        <f t="shared" si="11"/>
        <v>0</v>
      </c>
    </row>
    <row r="148" hidden="1" spans="1:8">
      <c r="A148" t="s">
        <v>457</v>
      </c>
      <c r="B148">
        <v>1062</v>
      </c>
      <c r="C148">
        <f t="shared" si="8"/>
        <v>1062</v>
      </c>
      <c r="D148">
        <f t="shared" si="10"/>
        <v>0</v>
      </c>
      <c r="E148" t="s">
        <v>457</v>
      </c>
      <c r="F148">
        <v>1062</v>
      </c>
      <c r="G148">
        <f t="shared" si="9"/>
        <v>1062</v>
      </c>
      <c r="H148">
        <f t="shared" si="11"/>
        <v>0</v>
      </c>
    </row>
    <row r="149" hidden="1" spans="1:8">
      <c r="A149" t="s">
        <v>460</v>
      </c>
      <c r="B149">
        <v>736</v>
      </c>
      <c r="C149">
        <f t="shared" si="8"/>
        <v>736</v>
      </c>
      <c r="D149">
        <f t="shared" si="10"/>
        <v>0</v>
      </c>
      <c r="E149" t="s">
        <v>460</v>
      </c>
      <c r="F149">
        <v>736</v>
      </c>
      <c r="G149">
        <f t="shared" si="9"/>
        <v>736</v>
      </c>
      <c r="H149">
        <f t="shared" si="11"/>
        <v>0</v>
      </c>
    </row>
    <row r="150" hidden="1" spans="1:8">
      <c r="A150" t="s">
        <v>463</v>
      </c>
      <c r="B150">
        <v>3092</v>
      </c>
      <c r="C150">
        <f t="shared" si="8"/>
        <v>3092</v>
      </c>
      <c r="D150">
        <f t="shared" si="10"/>
        <v>0</v>
      </c>
      <c r="E150" t="s">
        <v>463</v>
      </c>
      <c r="F150">
        <v>3092</v>
      </c>
      <c r="G150">
        <f t="shared" si="9"/>
        <v>3092</v>
      </c>
      <c r="H150">
        <f t="shared" si="11"/>
        <v>0</v>
      </c>
    </row>
    <row r="151" hidden="1" spans="1:8">
      <c r="A151" t="s">
        <v>466</v>
      </c>
      <c r="B151">
        <v>1686</v>
      </c>
      <c r="C151">
        <f t="shared" si="8"/>
        <v>1686</v>
      </c>
      <c r="D151">
        <f t="shared" si="10"/>
        <v>0</v>
      </c>
      <c r="E151" t="s">
        <v>466</v>
      </c>
      <c r="F151">
        <v>1686</v>
      </c>
      <c r="G151">
        <f t="shared" si="9"/>
        <v>1686</v>
      </c>
      <c r="H151">
        <f t="shared" si="11"/>
        <v>0</v>
      </c>
    </row>
    <row r="152" hidden="1" spans="1:8">
      <c r="A152" t="s">
        <v>469</v>
      </c>
      <c r="B152">
        <v>1396</v>
      </c>
      <c r="C152">
        <f t="shared" si="8"/>
        <v>1396</v>
      </c>
      <c r="D152">
        <f t="shared" si="10"/>
        <v>0</v>
      </c>
      <c r="E152" t="s">
        <v>469</v>
      </c>
      <c r="F152">
        <v>1396</v>
      </c>
      <c r="G152">
        <f t="shared" si="9"/>
        <v>1396</v>
      </c>
      <c r="H152">
        <f t="shared" si="11"/>
        <v>0</v>
      </c>
    </row>
    <row r="153" hidden="1" spans="1:8">
      <c r="A153" t="s">
        <v>472</v>
      </c>
      <c r="B153">
        <v>2470</v>
      </c>
      <c r="C153">
        <f t="shared" si="8"/>
        <v>2470</v>
      </c>
      <c r="D153">
        <f t="shared" si="10"/>
        <v>0</v>
      </c>
      <c r="E153" t="s">
        <v>472</v>
      </c>
      <c r="F153">
        <v>2470</v>
      </c>
      <c r="G153">
        <f t="shared" si="9"/>
        <v>2470</v>
      </c>
      <c r="H153">
        <f t="shared" si="11"/>
        <v>0</v>
      </c>
    </row>
    <row r="154" hidden="1" spans="1:8">
      <c r="A154" t="s">
        <v>475</v>
      </c>
      <c r="B154">
        <v>713</v>
      </c>
      <c r="C154">
        <f t="shared" si="8"/>
        <v>713</v>
      </c>
      <c r="D154">
        <f t="shared" si="10"/>
        <v>0</v>
      </c>
      <c r="E154" t="s">
        <v>475</v>
      </c>
      <c r="F154">
        <v>713</v>
      </c>
      <c r="G154">
        <f t="shared" si="9"/>
        <v>713</v>
      </c>
      <c r="H154">
        <f t="shared" si="11"/>
        <v>0</v>
      </c>
    </row>
    <row r="155" hidden="1" spans="1:8">
      <c r="A155" t="s">
        <v>478</v>
      </c>
      <c r="B155">
        <v>713</v>
      </c>
      <c r="C155">
        <f t="shared" si="8"/>
        <v>713</v>
      </c>
      <c r="D155">
        <f t="shared" si="10"/>
        <v>0</v>
      </c>
      <c r="E155" t="s">
        <v>478</v>
      </c>
      <c r="F155">
        <v>713</v>
      </c>
      <c r="G155">
        <f t="shared" si="9"/>
        <v>713</v>
      </c>
      <c r="H155">
        <f t="shared" si="11"/>
        <v>0</v>
      </c>
    </row>
    <row r="156" hidden="1" spans="1:8">
      <c r="A156" t="s">
        <v>481</v>
      </c>
      <c r="B156">
        <v>836</v>
      </c>
      <c r="C156">
        <f t="shared" si="8"/>
        <v>836</v>
      </c>
      <c r="D156">
        <f t="shared" si="10"/>
        <v>0</v>
      </c>
      <c r="E156" t="s">
        <v>481</v>
      </c>
      <c r="F156">
        <v>836</v>
      </c>
      <c r="G156">
        <f t="shared" si="9"/>
        <v>836</v>
      </c>
      <c r="H156">
        <f t="shared" si="11"/>
        <v>0</v>
      </c>
    </row>
    <row r="157" hidden="1" spans="1:8">
      <c r="A157" t="s">
        <v>484</v>
      </c>
      <c r="B157">
        <v>926</v>
      </c>
      <c r="C157">
        <f t="shared" si="8"/>
        <v>926</v>
      </c>
      <c r="D157">
        <f t="shared" si="10"/>
        <v>0</v>
      </c>
      <c r="E157" t="s">
        <v>484</v>
      </c>
      <c r="F157">
        <v>926</v>
      </c>
      <c r="G157">
        <f t="shared" si="9"/>
        <v>926</v>
      </c>
      <c r="H157">
        <f t="shared" si="11"/>
        <v>0</v>
      </c>
    </row>
    <row r="158" hidden="1" spans="1:8">
      <c r="A158" t="s">
        <v>487</v>
      </c>
      <c r="B158">
        <v>926</v>
      </c>
      <c r="C158">
        <f t="shared" si="8"/>
        <v>926</v>
      </c>
      <c r="D158">
        <f t="shared" si="10"/>
        <v>0</v>
      </c>
      <c r="E158" t="s">
        <v>487</v>
      </c>
      <c r="F158">
        <v>926</v>
      </c>
      <c r="G158">
        <f t="shared" si="9"/>
        <v>926</v>
      </c>
      <c r="H158">
        <f t="shared" si="11"/>
        <v>0</v>
      </c>
    </row>
    <row r="159" hidden="1" spans="1:8">
      <c r="A159" t="s">
        <v>490</v>
      </c>
      <c r="B159">
        <v>620</v>
      </c>
      <c r="C159">
        <f t="shared" si="8"/>
        <v>620</v>
      </c>
      <c r="D159">
        <f t="shared" si="10"/>
        <v>0</v>
      </c>
      <c r="E159" t="s">
        <v>490</v>
      </c>
      <c r="F159">
        <v>620</v>
      </c>
      <c r="G159">
        <f t="shared" si="9"/>
        <v>620</v>
      </c>
      <c r="H159">
        <f t="shared" si="11"/>
        <v>0</v>
      </c>
    </row>
    <row r="160" hidden="1" spans="1:8">
      <c r="A160" t="s">
        <v>493</v>
      </c>
      <c r="B160">
        <v>586</v>
      </c>
      <c r="C160">
        <f t="shared" si="8"/>
        <v>586</v>
      </c>
      <c r="D160">
        <f t="shared" si="10"/>
        <v>0</v>
      </c>
      <c r="E160" t="s">
        <v>493</v>
      </c>
      <c r="F160">
        <v>586</v>
      </c>
      <c r="G160">
        <f t="shared" si="9"/>
        <v>586</v>
      </c>
      <c r="H160">
        <f t="shared" si="11"/>
        <v>0</v>
      </c>
    </row>
    <row r="161" hidden="1" spans="1:8">
      <c r="A161" t="s">
        <v>496</v>
      </c>
      <c r="B161">
        <v>509</v>
      </c>
      <c r="C161">
        <f t="shared" si="8"/>
        <v>509</v>
      </c>
      <c r="D161">
        <f t="shared" si="10"/>
        <v>0</v>
      </c>
      <c r="E161" t="s">
        <v>496</v>
      </c>
      <c r="F161">
        <v>509</v>
      </c>
      <c r="G161">
        <f t="shared" si="9"/>
        <v>509</v>
      </c>
      <c r="H161">
        <f t="shared" si="11"/>
        <v>0</v>
      </c>
    </row>
    <row r="162" hidden="1" spans="1:8">
      <c r="A162" t="s">
        <v>499</v>
      </c>
      <c r="B162">
        <v>691</v>
      </c>
      <c r="C162">
        <f t="shared" si="8"/>
        <v>691</v>
      </c>
      <c r="D162">
        <f t="shared" si="10"/>
        <v>0</v>
      </c>
      <c r="E162" t="s">
        <v>499</v>
      </c>
      <c r="F162">
        <v>691</v>
      </c>
      <c r="G162">
        <f t="shared" si="9"/>
        <v>691</v>
      </c>
      <c r="H162">
        <f t="shared" si="11"/>
        <v>0</v>
      </c>
    </row>
    <row r="163" hidden="1" spans="1:8">
      <c r="A163" t="s">
        <v>502</v>
      </c>
      <c r="B163">
        <v>500</v>
      </c>
      <c r="C163">
        <f t="shared" si="8"/>
        <v>500</v>
      </c>
      <c r="D163">
        <f t="shared" si="10"/>
        <v>0</v>
      </c>
      <c r="E163" t="s">
        <v>502</v>
      </c>
      <c r="F163">
        <v>500</v>
      </c>
      <c r="G163">
        <f t="shared" si="9"/>
        <v>500</v>
      </c>
      <c r="H163">
        <f t="shared" si="11"/>
        <v>0</v>
      </c>
    </row>
    <row r="164" hidden="1" spans="1:8">
      <c r="A164" t="s">
        <v>505</v>
      </c>
      <c r="B164">
        <v>2864</v>
      </c>
      <c r="C164">
        <f t="shared" si="8"/>
        <v>2864</v>
      </c>
      <c r="D164">
        <f t="shared" si="10"/>
        <v>0</v>
      </c>
      <c r="E164" t="s">
        <v>505</v>
      </c>
      <c r="F164">
        <v>2864</v>
      </c>
      <c r="G164">
        <f t="shared" si="9"/>
        <v>2864</v>
      </c>
      <c r="H164">
        <f t="shared" si="11"/>
        <v>0</v>
      </c>
    </row>
    <row r="165" hidden="1" spans="1:8">
      <c r="A165" t="s">
        <v>508</v>
      </c>
      <c r="B165">
        <v>661</v>
      </c>
      <c r="C165">
        <f t="shared" si="8"/>
        <v>661</v>
      </c>
      <c r="D165">
        <f t="shared" si="10"/>
        <v>0</v>
      </c>
      <c r="E165" t="s">
        <v>508</v>
      </c>
      <c r="F165">
        <v>661</v>
      </c>
      <c r="G165">
        <f t="shared" si="9"/>
        <v>661</v>
      </c>
      <c r="H165">
        <f t="shared" si="11"/>
        <v>0</v>
      </c>
    </row>
    <row r="166" hidden="1" spans="1:8">
      <c r="A166" t="s">
        <v>511</v>
      </c>
      <c r="B166">
        <v>499</v>
      </c>
      <c r="C166">
        <f t="shared" si="8"/>
        <v>499</v>
      </c>
      <c r="D166">
        <f t="shared" si="10"/>
        <v>0</v>
      </c>
      <c r="E166" t="s">
        <v>511</v>
      </c>
      <c r="F166">
        <v>499</v>
      </c>
      <c r="G166">
        <f t="shared" si="9"/>
        <v>499</v>
      </c>
      <c r="H166">
        <f t="shared" si="11"/>
        <v>0</v>
      </c>
    </row>
    <row r="167" hidden="1" spans="1:8">
      <c r="A167" t="s">
        <v>514</v>
      </c>
      <c r="B167">
        <v>778</v>
      </c>
      <c r="C167">
        <f t="shared" si="8"/>
        <v>778</v>
      </c>
      <c r="D167">
        <f t="shared" si="10"/>
        <v>0</v>
      </c>
      <c r="E167" t="s">
        <v>514</v>
      </c>
      <c r="F167">
        <v>778</v>
      </c>
      <c r="G167">
        <f t="shared" si="9"/>
        <v>778</v>
      </c>
      <c r="H167">
        <f t="shared" si="11"/>
        <v>0</v>
      </c>
    </row>
    <row r="168" hidden="1" spans="1:8">
      <c r="A168" t="s">
        <v>517</v>
      </c>
      <c r="B168">
        <v>660</v>
      </c>
      <c r="C168">
        <f t="shared" si="8"/>
        <v>660</v>
      </c>
      <c r="D168">
        <f t="shared" si="10"/>
        <v>0</v>
      </c>
      <c r="E168" t="s">
        <v>517</v>
      </c>
      <c r="F168">
        <v>660</v>
      </c>
      <c r="G168">
        <f t="shared" si="9"/>
        <v>660</v>
      </c>
      <c r="H168">
        <f t="shared" si="11"/>
        <v>0</v>
      </c>
    </row>
    <row r="169" hidden="1" spans="1:8">
      <c r="A169" t="s">
        <v>520</v>
      </c>
      <c r="B169">
        <v>772</v>
      </c>
      <c r="C169">
        <f t="shared" si="8"/>
        <v>772</v>
      </c>
      <c r="D169">
        <f t="shared" si="10"/>
        <v>0</v>
      </c>
      <c r="E169" t="s">
        <v>520</v>
      </c>
      <c r="F169">
        <v>772</v>
      </c>
      <c r="G169">
        <f t="shared" si="9"/>
        <v>772</v>
      </c>
      <c r="H169">
        <f t="shared" si="11"/>
        <v>0</v>
      </c>
    </row>
    <row r="170" hidden="1" spans="1:8">
      <c r="A170" t="s">
        <v>523</v>
      </c>
      <c r="B170">
        <v>461</v>
      </c>
      <c r="C170">
        <f t="shared" si="8"/>
        <v>461</v>
      </c>
      <c r="D170">
        <f t="shared" si="10"/>
        <v>0</v>
      </c>
      <c r="E170" t="s">
        <v>523</v>
      </c>
      <c r="F170">
        <v>461</v>
      </c>
      <c r="G170">
        <f t="shared" si="9"/>
        <v>461</v>
      </c>
      <c r="H170">
        <f t="shared" si="11"/>
        <v>0</v>
      </c>
    </row>
    <row r="171" hidden="1" spans="1:8">
      <c r="A171" t="s">
        <v>526</v>
      </c>
      <c r="B171">
        <v>774</v>
      </c>
      <c r="C171">
        <f t="shared" si="8"/>
        <v>774</v>
      </c>
      <c r="D171">
        <f t="shared" si="10"/>
        <v>0</v>
      </c>
      <c r="E171" t="s">
        <v>526</v>
      </c>
      <c r="F171">
        <v>774</v>
      </c>
      <c r="G171">
        <f t="shared" si="9"/>
        <v>774</v>
      </c>
      <c r="H171">
        <f t="shared" si="11"/>
        <v>0</v>
      </c>
    </row>
    <row r="172" hidden="1" spans="1:8">
      <c r="A172" t="s">
        <v>529</v>
      </c>
      <c r="B172">
        <v>646</v>
      </c>
      <c r="C172">
        <f t="shared" si="8"/>
        <v>646</v>
      </c>
      <c r="D172">
        <f t="shared" si="10"/>
        <v>0</v>
      </c>
      <c r="E172" t="s">
        <v>529</v>
      </c>
      <c r="F172">
        <v>646</v>
      </c>
      <c r="G172">
        <f t="shared" si="9"/>
        <v>646</v>
      </c>
      <c r="H172">
        <f t="shared" si="11"/>
        <v>0</v>
      </c>
    </row>
    <row r="173" hidden="1" spans="1:8">
      <c r="A173" t="s">
        <v>532</v>
      </c>
      <c r="B173">
        <v>1322</v>
      </c>
      <c r="C173">
        <f t="shared" si="8"/>
        <v>1322</v>
      </c>
      <c r="D173">
        <f t="shared" si="10"/>
        <v>0</v>
      </c>
      <c r="E173" t="s">
        <v>532</v>
      </c>
      <c r="F173">
        <v>1322</v>
      </c>
      <c r="G173">
        <f t="shared" si="9"/>
        <v>1322</v>
      </c>
      <c r="H173">
        <f t="shared" si="11"/>
        <v>0</v>
      </c>
    </row>
    <row r="174" hidden="1" spans="1:8">
      <c r="A174" t="s">
        <v>535</v>
      </c>
      <c r="B174">
        <v>487</v>
      </c>
      <c r="C174">
        <f t="shared" si="8"/>
        <v>487</v>
      </c>
      <c r="D174">
        <f t="shared" si="10"/>
        <v>0</v>
      </c>
      <c r="E174" t="s">
        <v>535</v>
      </c>
      <c r="F174">
        <v>487</v>
      </c>
      <c r="G174">
        <f t="shared" si="9"/>
        <v>487</v>
      </c>
      <c r="H174">
        <f t="shared" si="11"/>
        <v>0</v>
      </c>
    </row>
    <row r="175" hidden="1" spans="1:8">
      <c r="A175" t="s">
        <v>538</v>
      </c>
      <c r="B175">
        <v>1856</v>
      </c>
      <c r="C175">
        <f t="shared" si="8"/>
        <v>1856</v>
      </c>
      <c r="D175">
        <f t="shared" si="10"/>
        <v>0</v>
      </c>
      <c r="E175" t="s">
        <v>538</v>
      </c>
      <c r="F175">
        <v>1856</v>
      </c>
      <c r="G175">
        <f t="shared" si="9"/>
        <v>1856</v>
      </c>
      <c r="H175">
        <f t="shared" si="11"/>
        <v>0</v>
      </c>
    </row>
    <row r="176" hidden="1" spans="1:8">
      <c r="A176" t="s">
        <v>541</v>
      </c>
      <c r="B176">
        <v>5706</v>
      </c>
      <c r="C176">
        <f t="shared" si="8"/>
        <v>5706</v>
      </c>
      <c r="D176">
        <f t="shared" si="10"/>
        <v>0</v>
      </c>
      <c r="E176" t="s">
        <v>541</v>
      </c>
      <c r="F176">
        <v>5706</v>
      </c>
      <c r="G176">
        <f t="shared" si="9"/>
        <v>5706</v>
      </c>
      <c r="H176">
        <f t="shared" si="11"/>
        <v>0</v>
      </c>
    </row>
    <row r="177" hidden="1" spans="1:8">
      <c r="A177" t="s">
        <v>544</v>
      </c>
      <c r="B177">
        <v>491</v>
      </c>
      <c r="C177">
        <f t="shared" si="8"/>
        <v>491</v>
      </c>
      <c r="D177">
        <f t="shared" si="10"/>
        <v>0</v>
      </c>
      <c r="E177" t="s">
        <v>544</v>
      </c>
      <c r="F177">
        <v>491</v>
      </c>
      <c r="G177">
        <f t="shared" si="9"/>
        <v>491</v>
      </c>
      <c r="H177">
        <f t="shared" si="11"/>
        <v>0</v>
      </c>
    </row>
    <row r="178" hidden="1" spans="1:8">
      <c r="A178" t="s">
        <v>547</v>
      </c>
      <c r="B178">
        <v>604</v>
      </c>
      <c r="C178">
        <f t="shared" si="8"/>
        <v>604</v>
      </c>
      <c r="D178">
        <f t="shared" si="10"/>
        <v>0</v>
      </c>
      <c r="E178" t="s">
        <v>547</v>
      </c>
      <c r="F178">
        <v>604</v>
      </c>
      <c r="G178">
        <f t="shared" si="9"/>
        <v>604</v>
      </c>
      <c r="H178">
        <f t="shared" si="11"/>
        <v>0</v>
      </c>
    </row>
    <row r="179" hidden="1" spans="1:8">
      <c r="A179" t="s">
        <v>550</v>
      </c>
      <c r="B179">
        <v>369</v>
      </c>
      <c r="C179">
        <f t="shared" si="8"/>
        <v>369</v>
      </c>
      <c r="D179">
        <f t="shared" si="10"/>
        <v>0</v>
      </c>
      <c r="E179" t="s">
        <v>550</v>
      </c>
      <c r="F179">
        <v>369</v>
      </c>
      <c r="G179">
        <f t="shared" si="9"/>
        <v>369</v>
      </c>
      <c r="H179">
        <f t="shared" si="11"/>
        <v>0</v>
      </c>
    </row>
    <row r="180" hidden="1" spans="1:8">
      <c r="A180" t="s">
        <v>553</v>
      </c>
      <c r="B180">
        <v>1264</v>
      </c>
      <c r="C180">
        <f t="shared" si="8"/>
        <v>1264</v>
      </c>
      <c r="D180">
        <f t="shared" si="10"/>
        <v>0</v>
      </c>
      <c r="E180" t="s">
        <v>553</v>
      </c>
      <c r="F180">
        <v>1264</v>
      </c>
      <c r="G180">
        <f t="shared" si="9"/>
        <v>1264</v>
      </c>
      <c r="H180">
        <f t="shared" si="11"/>
        <v>0</v>
      </c>
    </row>
    <row r="181" hidden="1" spans="1:8">
      <c r="A181" t="s">
        <v>556</v>
      </c>
      <c r="B181">
        <v>1264</v>
      </c>
      <c r="C181">
        <f t="shared" si="8"/>
        <v>1264</v>
      </c>
      <c r="D181">
        <f t="shared" si="10"/>
        <v>0</v>
      </c>
      <c r="E181" t="s">
        <v>556</v>
      </c>
      <c r="F181">
        <v>1264</v>
      </c>
      <c r="G181">
        <f t="shared" si="9"/>
        <v>1264</v>
      </c>
      <c r="H181">
        <f t="shared" si="11"/>
        <v>0</v>
      </c>
    </row>
    <row r="182" hidden="1" spans="1:8">
      <c r="A182" t="s">
        <v>559</v>
      </c>
      <c r="B182">
        <v>1866</v>
      </c>
      <c r="C182">
        <f t="shared" si="8"/>
        <v>1866</v>
      </c>
      <c r="D182">
        <f t="shared" si="10"/>
        <v>0</v>
      </c>
      <c r="E182" t="s">
        <v>559</v>
      </c>
      <c r="F182">
        <v>1866</v>
      </c>
      <c r="G182">
        <f t="shared" si="9"/>
        <v>1866</v>
      </c>
      <c r="H182">
        <f t="shared" si="11"/>
        <v>0</v>
      </c>
    </row>
    <row r="183" hidden="1" spans="1:8">
      <c r="A183" t="s">
        <v>562</v>
      </c>
      <c r="B183">
        <v>534</v>
      </c>
      <c r="C183">
        <f t="shared" si="8"/>
        <v>534</v>
      </c>
      <c r="D183">
        <f t="shared" si="10"/>
        <v>0</v>
      </c>
      <c r="E183" t="s">
        <v>562</v>
      </c>
      <c r="F183">
        <v>534</v>
      </c>
      <c r="G183">
        <f t="shared" si="9"/>
        <v>534</v>
      </c>
      <c r="H183">
        <f t="shared" si="11"/>
        <v>0</v>
      </c>
    </row>
    <row r="184" hidden="1" spans="1:8">
      <c r="A184" t="s">
        <v>565</v>
      </c>
      <c r="B184">
        <v>436</v>
      </c>
      <c r="C184">
        <f t="shared" si="8"/>
        <v>436</v>
      </c>
      <c r="D184">
        <f t="shared" si="10"/>
        <v>0</v>
      </c>
      <c r="E184" t="s">
        <v>565</v>
      </c>
      <c r="F184">
        <v>436</v>
      </c>
      <c r="G184">
        <f t="shared" si="9"/>
        <v>436</v>
      </c>
      <c r="H184">
        <f t="shared" si="11"/>
        <v>0</v>
      </c>
    </row>
    <row r="185" hidden="1" spans="1:8">
      <c r="A185" t="s">
        <v>568</v>
      </c>
      <c r="B185">
        <v>1525</v>
      </c>
      <c r="C185">
        <f t="shared" si="8"/>
        <v>1525</v>
      </c>
      <c r="D185">
        <f t="shared" si="10"/>
        <v>0</v>
      </c>
      <c r="E185" t="s">
        <v>568</v>
      </c>
      <c r="F185">
        <v>1525</v>
      </c>
      <c r="G185">
        <f t="shared" si="9"/>
        <v>1525</v>
      </c>
      <c r="H185">
        <f t="shared" si="11"/>
        <v>0</v>
      </c>
    </row>
    <row r="186" hidden="1" spans="1:8">
      <c r="A186" t="s">
        <v>571</v>
      </c>
      <c r="B186">
        <v>682</v>
      </c>
      <c r="C186">
        <f t="shared" si="8"/>
        <v>682</v>
      </c>
      <c r="D186">
        <f t="shared" si="10"/>
        <v>0</v>
      </c>
      <c r="E186" t="s">
        <v>571</v>
      </c>
      <c r="F186">
        <v>682</v>
      </c>
      <c r="G186">
        <f t="shared" si="9"/>
        <v>682</v>
      </c>
      <c r="H186">
        <f t="shared" si="11"/>
        <v>0</v>
      </c>
    </row>
    <row r="187" hidden="1" spans="1:8">
      <c r="A187" t="s">
        <v>574</v>
      </c>
      <c r="B187">
        <v>844</v>
      </c>
      <c r="C187">
        <f t="shared" si="8"/>
        <v>844</v>
      </c>
      <c r="D187">
        <f t="shared" si="10"/>
        <v>0</v>
      </c>
      <c r="E187" t="s">
        <v>574</v>
      </c>
      <c r="F187">
        <v>844</v>
      </c>
      <c r="G187">
        <f t="shared" si="9"/>
        <v>844</v>
      </c>
      <c r="H187">
        <f t="shared" si="11"/>
        <v>0</v>
      </c>
    </row>
    <row r="188" hidden="1" spans="1:8">
      <c r="A188" t="s">
        <v>577</v>
      </c>
      <c r="B188">
        <v>1283</v>
      </c>
      <c r="C188">
        <f t="shared" si="8"/>
        <v>1283</v>
      </c>
      <c r="D188">
        <f t="shared" si="10"/>
        <v>0</v>
      </c>
      <c r="E188" t="s">
        <v>577</v>
      </c>
      <c r="F188">
        <v>1283</v>
      </c>
      <c r="G188">
        <f t="shared" si="9"/>
        <v>1283</v>
      </c>
      <c r="H188">
        <f t="shared" si="11"/>
        <v>0</v>
      </c>
    </row>
    <row r="189" hidden="1" spans="1:8">
      <c r="A189" t="s">
        <v>580</v>
      </c>
      <c r="B189">
        <v>1947</v>
      </c>
      <c r="C189">
        <f t="shared" si="8"/>
        <v>1947</v>
      </c>
      <c r="D189">
        <f t="shared" si="10"/>
        <v>0</v>
      </c>
      <c r="E189" t="s">
        <v>580</v>
      </c>
      <c r="F189">
        <v>1947</v>
      </c>
      <c r="G189">
        <f t="shared" si="9"/>
        <v>1947</v>
      </c>
      <c r="H189">
        <f t="shared" si="11"/>
        <v>0</v>
      </c>
    </row>
    <row r="190" hidden="1" spans="1:8">
      <c r="A190" t="s">
        <v>583</v>
      </c>
      <c r="B190">
        <v>750</v>
      </c>
      <c r="C190">
        <f t="shared" si="8"/>
        <v>750</v>
      </c>
      <c r="D190">
        <f t="shared" si="10"/>
        <v>0</v>
      </c>
      <c r="E190" t="s">
        <v>583</v>
      </c>
      <c r="F190">
        <v>750</v>
      </c>
      <c r="G190">
        <f t="shared" si="9"/>
        <v>750</v>
      </c>
      <c r="H190">
        <f t="shared" si="11"/>
        <v>0</v>
      </c>
    </row>
    <row r="191" hidden="1" spans="1:8">
      <c r="A191" t="s">
        <v>586</v>
      </c>
      <c r="B191">
        <v>1104</v>
      </c>
      <c r="C191">
        <f t="shared" si="8"/>
        <v>1104</v>
      </c>
      <c r="D191">
        <f t="shared" si="10"/>
        <v>0</v>
      </c>
      <c r="E191" t="s">
        <v>586</v>
      </c>
      <c r="F191">
        <v>1104</v>
      </c>
      <c r="G191">
        <f t="shared" si="9"/>
        <v>1104</v>
      </c>
      <c r="H191">
        <f t="shared" si="11"/>
        <v>0</v>
      </c>
    </row>
    <row r="192" spans="1:8">
      <c r="A192" t="s">
        <v>592</v>
      </c>
      <c r="B192">
        <v>2774</v>
      </c>
      <c r="C192">
        <f t="shared" si="8"/>
        <v>2775</v>
      </c>
      <c r="D192">
        <f t="shared" si="10"/>
        <v>1</v>
      </c>
      <c r="E192" t="s">
        <v>589</v>
      </c>
      <c r="F192">
        <v>650</v>
      </c>
      <c r="G192" t="e">
        <f t="shared" si="9"/>
        <v>#N/A</v>
      </c>
      <c r="H192" t="e">
        <f t="shared" si="11"/>
        <v>#N/A</v>
      </c>
    </row>
    <row r="193" hidden="1" spans="1:8">
      <c r="A193" t="s">
        <v>595</v>
      </c>
      <c r="B193">
        <v>2725</v>
      </c>
      <c r="C193">
        <f t="shared" si="8"/>
        <v>2725</v>
      </c>
      <c r="D193">
        <f t="shared" si="10"/>
        <v>0</v>
      </c>
      <c r="E193" t="s">
        <v>592</v>
      </c>
      <c r="F193">
        <v>2775</v>
      </c>
      <c r="G193">
        <f t="shared" si="9"/>
        <v>2774</v>
      </c>
      <c r="H193">
        <f t="shared" si="11"/>
        <v>-1</v>
      </c>
    </row>
    <row r="194" hidden="1" spans="1:8">
      <c r="A194" t="s">
        <v>598</v>
      </c>
      <c r="B194">
        <v>481</v>
      </c>
      <c r="C194">
        <f t="shared" si="8"/>
        <v>481</v>
      </c>
      <c r="D194">
        <f t="shared" si="10"/>
        <v>0</v>
      </c>
      <c r="E194" t="s">
        <v>595</v>
      </c>
      <c r="F194">
        <v>2725</v>
      </c>
      <c r="G194">
        <f t="shared" si="9"/>
        <v>2725</v>
      </c>
      <c r="H194">
        <f t="shared" si="11"/>
        <v>0</v>
      </c>
    </row>
    <row r="195" hidden="1" spans="1:8">
      <c r="A195" t="s">
        <v>601</v>
      </c>
      <c r="B195">
        <v>7267</v>
      </c>
      <c r="C195">
        <f t="shared" ref="C195:C258" si="12">VLOOKUP(A195,E:F,2,0)</f>
        <v>7267</v>
      </c>
      <c r="D195">
        <f t="shared" si="10"/>
        <v>0</v>
      </c>
      <c r="E195" t="s">
        <v>598</v>
      </c>
      <c r="F195">
        <v>481</v>
      </c>
      <c r="G195">
        <f t="shared" ref="G195:G258" si="13">VLOOKUP(E195,A:B,2,0)</f>
        <v>481</v>
      </c>
      <c r="H195">
        <f t="shared" si="11"/>
        <v>0</v>
      </c>
    </row>
    <row r="196" hidden="1" spans="1:8">
      <c r="A196" t="s">
        <v>604</v>
      </c>
      <c r="B196">
        <v>7267</v>
      </c>
      <c r="C196">
        <f t="shared" si="12"/>
        <v>7267</v>
      </c>
      <c r="D196">
        <f t="shared" ref="D196:D259" si="14">C196-B196</f>
        <v>0</v>
      </c>
      <c r="E196" t="s">
        <v>601</v>
      </c>
      <c r="F196">
        <v>7267</v>
      </c>
      <c r="G196">
        <f t="shared" si="13"/>
        <v>7267</v>
      </c>
      <c r="H196">
        <f t="shared" ref="H196:H259" si="15">G196-F196</f>
        <v>0</v>
      </c>
    </row>
    <row r="197" hidden="1" spans="1:8">
      <c r="A197" t="s">
        <v>607</v>
      </c>
      <c r="B197">
        <v>998</v>
      </c>
      <c r="C197">
        <f t="shared" si="12"/>
        <v>998</v>
      </c>
      <c r="D197">
        <f t="shared" si="14"/>
        <v>0</v>
      </c>
      <c r="E197" t="s">
        <v>604</v>
      </c>
      <c r="F197">
        <v>7267</v>
      </c>
      <c r="G197">
        <f t="shared" si="13"/>
        <v>7267</v>
      </c>
      <c r="H197">
        <f t="shared" si="15"/>
        <v>0</v>
      </c>
    </row>
    <row r="198" hidden="1" spans="1:8">
      <c r="A198" t="s">
        <v>610</v>
      </c>
      <c r="B198">
        <v>3702</v>
      </c>
      <c r="C198">
        <f t="shared" si="12"/>
        <v>3703</v>
      </c>
      <c r="D198">
        <f t="shared" si="14"/>
        <v>1</v>
      </c>
      <c r="E198" t="s">
        <v>607</v>
      </c>
      <c r="F198">
        <v>998</v>
      </c>
      <c r="G198">
        <f t="shared" si="13"/>
        <v>998</v>
      </c>
      <c r="H198">
        <f t="shared" si="15"/>
        <v>0</v>
      </c>
    </row>
    <row r="199" hidden="1" spans="1:8">
      <c r="A199" t="s">
        <v>613</v>
      </c>
      <c r="B199">
        <v>1052</v>
      </c>
      <c r="C199">
        <f t="shared" si="12"/>
        <v>1052</v>
      </c>
      <c r="D199">
        <f t="shared" si="14"/>
        <v>0</v>
      </c>
      <c r="E199" t="s">
        <v>610</v>
      </c>
      <c r="F199">
        <v>3703</v>
      </c>
      <c r="G199">
        <f t="shared" si="13"/>
        <v>3702</v>
      </c>
      <c r="H199">
        <f t="shared" si="15"/>
        <v>-1</v>
      </c>
    </row>
    <row r="200" hidden="1" spans="1:8">
      <c r="A200" t="s">
        <v>616</v>
      </c>
      <c r="B200">
        <v>1146</v>
      </c>
      <c r="C200">
        <f t="shared" si="12"/>
        <v>1146</v>
      </c>
      <c r="D200">
        <f t="shared" si="14"/>
        <v>0</v>
      </c>
      <c r="E200" t="s">
        <v>613</v>
      </c>
      <c r="F200">
        <v>1052</v>
      </c>
      <c r="G200">
        <f t="shared" si="13"/>
        <v>1052</v>
      </c>
      <c r="H200">
        <f t="shared" si="15"/>
        <v>0</v>
      </c>
    </row>
    <row r="201" hidden="1" spans="1:8">
      <c r="A201" t="s">
        <v>619</v>
      </c>
      <c r="B201">
        <v>1865</v>
      </c>
      <c r="C201">
        <f t="shared" si="12"/>
        <v>1865</v>
      </c>
      <c r="D201">
        <f t="shared" si="14"/>
        <v>0</v>
      </c>
      <c r="E201" t="s">
        <v>616</v>
      </c>
      <c r="F201">
        <v>1146</v>
      </c>
      <c r="G201">
        <f t="shared" si="13"/>
        <v>1146</v>
      </c>
      <c r="H201">
        <f t="shared" si="15"/>
        <v>0</v>
      </c>
    </row>
    <row r="202" hidden="1" spans="1:8">
      <c r="A202" t="s">
        <v>622</v>
      </c>
      <c r="B202">
        <v>4286</v>
      </c>
      <c r="C202">
        <f t="shared" si="12"/>
        <v>4286</v>
      </c>
      <c r="D202">
        <f t="shared" si="14"/>
        <v>0</v>
      </c>
      <c r="E202" t="s">
        <v>619</v>
      </c>
      <c r="F202">
        <v>1865</v>
      </c>
      <c r="G202">
        <f t="shared" si="13"/>
        <v>1865</v>
      </c>
      <c r="H202">
        <f t="shared" si="15"/>
        <v>0</v>
      </c>
    </row>
    <row r="203" hidden="1" spans="1:8">
      <c r="A203" t="s">
        <v>625</v>
      </c>
      <c r="B203">
        <v>2346</v>
      </c>
      <c r="C203">
        <f t="shared" si="12"/>
        <v>2330</v>
      </c>
      <c r="D203">
        <f t="shared" si="14"/>
        <v>-16</v>
      </c>
      <c r="E203" t="s">
        <v>622</v>
      </c>
      <c r="F203">
        <v>4286</v>
      </c>
      <c r="G203">
        <f t="shared" si="13"/>
        <v>4286</v>
      </c>
      <c r="H203">
        <f t="shared" si="15"/>
        <v>0</v>
      </c>
    </row>
    <row r="204" hidden="1" spans="1:8">
      <c r="A204" t="s">
        <v>628</v>
      </c>
      <c r="B204">
        <v>3413</v>
      </c>
      <c r="C204">
        <f t="shared" si="12"/>
        <v>3413</v>
      </c>
      <c r="D204">
        <f t="shared" si="14"/>
        <v>0</v>
      </c>
      <c r="E204" t="s">
        <v>625</v>
      </c>
      <c r="F204">
        <v>2330</v>
      </c>
      <c r="G204">
        <f t="shared" si="13"/>
        <v>2346</v>
      </c>
      <c r="H204">
        <f t="shared" si="15"/>
        <v>16</v>
      </c>
    </row>
    <row r="205" hidden="1" spans="1:8">
      <c r="A205" t="s">
        <v>631</v>
      </c>
      <c r="B205">
        <v>1341</v>
      </c>
      <c r="C205">
        <f t="shared" si="12"/>
        <v>1341</v>
      </c>
      <c r="D205">
        <f t="shared" si="14"/>
        <v>0</v>
      </c>
      <c r="E205" t="s">
        <v>628</v>
      </c>
      <c r="F205">
        <v>3413</v>
      </c>
      <c r="G205">
        <f t="shared" si="13"/>
        <v>3413</v>
      </c>
      <c r="H205">
        <f t="shared" si="15"/>
        <v>0</v>
      </c>
    </row>
    <row r="206" hidden="1" spans="1:8">
      <c r="A206" t="s">
        <v>634</v>
      </c>
      <c r="B206">
        <v>793</v>
      </c>
      <c r="C206">
        <f t="shared" si="12"/>
        <v>793</v>
      </c>
      <c r="D206">
        <f t="shared" si="14"/>
        <v>0</v>
      </c>
      <c r="E206" t="s">
        <v>631</v>
      </c>
      <c r="F206">
        <v>1341</v>
      </c>
      <c r="G206">
        <f t="shared" si="13"/>
        <v>1341</v>
      </c>
      <c r="H206">
        <f t="shared" si="15"/>
        <v>0</v>
      </c>
    </row>
    <row r="207" hidden="1" spans="1:8">
      <c r="A207" t="s">
        <v>637</v>
      </c>
      <c r="B207">
        <v>684</v>
      </c>
      <c r="C207">
        <f t="shared" si="12"/>
        <v>684</v>
      </c>
      <c r="D207">
        <f t="shared" si="14"/>
        <v>0</v>
      </c>
      <c r="E207" t="s">
        <v>634</v>
      </c>
      <c r="F207">
        <v>793</v>
      </c>
      <c r="G207">
        <f t="shared" si="13"/>
        <v>793</v>
      </c>
      <c r="H207">
        <f t="shared" si="15"/>
        <v>0</v>
      </c>
    </row>
    <row r="208" hidden="1" spans="1:8">
      <c r="A208" t="s">
        <v>640</v>
      </c>
      <c r="B208">
        <v>2361</v>
      </c>
      <c r="C208">
        <f t="shared" si="12"/>
        <v>2361</v>
      </c>
      <c r="D208">
        <f t="shared" si="14"/>
        <v>0</v>
      </c>
      <c r="E208" t="s">
        <v>637</v>
      </c>
      <c r="F208">
        <v>684</v>
      </c>
      <c r="G208">
        <f t="shared" si="13"/>
        <v>684</v>
      </c>
      <c r="H208">
        <f t="shared" si="15"/>
        <v>0</v>
      </c>
    </row>
    <row r="209" hidden="1" spans="1:8">
      <c r="A209" t="s">
        <v>643</v>
      </c>
      <c r="B209">
        <v>711</v>
      </c>
      <c r="C209">
        <f t="shared" si="12"/>
        <v>711</v>
      </c>
      <c r="D209">
        <f t="shared" si="14"/>
        <v>0</v>
      </c>
      <c r="E209" t="s">
        <v>640</v>
      </c>
      <c r="F209">
        <v>2361</v>
      </c>
      <c r="G209">
        <f t="shared" si="13"/>
        <v>2361</v>
      </c>
      <c r="H209">
        <f t="shared" si="15"/>
        <v>0</v>
      </c>
    </row>
    <row r="210" hidden="1" spans="1:8">
      <c r="A210" t="s">
        <v>646</v>
      </c>
      <c r="B210">
        <v>4936</v>
      </c>
      <c r="C210">
        <f t="shared" si="12"/>
        <v>4936</v>
      </c>
      <c r="D210">
        <f t="shared" si="14"/>
        <v>0</v>
      </c>
      <c r="E210" t="s">
        <v>643</v>
      </c>
      <c r="F210">
        <v>711</v>
      </c>
      <c r="G210">
        <f t="shared" si="13"/>
        <v>711</v>
      </c>
      <c r="H210">
        <f t="shared" si="15"/>
        <v>0</v>
      </c>
    </row>
    <row r="211" hidden="1" spans="1:8">
      <c r="A211" t="s">
        <v>649</v>
      </c>
      <c r="B211">
        <v>926</v>
      </c>
      <c r="C211">
        <f t="shared" si="12"/>
        <v>926</v>
      </c>
      <c r="D211">
        <f t="shared" si="14"/>
        <v>0</v>
      </c>
      <c r="E211" t="s">
        <v>646</v>
      </c>
      <c r="F211">
        <v>4936</v>
      </c>
      <c r="G211">
        <f t="shared" si="13"/>
        <v>4936</v>
      </c>
      <c r="H211">
        <f t="shared" si="15"/>
        <v>0</v>
      </c>
    </row>
    <row r="212" hidden="1" spans="1:8">
      <c r="A212" t="s">
        <v>652</v>
      </c>
      <c r="B212">
        <v>1158</v>
      </c>
      <c r="C212">
        <f t="shared" si="12"/>
        <v>1158</v>
      </c>
      <c r="D212">
        <f t="shared" si="14"/>
        <v>0</v>
      </c>
      <c r="E212" t="s">
        <v>649</v>
      </c>
      <c r="F212">
        <v>926</v>
      </c>
      <c r="G212">
        <f t="shared" si="13"/>
        <v>926</v>
      </c>
      <c r="H212">
        <f t="shared" si="15"/>
        <v>0</v>
      </c>
    </row>
    <row r="213" hidden="1" spans="1:8">
      <c r="A213" t="s">
        <v>655</v>
      </c>
      <c r="B213">
        <v>2100</v>
      </c>
      <c r="C213">
        <f t="shared" si="12"/>
        <v>2100</v>
      </c>
      <c r="D213">
        <f t="shared" si="14"/>
        <v>0</v>
      </c>
      <c r="E213" t="s">
        <v>652</v>
      </c>
      <c r="F213">
        <v>1158</v>
      </c>
      <c r="G213">
        <f t="shared" si="13"/>
        <v>1158</v>
      </c>
      <c r="H213">
        <f t="shared" si="15"/>
        <v>0</v>
      </c>
    </row>
    <row r="214" hidden="1" spans="1:8">
      <c r="A214" t="s">
        <v>658</v>
      </c>
      <c r="B214">
        <v>12748</v>
      </c>
      <c r="C214">
        <f t="shared" si="12"/>
        <v>12748</v>
      </c>
      <c r="D214">
        <f t="shared" si="14"/>
        <v>0</v>
      </c>
      <c r="E214" t="s">
        <v>655</v>
      </c>
      <c r="F214">
        <v>2100</v>
      </c>
      <c r="G214">
        <f t="shared" si="13"/>
        <v>2100</v>
      </c>
      <c r="H214">
        <f t="shared" si="15"/>
        <v>0</v>
      </c>
    </row>
    <row r="215" hidden="1" spans="1:8">
      <c r="A215" t="s">
        <v>661</v>
      </c>
      <c r="B215">
        <v>1432</v>
      </c>
      <c r="C215">
        <f t="shared" si="12"/>
        <v>1433</v>
      </c>
      <c r="D215">
        <f t="shared" si="14"/>
        <v>1</v>
      </c>
      <c r="E215" t="s">
        <v>658</v>
      </c>
      <c r="F215">
        <v>12748</v>
      </c>
      <c r="G215">
        <f t="shared" si="13"/>
        <v>12748</v>
      </c>
      <c r="H215">
        <f t="shared" si="15"/>
        <v>0</v>
      </c>
    </row>
    <row r="216" hidden="1" spans="1:8">
      <c r="A216" t="s">
        <v>664</v>
      </c>
      <c r="B216">
        <v>2325</v>
      </c>
      <c r="C216">
        <f t="shared" si="12"/>
        <v>2325</v>
      </c>
      <c r="D216">
        <f t="shared" si="14"/>
        <v>0</v>
      </c>
      <c r="E216" t="s">
        <v>661</v>
      </c>
      <c r="F216">
        <v>1433</v>
      </c>
      <c r="G216">
        <f t="shared" si="13"/>
        <v>1432</v>
      </c>
      <c r="H216">
        <f t="shared" si="15"/>
        <v>-1</v>
      </c>
    </row>
    <row r="217" hidden="1" spans="1:8">
      <c r="A217" t="s">
        <v>667</v>
      </c>
      <c r="B217">
        <v>2347</v>
      </c>
      <c r="C217">
        <f t="shared" si="12"/>
        <v>2347</v>
      </c>
      <c r="D217">
        <f t="shared" si="14"/>
        <v>0</v>
      </c>
      <c r="E217" t="s">
        <v>664</v>
      </c>
      <c r="F217">
        <v>2325</v>
      </c>
      <c r="G217">
        <f t="shared" si="13"/>
        <v>2325</v>
      </c>
      <c r="H217">
        <f t="shared" si="15"/>
        <v>0</v>
      </c>
    </row>
    <row r="218" hidden="1" spans="1:8">
      <c r="A218" t="s">
        <v>670</v>
      </c>
      <c r="B218">
        <v>1366</v>
      </c>
      <c r="C218">
        <f t="shared" si="12"/>
        <v>1366</v>
      </c>
      <c r="D218">
        <f t="shared" si="14"/>
        <v>0</v>
      </c>
      <c r="E218" t="s">
        <v>667</v>
      </c>
      <c r="F218">
        <v>2347</v>
      </c>
      <c r="G218">
        <f t="shared" si="13"/>
        <v>2347</v>
      </c>
      <c r="H218">
        <f t="shared" si="15"/>
        <v>0</v>
      </c>
    </row>
    <row r="219" hidden="1" spans="1:8">
      <c r="A219" t="s">
        <v>673</v>
      </c>
      <c r="B219">
        <v>575</v>
      </c>
      <c r="C219">
        <f t="shared" si="12"/>
        <v>575</v>
      </c>
      <c r="D219">
        <f t="shared" si="14"/>
        <v>0</v>
      </c>
      <c r="E219" t="s">
        <v>670</v>
      </c>
      <c r="F219">
        <v>1366</v>
      </c>
      <c r="G219">
        <f t="shared" si="13"/>
        <v>1366</v>
      </c>
      <c r="H219">
        <f t="shared" si="15"/>
        <v>0</v>
      </c>
    </row>
    <row r="220" hidden="1" spans="1:8">
      <c r="A220" t="s">
        <v>676</v>
      </c>
      <c r="B220">
        <v>2376</v>
      </c>
      <c r="C220">
        <f t="shared" si="12"/>
        <v>2376</v>
      </c>
      <c r="D220">
        <f t="shared" si="14"/>
        <v>0</v>
      </c>
      <c r="E220" t="s">
        <v>673</v>
      </c>
      <c r="F220">
        <v>575</v>
      </c>
      <c r="G220">
        <f t="shared" si="13"/>
        <v>575</v>
      </c>
      <c r="H220">
        <f t="shared" si="15"/>
        <v>0</v>
      </c>
    </row>
    <row r="221" hidden="1" spans="1:8">
      <c r="A221" t="s">
        <v>679</v>
      </c>
      <c r="B221">
        <v>575</v>
      </c>
      <c r="C221">
        <f t="shared" si="12"/>
        <v>575</v>
      </c>
      <c r="D221">
        <f t="shared" si="14"/>
        <v>0</v>
      </c>
      <c r="E221" t="s">
        <v>676</v>
      </c>
      <c r="F221">
        <v>2376</v>
      </c>
      <c r="G221">
        <f t="shared" si="13"/>
        <v>2376</v>
      </c>
      <c r="H221">
        <f t="shared" si="15"/>
        <v>0</v>
      </c>
    </row>
    <row r="222" hidden="1" spans="1:8">
      <c r="A222" t="s">
        <v>682</v>
      </c>
      <c r="B222">
        <v>457</v>
      </c>
      <c r="C222">
        <f t="shared" si="12"/>
        <v>457</v>
      </c>
      <c r="D222">
        <f t="shared" si="14"/>
        <v>0</v>
      </c>
      <c r="E222" t="s">
        <v>679</v>
      </c>
      <c r="F222">
        <v>575</v>
      </c>
      <c r="G222">
        <f t="shared" si="13"/>
        <v>575</v>
      </c>
      <c r="H222">
        <f t="shared" si="15"/>
        <v>0</v>
      </c>
    </row>
    <row r="223" hidden="1" spans="1:8">
      <c r="A223" t="s">
        <v>685</v>
      </c>
      <c r="B223">
        <v>672</v>
      </c>
      <c r="C223">
        <f t="shared" si="12"/>
        <v>457</v>
      </c>
      <c r="D223">
        <f t="shared" si="14"/>
        <v>-215</v>
      </c>
      <c r="E223" t="s">
        <v>682</v>
      </c>
      <c r="F223">
        <v>457</v>
      </c>
      <c r="G223">
        <f t="shared" si="13"/>
        <v>457</v>
      </c>
      <c r="H223">
        <f t="shared" si="15"/>
        <v>0</v>
      </c>
    </row>
    <row r="224" hidden="1" spans="1:8">
      <c r="A224" t="s">
        <v>688</v>
      </c>
      <c r="B224">
        <v>184</v>
      </c>
      <c r="C224">
        <f t="shared" si="12"/>
        <v>184</v>
      </c>
      <c r="D224">
        <f t="shared" si="14"/>
        <v>0</v>
      </c>
      <c r="E224" t="s">
        <v>685</v>
      </c>
      <c r="F224">
        <v>457</v>
      </c>
      <c r="G224">
        <f t="shared" si="13"/>
        <v>672</v>
      </c>
      <c r="H224">
        <f t="shared" si="15"/>
        <v>215</v>
      </c>
    </row>
    <row r="225" hidden="1" spans="1:8">
      <c r="A225" t="s">
        <v>691</v>
      </c>
      <c r="B225">
        <v>4072</v>
      </c>
      <c r="C225">
        <f t="shared" si="12"/>
        <v>4072</v>
      </c>
      <c r="D225">
        <f t="shared" si="14"/>
        <v>0</v>
      </c>
      <c r="E225" t="s">
        <v>688</v>
      </c>
      <c r="F225">
        <v>184</v>
      </c>
      <c r="G225">
        <f t="shared" si="13"/>
        <v>184</v>
      </c>
      <c r="H225">
        <f t="shared" si="15"/>
        <v>0</v>
      </c>
    </row>
    <row r="226" hidden="1" spans="1:8">
      <c r="A226" t="s">
        <v>694</v>
      </c>
      <c r="B226">
        <v>1150</v>
      </c>
      <c r="C226">
        <f t="shared" si="12"/>
        <v>1150</v>
      </c>
      <c r="D226">
        <f t="shared" si="14"/>
        <v>0</v>
      </c>
      <c r="E226" t="s">
        <v>691</v>
      </c>
      <c r="F226">
        <v>4072</v>
      </c>
      <c r="G226">
        <f t="shared" si="13"/>
        <v>4072</v>
      </c>
      <c r="H226">
        <f t="shared" si="15"/>
        <v>0</v>
      </c>
    </row>
    <row r="227" hidden="1" spans="1:8">
      <c r="A227" t="s">
        <v>697</v>
      </c>
      <c r="B227">
        <v>2452</v>
      </c>
      <c r="C227">
        <f t="shared" si="12"/>
        <v>2452</v>
      </c>
      <c r="D227">
        <f t="shared" si="14"/>
        <v>0</v>
      </c>
      <c r="E227" t="s">
        <v>694</v>
      </c>
      <c r="F227">
        <v>1150</v>
      </c>
      <c r="G227">
        <f t="shared" si="13"/>
        <v>1150</v>
      </c>
      <c r="H227">
        <f t="shared" si="15"/>
        <v>0</v>
      </c>
    </row>
    <row r="228" hidden="1" spans="1:8">
      <c r="A228" t="s">
        <v>700</v>
      </c>
      <c r="B228">
        <v>1219</v>
      </c>
      <c r="C228">
        <f t="shared" si="12"/>
        <v>1220</v>
      </c>
      <c r="D228">
        <f t="shared" si="14"/>
        <v>1</v>
      </c>
      <c r="E228" t="s">
        <v>697</v>
      </c>
      <c r="F228">
        <v>2452</v>
      </c>
      <c r="G228">
        <f t="shared" si="13"/>
        <v>2452</v>
      </c>
      <c r="H228">
        <f t="shared" si="15"/>
        <v>0</v>
      </c>
    </row>
    <row r="229" hidden="1" spans="1:8">
      <c r="A229" t="s">
        <v>703</v>
      </c>
      <c r="B229">
        <v>3246</v>
      </c>
      <c r="C229">
        <f t="shared" si="12"/>
        <v>3246</v>
      </c>
      <c r="D229">
        <f t="shared" si="14"/>
        <v>0</v>
      </c>
      <c r="E229" t="s">
        <v>700</v>
      </c>
      <c r="F229">
        <v>1220</v>
      </c>
      <c r="G229">
        <f t="shared" si="13"/>
        <v>1219</v>
      </c>
      <c r="H229">
        <f t="shared" si="15"/>
        <v>-1</v>
      </c>
    </row>
    <row r="230" hidden="1" spans="1:8">
      <c r="A230" t="s">
        <v>706</v>
      </c>
      <c r="B230">
        <v>1712</v>
      </c>
      <c r="C230">
        <f t="shared" si="12"/>
        <v>1712</v>
      </c>
      <c r="D230">
        <f t="shared" si="14"/>
        <v>0</v>
      </c>
      <c r="E230" t="s">
        <v>703</v>
      </c>
      <c r="F230">
        <v>3246</v>
      </c>
      <c r="G230">
        <f t="shared" si="13"/>
        <v>3246</v>
      </c>
      <c r="H230">
        <f t="shared" si="15"/>
        <v>0</v>
      </c>
    </row>
    <row r="231" hidden="1" spans="1:8">
      <c r="A231" t="s">
        <v>709</v>
      </c>
      <c r="B231">
        <v>845</v>
      </c>
      <c r="C231">
        <f t="shared" si="12"/>
        <v>845</v>
      </c>
      <c r="D231">
        <f t="shared" si="14"/>
        <v>0</v>
      </c>
      <c r="E231" t="s">
        <v>706</v>
      </c>
      <c r="F231">
        <v>1712</v>
      </c>
      <c r="G231">
        <f t="shared" si="13"/>
        <v>1712</v>
      </c>
      <c r="H231">
        <f t="shared" si="15"/>
        <v>0</v>
      </c>
    </row>
    <row r="232" hidden="1" spans="1:8">
      <c r="A232" t="s">
        <v>712</v>
      </c>
      <c r="B232">
        <v>1712</v>
      </c>
      <c r="C232">
        <f t="shared" si="12"/>
        <v>1712</v>
      </c>
      <c r="D232">
        <f t="shared" si="14"/>
        <v>0</v>
      </c>
      <c r="E232" t="s">
        <v>709</v>
      </c>
      <c r="F232">
        <v>845</v>
      </c>
      <c r="G232">
        <f t="shared" si="13"/>
        <v>845</v>
      </c>
      <c r="H232">
        <f t="shared" si="15"/>
        <v>0</v>
      </c>
    </row>
    <row r="233" hidden="1" spans="1:8">
      <c r="A233" t="s">
        <v>715</v>
      </c>
      <c r="B233">
        <v>746</v>
      </c>
      <c r="C233">
        <f t="shared" si="12"/>
        <v>746</v>
      </c>
      <c r="D233">
        <f t="shared" si="14"/>
        <v>0</v>
      </c>
      <c r="E233" t="s">
        <v>712</v>
      </c>
      <c r="F233">
        <v>1712</v>
      </c>
      <c r="G233">
        <f t="shared" si="13"/>
        <v>1712</v>
      </c>
      <c r="H233">
        <f t="shared" si="15"/>
        <v>0</v>
      </c>
    </row>
    <row r="234" hidden="1" spans="1:8">
      <c r="A234" t="s">
        <v>718</v>
      </c>
      <c r="B234">
        <v>734</v>
      </c>
      <c r="C234">
        <f t="shared" si="12"/>
        <v>734</v>
      </c>
      <c r="D234">
        <f t="shared" si="14"/>
        <v>0</v>
      </c>
      <c r="E234" t="s">
        <v>715</v>
      </c>
      <c r="F234">
        <v>746</v>
      </c>
      <c r="G234">
        <f t="shared" si="13"/>
        <v>746</v>
      </c>
      <c r="H234">
        <f t="shared" si="15"/>
        <v>0</v>
      </c>
    </row>
    <row r="235" hidden="1" spans="1:8">
      <c r="A235" t="s">
        <v>721</v>
      </c>
      <c r="B235">
        <v>612</v>
      </c>
      <c r="C235">
        <f t="shared" si="12"/>
        <v>612</v>
      </c>
      <c r="D235">
        <f t="shared" si="14"/>
        <v>0</v>
      </c>
      <c r="E235" t="s">
        <v>718</v>
      </c>
      <c r="F235">
        <v>734</v>
      </c>
      <c r="G235">
        <f t="shared" si="13"/>
        <v>734</v>
      </c>
      <c r="H235">
        <f t="shared" si="15"/>
        <v>0</v>
      </c>
    </row>
    <row r="236" hidden="1" spans="1:8">
      <c r="A236" t="s">
        <v>724</v>
      </c>
      <c r="B236">
        <v>1588</v>
      </c>
      <c r="C236">
        <f t="shared" si="12"/>
        <v>1588</v>
      </c>
      <c r="D236">
        <f t="shared" si="14"/>
        <v>0</v>
      </c>
      <c r="E236" t="s">
        <v>721</v>
      </c>
      <c r="F236">
        <v>612</v>
      </c>
      <c r="G236">
        <f t="shared" si="13"/>
        <v>612</v>
      </c>
      <c r="H236">
        <f t="shared" si="15"/>
        <v>0</v>
      </c>
    </row>
    <row r="237" hidden="1" spans="1:8">
      <c r="A237" t="s">
        <v>727</v>
      </c>
      <c r="B237">
        <v>1598</v>
      </c>
      <c r="C237">
        <f t="shared" si="12"/>
        <v>1598</v>
      </c>
      <c r="D237">
        <f t="shared" si="14"/>
        <v>0</v>
      </c>
      <c r="E237" t="s">
        <v>724</v>
      </c>
      <c r="F237">
        <v>1588</v>
      </c>
      <c r="G237">
        <f t="shared" si="13"/>
        <v>1588</v>
      </c>
      <c r="H237">
        <f t="shared" si="15"/>
        <v>0</v>
      </c>
    </row>
    <row r="238" hidden="1" spans="1:8">
      <c r="A238" t="s">
        <v>730</v>
      </c>
      <c r="B238">
        <v>1150</v>
      </c>
      <c r="C238">
        <f t="shared" si="12"/>
        <v>1150</v>
      </c>
      <c r="D238">
        <f t="shared" si="14"/>
        <v>0</v>
      </c>
      <c r="E238" t="s">
        <v>727</v>
      </c>
      <c r="F238">
        <v>1598</v>
      </c>
      <c r="G238">
        <f t="shared" si="13"/>
        <v>1598</v>
      </c>
      <c r="H238">
        <f t="shared" si="15"/>
        <v>0</v>
      </c>
    </row>
    <row r="239" hidden="1" spans="1:8">
      <c r="A239" t="s">
        <v>733</v>
      </c>
      <c r="B239">
        <v>4101</v>
      </c>
      <c r="C239">
        <f t="shared" si="12"/>
        <v>4101</v>
      </c>
      <c r="D239">
        <f t="shared" si="14"/>
        <v>0</v>
      </c>
      <c r="E239" t="s">
        <v>730</v>
      </c>
      <c r="F239">
        <v>1150</v>
      </c>
      <c r="G239">
        <f t="shared" si="13"/>
        <v>1150</v>
      </c>
      <c r="H239">
        <f t="shared" si="15"/>
        <v>0</v>
      </c>
    </row>
    <row r="240" hidden="1" spans="1:8">
      <c r="A240" t="s">
        <v>736</v>
      </c>
      <c r="B240">
        <v>1879</v>
      </c>
      <c r="C240">
        <f t="shared" si="12"/>
        <v>1879</v>
      </c>
      <c r="D240">
        <f t="shared" si="14"/>
        <v>0</v>
      </c>
      <c r="E240" t="s">
        <v>733</v>
      </c>
      <c r="F240">
        <v>4101</v>
      </c>
      <c r="G240">
        <f t="shared" si="13"/>
        <v>4101</v>
      </c>
      <c r="H240">
        <f t="shared" si="15"/>
        <v>0</v>
      </c>
    </row>
    <row r="241" hidden="1" spans="1:8">
      <c r="A241" t="s">
        <v>739</v>
      </c>
      <c r="B241">
        <v>1290</v>
      </c>
      <c r="C241">
        <f t="shared" si="12"/>
        <v>1290</v>
      </c>
      <c r="D241">
        <f t="shared" si="14"/>
        <v>0</v>
      </c>
      <c r="E241" t="s">
        <v>736</v>
      </c>
      <c r="F241">
        <v>1879</v>
      </c>
      <c r="G241">
        <f t="shared" si="13"/>
        <v>1879</v>
      </c>
      <c r="H241">
        <f t="shared" si="15"/>
        <v>0</v>
      </c>
    </row>
    <row r="242" hidden="1" spans="1:8">
      <c r="A242" t="s">
        <v>742</v>
      </c>
      <c r="B242">
        <v>1290</v>
      </c>
      <c r="C242">
        <f t="shared" si="12"/>
        <v>1290</v>
      </c>
      <c r="D242">
        <f t="shared" si="14"/>
        <v>0</v>
      </c>
      <c r="E242" t="s">
        <v>739</v>
      </c>
      <c r="F242">
        <v>1290</v>
      </c>
      <c r="G242">
        <f t="shared" si="13"/>
        <v>1290</v>
      </c>
      <c r="H242">
        <f t="shared" si="15"/>
        <v>0</v>
      </c>
    </row>
    <row r="243" hidden="1" spans="1:8">
      <c r="A243" t="s">
        <v>745</v>
      </c>
      <c r="B243">
        <v>1723</v>
      </c>
      <c r="C243">
        <f t="shared" si="12"/>
        <v>1723</v>
      </c>
      <c r="D243">
        <f t="shared" si="14"/>
        <v>0</v>
      </c>
      <c r="E243" t="s">
        <v>742</v>
      </c>
      <c r="F243">
        <v>1290</v>
      </c>
      <c r="G243">
        <f t="shared" si="13"/>
        <v>1290</v>
      </c>
      <c r="H243">
        <f t="shared" si="15"/>
        <v>0</v>
      </c>
    </row>
    <row r="244" hidden="1" spans="1:8">
      <c r="A244" t="s">
        <v>748</v>
      </c>
      <c r="B244">
        <v>1317</v>
      </c>
      <c r="C244">
        <f t="shared" si="12"/>
        <v>1317</v>
      </c>
      <c r="D244">
        <f t="shared" si="14"/>
        <v>0</v>
      </c>
      <c r="E244" t="s">
        <v>745</v>
      </c>
      <c r="F244">
        <v>1723</v>
      </c>
      <c r="G244">
        <f t="shared" si="13"/>
        <v>1723</v>
      </c>
      <c r="H244">
        <f t="shared" si="15"/>
        <v>0</v>
      </c>
    </row>
    <row r="245" hidden="1" spans="1:8">
      <c r="A245" t="s">
        <v>751</v>
      </c>
      <c r="B245">
        <v>1074</v>
      </c>
      <c r="C245">
        <f t="shared" si="12"/>
        <v>1074</v>
      </c>
      <c r="D245">
        <f t="shared" si="14"/>
        <v>0</v>
      </c>
      <c r="E245" t="s">
        <v>748</v>
      </c>
      <c r="F245">
        <v>1317</v>
      </c>
      <c r="G245">
        <f t="shared" si="13"/>
        <v>1317</v>
      </c>
      <c r="H245">
        <f t="shared" si="15"/>
        <v>0</v>
      </c>
    </row>
    <row r="246" hidden="1" spans="1:8">
      <c r="A246" t="s">
        <v>754</v>
      </c>
      <c r="B246">
        <v>513</v>
      </c>
      <c r="C246">
        <f t="shared" si="12"/>
        <v>513</v>
      </c>
      <c r="D246">
        <f t="shared" si="14"/>
        <v>0</v>
      </c>
      <c r="E246" t="s">
        <v>751</v>
      </c>
      <c r="F246">
        <v>1074</v>
      </c>
      <c r="G246">
        <f t="shared" si="13"/>
        <v>1074</v>
      </c>
      <c r="H246">
        <f t="shared" si="15"/>
        <v>0</v>
      </c>
    </row>
    <row r="247" hidden="1" spans="1:8">
      <c r="A247" t="s">
        <v>757</v>
      </c>
      <c r="B247">
        <v>2393</v>
      </c>
      <c r="C247">
        <f t="shared" si="12"/>
        <v>2393</v>
      </c>
      <c r="D247">
        <f t="shared" si="14"/>
        <v>0</v>
      </c>
      <c r="E247" t="s">
        <v>754</v>
      </c>
      <c r="F247">
        <v>513</v>
      </c>
      <c r="G247">
        <f t="shared" si="13"/>
        <v>513</v>
      </c>
      <c r="H247">
        <f t="shared" si="15"/>
        <v>0</v>
      </c>
    </row>
    <row r="248" hidden="1" spans="1:8">
      <c r="A248" t="s">
        <v>760</v>
      </c>
      <c r="B248">
        <v>1321</v>
      </c>
      <c r="C248">
        <f t="shared" si="12"/>
        <v>1321</v>
      </c>
      <c r="D248">
        <f t="shared" si="14"/>
        <v>0</v>
      </c>
      <c r="E248" t="s">
        <v>757</v>
      </c>
      <c r="F248">
        <v>2393</v>
      </c>
      <c r="G248">
        <f t="shared" si="13"/>
        <v>2393</v>
      </c>
      <c r="H248">
        <f t="shared" si="15"/>
        <v>0</v>
      </c>
    </row>
    <row r="249" hidden="1" spans="1:8">
      <c r="A249" t="s">
        <v>763</v>
      </c>
      <c r="B249">
        <v>769</v>
      </c>
      <c r="C249">
        <f t="shared" si="12"/>
        <v>769</v>
      </c>
      <c r="D249">
        <f t="shared" si="14"/>
        <v>0</v>
      </c>
      <c r="E249" t="s">
        <v>760</v>
      </c>
      <c r="F249">
        <v>1321</v>
      </c>
      <c r="G249">
        <f t="shared" si="13"/>
        <v>1321</v>
      </c>
      <c r="H249">
        <f t="shared" si="15"/>
        <v>0</v>
      </c>
    </row>
    <row r="250" hidden="1" spans="1:8">
      <c r="A250" t="s">
        <v>766</v>
      </c>
      <c r="B250">
        <v>1227</v>
      </c>
      <c r="C250">
        <f t="shared" si="12"/>
        <v>1227</v>
      </c>
      <c r="D250">
        <f t="shared" si="14"/>
        <v>0</v>
      </c>
      <c r="E250" t="s">
        <v>763</v>
      </c>
      <c r="F250">
        <v>769</v>
      </c>
      <c r="G250">
        <f t="shared" si="13"/>
        <v>769</v>
      </c>
      <c r="H250">
        <f t="shared" si="15"/>
        <v>0</v>
      </c>
    </row>
    <row r="251" hidden="1" spans="1:8">
      <c r="A251" t="s">
        <v>769</v>
      </c>
      <c r="B251">
        <v>868</v>
      </c>
      <c r="C251">
        <f t="shared" si="12"/>
        <v>868</v>
      </c>
      <c r="D251">
        <f t="shared" si="14"/>
        <v>0</v>
      </c>
      <c r="E251" t="s">
        <v>766</v>
      </c>
      <c r="F251">
        <v>1227</v>
      </c>
      <c r="G251">
        <f t="shared" si="13"/>
        <v>1227</v>
      </c>
      <c r="H251">
        <f t="shared" si="15"/>
        <v>0</v>
      </c>
    </row>
    <row r="252" hidden="1" spans="1:8">
      <c r="A252" t="s">
        <v>772</v>
      </c>
      <c r="B252">
        <v>2096</v>
      </c>
      <c r="C252">
        <f t="shared" si="12"/>
        <v>2096</v>
      </c>
      <c r="D252">
        <f t="shared" si="14"/>
        <v>0</v>
      </c>
      <c r="E252" t="s">
        <v>769</v>
      </c>
      <c r="F252">
        <v>868</v>
      </c>
      <c r="G252">
        <f t="shared" si="13"/>
        <v>868</v>
      </c>
      <c r="H252">
        <f t="shared" si="15"/>
        <v>0</v>
      </c>
    </row>
    <row r="253" hidden="1" spans="1:8">
      <c r="A253" t="s">
        <v>775</v>
      </c>
      <c r="B253">
        <v>1380</v>
      </c>
      <c r="C253">
        <f t="shared" si="12"/>
        <v>1380</v>
      </c>
      <c r="D253">
        <f t="shared" si="14"/>
        <v>0</v>
      </c>
      <c r="E253" t="s">
        <v>772</v>
      </c>
      <c r="F253">
        <v>2096</v>
      </c>
      <c r="G253">
        <f t="shared" si="13"/>
        <v>2096</v>
      </c>
      <c r="H253">
        <f t="shared" si="15"/>
        <v>0</v>
      </c>
    </row>
    <row r="254" hidden="1" spans="1:8">
      <c r="A254" t="s">
        <v>778</v>
      </c>
      <c r="B254">
        <v>908</v>
      </c>
      <c r="C254">
        <f t="shared" si="12"/>
        <v>908</v>
      </c>
      <c r="D254">
        <f t="shared" si="14"/>
        <v>0</v>
      </c>
      <c r="E254" t="s">
        <v>775</v>
      </c>
      <c r="F254">
        <v>1380</v>
      </c>
      <c r="G254">
        <f t="shared" si="13"/>
        <v>1380</v>
      </c>
      <c r="H254">
        <f t="shared" si="15"/>
        <v>0</v>
      </c>
    </row>
    <row r="255" hidden="1" spans="1:8">
      <c r="A255" t="s">
        <v>781</v>
      </c>
      <c r="B255">
        <v>2250</v>
      </c>
      <c r="C255">
        <f t="shared" si="12"/>
        <v>2250</v>
      </c>
      <c r="D255">
        <f t="shared" si="14"/>
        <v>0</v>
      </c>
      <c r="E255" t="s">
        <v>778</v>
      </c>
      <c r="F255">
        <v>908</v>
      </c>
      <c r="G255">
        <f t="shared" si="13"/>
        <v>908</v>
      </c>
      <c r="H255">
        <f t="shared" si="15"/>
        <v>0</v>
      </c>
    </row>
    <row r="256" hidden="1" spans="1:8">
      <c r="A256" t="s">
        <v>784</v>
      </c>
      <c r="B256">
        <v>914</v>
      </c>
      <c r="C256">
        <f t="shared" si="12"/>
        <v>914</v>
      </c>
      <c r="D256">
        <f t="shared" si="14"/>
        <v>0</v>
      </c>
      <c r="E256" t="s">
        <v>781</v>
      </c>
      <c r="F256">
        <v>2250</v>
      </c>
      <c r="G256">
        <f t="shared" si="13"/>
        <v>2250</v>
      </c>
      <c r="H256">
        <f t="shared" si="15"/>
        <v>0</v>
      </c>
    </row>
    <row r="257" hidden="1" spans="1:8">
      <c r="A257" t="s">
        <v>787</v>
      </c>
      <c r="B257">
        <v>391</v>
      </c>
      <c r="C257">
        <f t="shared" si="12"/>
        <v>391</v>
      </c>
      <c r="D257">
        <f t="shared" si="14"/>
        <v>0</v>
      </c>
      <c r="E257" t="s">
        <v>784</v>
      </c>
      <c r="F257">
        <v>914</v>
      </c>
      <c r="G257">
        <f t="shared" si="13"/>
        <v>914</v>
      </c>
      <c r="H257">
        <f t="shared" si="15"/>
        <v>0</v>
      </c>
    </row>
    <row r="258" hidden="1" spans="1:8">
      <c r="A258" t="s">
        <v>790</v>
      </c>
      <c r="B258">
        <v>2797</v>
      </c>
      <c r="C258">
        <f t="shared" si="12"/>
        <v>2796</v>
      </c>
      <c r="D258">
        <f t="shared" si="14"/>
        <v>-1</v>
      </c>
      <c r="E258" t="s">
        <v>787</v>
      </c>
      <c r="F258">
        <v>391</v>
      </c>
      <c r="G258">
        <f t="shared" si="13"/>
        <v>391</v>
      </c>
      <c r="H258">
        <f t="shared" si="15"/>
        <v>0</v>
      </c>
    </row>
    <row r="259" hidden="1" spans="1:8">
      <c r="A259" t="s">
        <v>793</v>
      </c>
      <c r="B259">
        <v>820</v>
      </c>
      <c r="C259">
        <f t="shared" ref="C259:C322" si="16">VLOOKUP(A259,E:F,2,0)</f>
        <v>820</v>
      </c>
      <c r="D259">
        <f t="shared" si="14"/>
        <v>0</v>
      </c>
      <c r="E259" t="s">
        <v>790</v>
      </c>
      <c r="F259">
        <v>2796</v>
      </c>
      <c r="G259">
        <f t="shared" ref="G259:G322" si="17">VLOOKUP(E259,A:B,2,0)</f>
        <v>2797</v>
      </c>
      <c r="H259">
        <f t="shared" si="15"/>
        <v>1</v>
      </c>
    </row>
    <row r="260" hidden="1" spans="1:8">
      <c r="A260" t="s">
        <v>796</v>
      </c>
      <c r="B260">
        <v>577</v>
      </c>
      <c r="C260">
        <f t="shared" si="16"/>
        <v>577</v>
      </c>
      <c r="D260">
        <f t="shared" ref="D260:D323" si="18">C260-B260</f>
        <v>0</v>
      </c>
      <c r="E260" t="s">
        <v>793</v>
      </c>
      <c r="F260">
        <v>820</v>
      </c>
      <c r="G260">
        <f t="shared" si="17"/>
        <v>820</v>
      </c>
      <c r="H260">
        <f t="shared" ref="H260:H323" si="19">G260-F260</f>
        <v>0</v>
      </c>
    </row>
    <row r="261" hidden="1" spans="1:8">
      <c r="A261" t="s">
        <v>799</v>
      </c>
      <c r="B261">
        <v>1578</v>
      </c>
      <c r="C261">
        <f t="shared" si="16"/>
        <v>1578</v>
      </c>
      <c r="D261">
        <f t="shared" si="18"/>
        <v>0</v>
      </c>
      <c r="E261" t="s">
        <v>796</v>
      </c>
      <c r="F261">
        <v>577</v>
      </c>
      <c r="G261">
        <f t="shared" si="17"/>
        <v>577</v>
      </c>
      <c r="H261">
        <f t="shared" si="19"/>
        <v>0</v>
      </c>
    </row>
    <row r="262" hidden="1" spans="1:8">
      <c r="A262" t="s">
        <v>802</v>
      </c>
      <c r="B262">
        <v>3540</v>
      </c>
      <c r="C262">
        <f t="shared" si="16"/>
        <v>3540</v>
      </c>
      <c r="D262">
        <f t="shared" si="18"/>
        <v>0</v>
      </c>
      <c r="E262" t="s">
        <v>799</v>
      </c>
      <c r="F262">
        <v>1578</v>
      </c>
      <c r="G262">
        <f t="shared" si="17"/>
        <v>1578</v>
      </c>
      <c r="H262">
        <f t="shared" si="19"/>
        <v>0</v>
      </c>
    </row>
    <row r="263" hidden="1" spans="1:8">
      <c r="A263" t="s">
        <v>805</v>
      </c>
      <c r="B263">
        <v>1572</v>
      </c>
      <c r="C263">
        <f t="shared" si="16"/>
        <v>1572</v>
      </c>
      <c r="D263">
        <f t="shared" si="18"/>
        <v>0</v>
      </c>
      <c r="E263" t="s">
        <v>802</v>
      </c>
      <c r="F263">
        <v>3540</v>
      </c>
      <c r="G263">
        <f t="shared" si="17"/>
        <v>3540</v>
      </c>
      <c r="H263">
        <f t="shared" si="19"/>
        <v>0</v>
      </c>
    </row>
    <row r="264" hidden="1" spans="1:8">
      <c r="A264" t="s">
        <v>808</v>
      </c>
      <c r="B264">
        <v>1306</v>
      </c>
      <c r="C264">
        <f t="shared" si="16"/>
        <v>1306</v>
      </c>
      <c r="D264">
        <f t="shared" si="18"/>
        <v>0</v>
      </c>
      <c r="E264" t="s">
        <v>805</v>
      </c>
      <c r="F264">
        <v>1572</v>
      </c>
      <c r="G264">
        <f t="shared" si="17"/>
        <v>1572</v>
      </c>
      <c r="H264">
        <f t="shared" si="19"/>
        <v>0</v>
      </c>
    </row>
    <row r="265" hidden="1" spans="1:8">
      <c r="A265" t="s">
        <v>811</v>
      </c>
      <c r="B265">
        <v>1274</v>
      </c>
      <c r="C265">
        <f t="shared" si="16"/>
        <v>1274</v>
      </c>
      <c r="D265">
        <f t="shared" si="18"/>
        <v>0</v>
      </c>
      <c r="E265" t="s">
        <v>808</v>
      </c>
      <c r="F265">
        <v>1306</v>
      </c>
      <c r="G265">
        <f t="shared" si="17"/>
        <v>1306</v>
      </c>
      <c r="H265">
        <f t="shared" si="19"/>
        <v>0</v>
      </c>
    </row>
    <row r="266" hidden="1" spans="1:8">
      <c r="A266" t="s">
        <v>814</v>
      </c>
      <c r="B266">
        <v>1154</v>
      </c>
      <c r="C266">
        <f t="shared" si="16"/>
        <v>1154</v>
      </c>
      <c r="D266">
        <f t="shared" si="18"/>
        <v>0</v>
      </c>
      <c r="E266" t="s">
        <v>811</v>
      </c>
      <c r="F266">
        <v>1274</v>
      </c>
      <c r="G266">
        <f t="shared" si="17"/>
        <v>1274</v>
      </c>
      <c r="H266">
        <f t="shared" si="19"/>
        <v>0</v>
      </c>
    </row>
    <row r="267" hidden="1" spans="1:8">
      <c r="A267" t="s">
        <v>817</v>
      </c>
      <c r="B267">
        <v>1731</v>
      </c>
      <c r="C267">
        <f t="shared" si="16"/>
        <v>1731</v>
      </c>
      <c r="D267">
        <f t="shared" si="18"/>
        <v>0</v>
      </c>
      <c r="E267" t="s">
        <v>814</v>
      </c>
      <c r="F267">
        <v>1154</v>
      </c>
      <c r="G267">
        <f t="shared" si="17"/>
        <v>1154</v>
      </c>
      <c r="H267">
        <f t="shared" si="19"/>
        <v>0</v>
      </c>
    </row>
    <row r="268" hidden="1" spans="1:8">
      <c r="A268" t="s">
        <v>820</v>
      </c>
      <c r="B268">
        <v>988</v>
      </c>
      <c r="C268">
        <f t="shared" si="16"/>
        <v>988</v>
      </c>
      <c r="D268">
        <f t="shared" si="18"/>
        <v>0</v>
      </c>
      <c r="E268" t="s">
        <v>817</v>
      </c>
      <c r="F268">
        <v>1731</v>
      </c>
      <c r="G268">
        <f t="shared" si="17"/>
        <v>1731</v>
      </c>
      <c r="H268">
        <f t="shared" si="19"/>
        <v>0</v>
      </c>
    </row>
    <row r="269" hidden="1" spans="1:8">
      <c r="A269" t="s">
        <v>823</v>
      </c>
      <c r="B269">
        <v>988</v>
      </c>
      <c r="C269">
        <f t="shared" si="16"/>
        <v>988</v>
      </c>
      <c r="D269">
        <f t="shared" si="18"/>
        <v>0</v>
      </c>
      <c r="E269" t="s">
        <v>820</v>
      </c>
      <c r="F269">
        <v>988</v>
      </c>
      <c r="G269">
        <f t="shared" si="17"/>
        <v>988</v>
      </c>
      <c r="H269">
        <f t="shared" si="19"/>
        <v>0</v>
      </c>
    </row>
    <row r="270" hidden="1" spans="1:8">
      <c r="A270" t="s">
        <v>826</v>
      </c>
      <c r="B270">
        <v>302</v>
      </c>
      <c r="C270">
        <f t="shared" si="16"/>
        <v>302</v>
      </c>
      <c r="D270">
        <f t="shared" si="18"/>
        <v>0</v>
      </c>
      <c r="E270" t="s">
        <v>823</v>
      </c>
      <c r="F270">
        <v>988</v>
      </c>
      <c r="G270">
        <f t="shared" si="17"/>
        <v>988</v>
      </c>
      <c r="H270">
        <f t="shared" si="19"/>
        <v>0</v>
      </c>
    </row>
    <row r="271" hidden="1" spans="1:8">
      <c r="A271" t="s">
        <v>829</v>
      </c>
      <c r="B271">
        <v>755</v>
      </c>
      <c r="C271">
        <f t="shared" si="16"/>
        <v>755</v>
      </c>
      <c r="D271">
        <f t="shared" si="18"/>
        <v>0</v>
      </c>
      <c r="E271" t="s">
        <v>826</v>
      </c>
      <c r="F271">
        <v>302</v>
      </c>
      <c r="G271">
        <f t="shared" si="17"/>
        <v>302</v>
      </c>
      <c r="H271">
        <f t="shared" si="19"/>
        <v>0</v>
      </c>
    </row>
    <row r="272" hidden="1" spans="1:8">
      <c r="A272" t="s">
        <v>832</v>
      </c>
      <c r="B272">
        <v>651</v>
      </c>
      <c r="C272">
        <f t="shared" si="16"/>
        <v>651</v>
      </c>
      <c r="D272">
        <f t="shared" si="18"/>
        <v>0</v>
      </c>
      <c r="E272" t="s">
        <v>829</v>
      </c>
      <c r="F272">
        <v>755</v>
      </c>
      <c r="G272">
        <f t="shared" si="17"/>
        <v>755</v>
      </c>
      <c r="H272">
        <f t="shared" si="19"/>
        <v>0</v>
      </c>
    </row>
    <row r="273" hidden="1" spans="1:8">
      <c r="A273" t="s">
        <v>835</v>
      </c>
      <c r="B273">
        <v>4342</v>
      </c>
      <c r="C273">
        <f t="shared" si="16"/>
        <v>4342</v>
      </c>
      <c r="D273">
        <f t="shared" si="18"/>
        <v>0</v>
      </c>
      <c r="E273" t="s">
        <v>832</v>
      </c>
      <c r="F273">
        <v>651</v>
      </c>
      <c r="G273">
        <f t="shared" si="17"/>
        <v>651</v>
      </c>
      <c r="H273">
        <f t="shared" si="19"/>
        <v>0</v>
      </c>
    </row>
    <row r="274" hidden="1" spans="1:8">
      <c r="A274" t="s">
        <v>838</v>
      </c>
      <c r="B274">
        <v>1271</v>
      </c>
      <c r="C274">
        <f t="shared" si="16"/>
        <v>1271</v>
      </c>
      <c r="D274">
        <f t="shared" si="18"/>
        <v>0</v>
      </c>
      <c r="E274" t="s">
        <v>835</v>
      </c>
      <c r="F274">
        <v>4342</v>
      </c>
      <c r="G274">
        <f t="shared" si="17"/>
        <v>4342</v>
      </c>
      <c r="H274">
        <f t="shared" si="19"/>
        <v>0</v>
      </c>
    </row>
    <row r="275" hidden="1" spans="1:8">
      <c r="A275" t="s">
        <v>841</v>
      </c>
      <c r="B275">
        <v>1133</v>
      </c>
      <c r="C275">
        <f t="shared" si="16"/>
        <v>1133</v>
      </c>
      <c r="D275">
        <f t="shared" si="18"/>
        <v>0</v>
      </c>
      <c r="E275" t="s">
        <v>838</v>
      </c>
      <c r="F275">
        <v>1271</v>
      </c>
      <c r="G275">
        <f t="shared" si="17"/>
        <v>1271</v>
      </c>
      <c r="H275">
        <f t="shared" si="19"/>
        <v>0</v>
      </c>
    </row>
    <row r="276" hidden="1" spans="1:8">
      <c r="A276" t="s">
        <v>844</v>
      </c>
      <c r="B276">
        <v>658</v>
      </c>
      <c r="C276">
        <f t="shared" si="16"/>
        <v>658</v>
      </c>
      <c r="D276">
        <f t="shared" si="18"/>
        <v>0</v>
      </c>
      <c r="E276" t="s">
        <v>841</v>
      </c>
      <c r="F276">
        <v>1133</v>
      </c>
      <c r="G276">
        <f t="shared" si="17"/>
        <v>1133</v>
      </c>
      <c r="H276">
        <f t="shared" si="19"/>
        <v>0</v>
      </c>
    </row>
    <row r="277" hidden="1" spans="1:8">
      <c r="A277" t="s">
        <v>847</v>
      </c>
      <c r="B277">
        <v>1232</v>
      </c>
      <c r="C277">
        <f t="shared" si="16"/>
        <v>1232</v>
      </c>
      <c r="D277">
        <f t="shared" si="18"/>
        <v>0</v>
      </c>
      <c r="E277" t="s">
        <v>844</v>
      </c>
      <c r="F277">
        <v>658</v>
      </c>
      <c r="G277">
        <f t="shared" si="17"/>
        <v>658</v>
      </c>
      <c r="H277">
        <f t="shared" si="19"/>
        <v>0</v>
      </c>
    </row>
    <row r="278" hidden="1" spans="1:8">
      <c r="A278" t="s">
        <v>850</v>
      </c>
      <c r="B278">
        <v>3313</v>
      </c>
      <c r="C278">
        <f t="shared" si="16"/>
        <v>3313</v>
      </c>
      <c r="D278">
        <f t="shared" si="18"/>
        <v>0</v>
      </c>
      <c r="E278" t="s">
        <v>847</v>
      </c>
      <c r="F278">
        <v>1232</v>
      </c>
      <c r="G278">
        <f t="shared" si="17"/>
        <v>1232</v>
      </c>
      <c r="H278">
        <f t="shared" si="19"/>
        <v>0</v>
      </c>
    </row>
    <row r="279" hidden="1" spans="1:8">
      <c r="A279" t="s">
        <v>853</v>
      </c>
      <c r="B279">
        <v>462</v>
      </c>
      <c r="C279">
        <f t="shared" si="16"/>
        <v>462</v>
      </c>
      <c r="D279">
        <f t="shared" si="18"/>
        <v>0</v>
      </c>
      <c r="E279" t="s">
        <v>850</v>
      </c>
      <c r="F279">
        <v>3313</v>
      </c>
      <c r="G279">
        <f t="shared" si="17"/>
        <v>3313</v>
      </c>
      <c r="H279">
        <f t="shared" si="19"/>
        <v>0</v>
      </c>
    </row>
    <row r="280" hidden="1" spans="1:8">
      <c r="A280" t="s">
        <v>856</v>
      </c>
      <c r="B280">
        <v>2370</v>
      </c>
      <c r="C280">
        <f t="shared" si="16"/>
        <v>2370</v>
      </c>
      <c r="D280">
        <f t="shared" si="18"/>
        <v>0</v>
      </c>
      <c r="E280" t="s">
        <v>853</v>
      </c>
      <c r="F280">
        <v>462</v>
      </c>
      <c r="G280">
        <f t="shared" si="17"/>
        <v>462</v>
      </c>
      <c r="H280">
        <f t="shared" si="19"/>
        <v>0</v>
      </c>
    </row>
    <row r="281" hidden="1" spans="1:8">
      <c r="A281" t="s">
        <v>859</v>
      </c>
      <c r="B281">
        <v>1101</v>
      </c>
      <c r="C281">
        <f t="shared" si="16"/>
        <v>1101</v>
      </c>
      <c r="D281">
        <f t="shared" si="18"/>
        <v>0</v>
      </c>
      <c r="E281" t="s">
        <v>856</v>
      </c>
      <c r="F281">
        <v>2370</v>
      </c>
      <c r="G281">
        <f t="shared" si="17"/>
        <v>2370</v>
      </c>
      <c r="H281">
        <f t="shared" si="19"/>
        <v>0</v>
      </c>
    </row>
    <row r="282" hidden="1" spans="1:8">
      <c r="A282" t="s">
        <v>862</v>
      </c>
      <c r="B282">
        <v>1289</v>
      </c>
      <c r="C282">
        <f t="shared" si="16"/>
        <v>1289</v>
      </c>
      <c r="D282">
        <f t="shared" si="18"/>
        <v>0</v>
      </c>
      <c r="E282" t="s">
        <v>859</v>
      </c>
      <c r="F282">
        <v>1101</v>
      </c>
      <c r="G282">
        <f t="shared" si="17"/>
        <v>1101</v>
      </c>
      <c r="H282">
        <f t="shared" si="19"/>
        <v>0</v>
      </c>
    </row>
    <row r="283" hidden="1" spans="1:8">
      <c r="A283" t="s">
        <v>865</v>
      </c>
      <c r="B283">
        <v>2748</v>
      </c>
      <c r="C283">
        <f t="shared" si="16"/>
        <v>2748</v>
      </c>
      <c r="D283">
        <f t="shared" si="18"/>
        <v>0</v>
      </c>
      <c r="E283" t="s">
        <v>862</v>
      </c>
      <c r="F283">
        <v>1289</v>
      </c>
      <c r="G283">
        <f t="shared" si="17"/>
        <v>1289</v>
      </c>
      <c r="H283">
        <f t="shared" si="19"/>
        <v>0</v>
      </c>
    </row>
    <row r="284" hidden="1" spans="1:8">
      <c r="A284" t="s">
        <v>868</v>
      </c>
      <c r="B284">
        <v>1150</v>
      </c>
      <c r="C284">
        <f t="shared" si="16"/>
        <v>1150</v>
      </c>
      <c r="D284">
        <f t="shared" si="18"/>
        <v>0</v>
      </c>
      <c r="E284" t="s">
        <v>865</v>
      </c>
      <c r="F284">
        <v>2748</v>
      </c>
      <c r="G284">
        <f t="shared" si="17"/>
        <v>2748</v>
      </c>
      <c r="H284">
        <f t="shared" si="19"/>
        <v>0</v>
      </c>
    </row>
    <row r="285" hidden="1" spans="1:8">
      <c r="A285" t="s">
        <v>871</v>
      </c>
      <c r="B285">
        <v>467</v>
      </c>
      <c r="C285">
        <f t="shared" si="16"/>
        <v>467</v>
      </c>
      <c r="D285">
        <f t="shared" si="18"/>
        <v>0</v>
      </c>
      <c r="E285" t="s">
        <v>868</v>
      </c>
      <c r="F285">
        <v>1150</v>
      </c>
      <c r="G285">
        <f t="shared" si="17"/>
        <v>1150</v>
      </c>
      <c r="H285">
        <f t="shared" si="19"/>
        <v>0</v>
      </c>
    </row>
    <row r="286" hidden="1" spans="1:8">
      <c r="A286" t="s">
        <v>874</v>
      </c>
      <c r="B286">
        <v>2630</v>
      </c>
      <c r="C286">
        <f t="shared" si="16"/>
        <v>2630</v>
      </c>
      <c r="D286">
        <f t="shared" si="18"/>
        <v>0</v>
      </c>
      <c r="E286" t="s">
        <v>871</v>
      </c>
      <c r="F286">
        <v>467</v>
      </c>
      <c r="G286">
        <f t="shared" si="17"/>
        <v>467</v>
      </c>
      <c r="H286">
        <f t="shared" si="19"/>
        <v>0</v>
      </c>
    </row>
    <row r="287" hidden="1" spans="1:8">
      <c r="A287" t="s">
        <v>877</v>
      </c>
      <c r="B287">
        <v>540</v>
      </c>
      <c r="C287">
        <f t="shared" si="16"/>
        <v>540</v>
      </c>
      <c r="D287">
        <f t="shared" si="18"/>
        <v>0</v>
      </c>
      <c r="E287" t="s">
        <v>874</v>
      </c>
      <c r="F287">
        <v>2630</v>
      </c>
      <c r="G287">
        <f t="shared" si="17"/>
        <v>2630</v>
      </c>
      <c r="H287">
        <f t="shared" si="19"/>
        <v>0</v>
      </c>
    </row>
    <row r="288" hidden="1" spans="1:8">
      <c r="A288" t="s">
        <v>880</v>
      </c>
      <c r="B288">
        <v>2198</v>
      </c>
      <c r="C288">
        <f t="shared" si="16"/>
        <v>2198</v>
      </c>
      <c r="D288">
        <f t="shared" si="18"/>
        <v>0</v>
      </c>
      <c r="E288" t="s">
        <v>877</v>
      </c>
      <c r="F288">
        <v>540</v>
      </c>
      <c r="G288">
        <f t="shared" si="17"/>
        <v>540</v>
      </c>
      <c r="H288">
        <f t="shared" si="19"/>
        <v>0</v>
      </c>
    </row>
    <row r="289" hidden="1" spans="1:8">
      <c r="A289" t="s">
        <v>883</v>
      </c>
      <c r="B289">
        <v>1302</v>
      </c>
      <c r="C289">
        <f t="shared" si="16"/>
        <v>1302</v>
      </c>
      <c r="D289">
        <f t="shared" si="18"/>
        <v>0</v>
      </c>
      <c r="E289" t="s">
        <v>880</v>
      </c>
      <c r="F289">
        <v>2198</v>
      </c>
      <c r="G289">
        <f t="shared" si="17"/>
        <v>2198</v>
      </c>
      <c r="H289">
        <f t="shared" si="19"/>
        <v>0</v>
      </c>
    </row>
    <row r="290" hidden="1" spans="1:8">
      <c r="A290" t="s">
        <v>886</v>
      </c>
      <c r="B290">
        <v>1468</v>
      </c>
      <c r="C290">
        <f t="shared" si="16"/>
        <v>1468</v>
      </c>
      <c r="D290">
        <f t="shared" si="18"/>
        <v>0</v>
      </c>
      <c r="E290" t="s">
        <v>883</v>
      </c>
      <c r="F290">
        <v>1302</v>
      </c>
      <c r="G290">
        <f t="shared" si="17"/>
        <v>1302</v>
      </c>
      <c r="H290">
        <f t="shared" si="19"/>
        <v>0</v>
      </c>
    </row>
    <row r="291" hidden="1" spans="1:8">
      <c r="A291" t="s">
        <v>889</v>
      </c>
      <c r="B291">
        <v>1468</v>
      </c>
      <c r="C291">
        <f t="shared" si="16"/>
        <v>1468</v>
      </c>
      <c r="D291">
        <f t="shared" si="18"/>
        <v>0</v>
      </c>
      <c r="E291" t="s">
        <v>886</v>
      </c>
      <c r="F291">
        <v>1468</v>
      </c>
      <c r="G291">
        <f t="shared" si="17"/>
        <v>1468</v>
      </c>
      <c r="H291">
        <f t="shared" si="19"/>
        <v>0</v>
      </c>
    </row>
    <row r="292" hidden="1" spans="1:8">
      <c r="A292" t="s">
        <v>892</v>
      </c>
      <c r="B292">
        <v>6647</v>
      </c>
      <c r="C292">
        <f t="shared" si="16"/>
        <v>6647</v>
      </c>
      <c r="D292">
        <f t="shared" si="18"/>
        <v>0</v>
      </c>
      <c r="E292" t="s">
        <v>889</v>
      </c>
      <c r="F292">
        <v>1468</v>
      </c>
      <c r="G292">
        <f t="shared" si="17"/>
        <v>1468</v>
      </c>
      <c r="H292">
        <f t="shared" si="19"/>
        <v>0</v>
      </c>
    </row>
    <row r="293" hidden="1" spans="1:8">
      <c r="A293" t="s">
        <v>895</v>
      </c>
      <c r="B293">
        <v>477</v>
      </c>
      <c r="C293">
        <f t="shared" si="16"/>
        <v>477</v>
      </c>
      <c r="D293">
        <f t="shared" si="18"/>
        <v>0</v>
      </c>
      <c r="E293" t="s">
        <v>892</v>
      </c>
      <c r="F293">
        <v>6647</v>
      </c>
      <c r="G293">
        <f t="shared" si="17"/>
        <v>6647</v>
      </c>
      <c r="H293">
        <f t="shared" si="19"/>
        <v>0</v>
      </c>
    </row>
    <row r="294" hidden="1" spans="1:8">
      <c r="A294" t="s">
        <v>898</v>
      </c>
      <c r="B294">
        <v>1476</v>
      </c>
      <c r="C294">
        <f t="shared" si="16"/>
        <v>1476</v>
      </c>
      <c r="D294">
        <f t="shared" si="18"/>
        <v>0</v>
      </c>
      <c r="E294" t="s">
        <v>895</v>
      </c>
      <c r="F294">
        <v>477</v>
      </c>
      <c r="G294">
        <f t="shared" si="17"/>
        <v>477</v>
      </c>
      <c r="H294">
        <f t="shared" si="19"/>
        <v>0</v>
      </c>
    </row>
    <row r="295" hidden="1" spans="1:8">
      <c r="A295" t="s">
        <v>901</v>
      </c>
      <c r="B295">
        <v>575</v>
      </c>
      <c r="C295">
        <f t="shared" si="16"/>
        <v>575</v>
      </c>
      <c r="D295">
        <f t="shared" si="18"/>
        <v>0</v>
      </c>
      <c r="E295" t="s">
        <v>898</v>
      </c>
      <c r="F295">
        <v>1476</v>
      </c>
      <c r="G295">
        <f t="shared" si="17"/>
        <v>1476</v>
      </c>
      <c r="H295">
        <f t="shared" si="19"/>
        <v>0</v>
      </c>
    </row>
    <row r="296" hidden="1" spans="1:8">
      <c r="A296" t="s">
        <v>904</v>
      </c>
      <c r="B296">
        <v>2492</v>
      </c>
      <c r="C296">
        <f t="shared" si="16"/>
        <v>2492</v>
      </c>
      <c r="D296">
        <f t="shared" si="18"/>
        <v>0</v>
      </c>
      <c r="E296" t="s">
        <v>901</v>
      </c>
      <c r="F296">
        <v>575</v>
      </c>
      <c r="G296">
        <f t="shared" si="17"/>
        <v>575</v>
      </c>
      <c r="H296">
        <f t="shared" si="19"/>
        <v>0</v>
      </c>
    </row>
    <row r="297" hidden="1" spans="1:8">
      <c r="A297" t="s">
        <v>907</v>
      </c>
      <c r="B297">
        <v>513</v>
      </c>
      <c r="C297">
        <f t="shared" si="16"/>
        <v>513</v>
      </c>
      <c r="D297">
        <f t="shared" si="18"/>
        <v>0</v>
      </c>
      <c r="E297" t="s">
        <v>904</v>
      </c>
      <c r="F297">
        <v>2492</v>
      </c>
      <c r="G297">
        <f t="shared" si="17"/>
        <v>2492</v>
      </c>
      <c r="H297">
        <f t="shared" si="19"/>
        <v>0</v>
      </c>
    </row>
    <row r="298" hidden="1" spans="1:8">
      <c r="A298" t="s">
        <v>910</v>
      </c>
      <c r="B298">
        <v>200</v>
      </c>
      <c r="C298">
        <f t="shared" si="16"/>
        <v>200</v>
      </c>
      <c r="D298">
        <f t="shared" si="18"/>
        <v>0</v>
      </c>
      <c r="E298" t="s">
        <v>907</v>
      </c>
      <c r="F298">
        <v>513</v>
      </c>
      <c r="G298">
        <f t="shared" si="17"/>
        <v>513</v>
      </c>
      <c r="H298">
        <f t="shared" si="19"/>
        <v>0</v>
      </c>
    </row>
    <row r="299" hidden="1" spans="1:8">
      <c r="A299" t="s">
        <v>913</v>
      </c>
      <c r="B299">
        <v>160</v>
      </c>
      <c r="C299">
        <f t="shared" si="16"/>
        <v>160</v>
      </c>
      <c r="D299">
        <f t="shared" si="18"/>
        <v>0</v>
      </c>
      <c r="E299" t="s">
        <v>910</v>
      </c>
      <c r="F299">
        <v>200</v>
      </c>
      <c r="G299">
        <f t="shared" si="17"/>
        <v>200</v>
      </c>
      <c r="H299">
        <f t="shared" si="19"/>
        <v>0</v>
      </c>
    </row>
    <row r="300" hidden="1" spans="1:8">
      <c r="A300" t="s">
        <v>916</v>
      </c>
      <c r="B300">
        <v>2404</v>
      </c>
      <c r="C300">
        <f t="shared" si="16"/>
        <v>2404</v>
      </c>
      <c r="D300">
        <f t="shared" si="18"/>
        <v>0</v>
      </c>
      <c r="E300" t="s">
        <v>913</v>
      </c>
      <c r="F300">
        <v>160</v>
      </c>
      <c r="G300">
        <f t="shared" si="17"/>
        <v>160</v>
      </c>
      <c r="H300">
        <f t="shared" si="19"/>
        <v>0</v>
      </c>
    </row>
    <row r="301" hidden="1" spans="1:8">
      <c r="A301" t="s">
        <v>919</v>
      </c>
      <c r="B301">
        <v>919</v>
      </c>
      <c r="C301">
        <f t="shared" si="16"/>
        <v>919</v>
      </c>
      <c r="D301">
        <f t="shared" si="18"/>
        <v>0</v>
      </c>
      <c r="E301" t="s">
        <v>916</v>
      </c>
      <c r="F301">
        <v>2404</v>
      </c>
      <c r="G301">
        <f t="shared" si="17"/>
        <v>2404</v>
      </c>
      <c r="H301">
        <f t="shared" si="19"/>
        <v>0</v>
      </c>
    </row>
    <row r="302" hidden="1" spans="1:8">
      <c r="A302" t="s">
        <v>922</v>
      </c>
      <c r="B302">
        <v>604</v>
      </c>
      <c r="C302">
        <f t="shared" si="16"/>
        <v>604</v>
      </c>
      <c r="D302">
        <f t="shared" si="18"/>
        <v>0</v>
      </c>
      <c r="E302" t="s">
        <v>919</v>
      </c>
      <c r="F302">
        <v>919</v>
      </c>
      <c r="G302">
        <f t="shared" si="17"/>
        <v>919</v>
      </c>
      <c r="H302">
        <f t="shared" si="19"/>
        <v>0</v>
      </c>
    </row>
    <row r="303" hidden="1" spans="1:8">
      <c r="A303" t="s">
        <v>925</v>
      </c>
      <c r="B303">
        <v>755</v>
      </c>
      <c r="C303">
        <f t="shared" si="16"/>
        <v>755</v>
      </c>
      <c r="D303">
        <f t="shared" si="18"/>
        <v>0</v>
      </c>
      <c r="E303" t="s">
        <v>922</v>
      </c>
      <c r="F303">
        <v>604</v>
      </c>
      <c r="G303">
        <f t="shared" si="17"/>
        <v>604</v>
      </c>
      <c r="H303">
        <f t="shared" si="19"/>
        <v>0</v>
      </c>
    </row>
    <row r="304" hidden="1" spans="1:8">
      <c r="A304" t="s">
        <v>928</v>
      </c>
      <c r="B304">
        <v>6556</v>
      </c>
      <c r="C304">
        <f t="shared" si="16"/>
        <v>6556</v>
      </c>
      <c r="D304">
        <f t="shared" si="18"/>
        <v>0</v>
      </c>
      <c r="E304" t="s">
        <v>925</v>
      </c>
      <c r="F304">
        <v>755</v>
      </c>
      <c r="G304">
        <f t="shared" si="17"/>
        <v>755</v>
      </c>
      <c r="H304">
        <f t="shared" si="19"/>
        <v>0</v>
      </c>
    </row>
    <row r="305" hidden="1" spans="1:8">
      <c r="A305" t="s">
        <v>931</v>
      </c>
      <c r="B305">
        <v>600</v>
      </c>
      <c r="C305">
        <f t="shared" si="16"/>
        <v>600</v>
      </c>
      <c r="D305">
        <f t="shared" si="18"/>
        <v>0</v>
      </c>
      <c r="E305" t="s">
        <v>928</v>
      </c>
      <c r="F305">
        <v>6556</v>
      </c>
      <c r="G305">
        <f t="shared" si="17"/>
        <v>6556</v>
      </c>
      <c r="H305">
        <f t="shared" si="19"/>
        <v>0</v>
      </c>
    </row>
    <row r="306" hidden="1" spans="1:8">
      <c r="A306" t="s">
        <v>934</v>
      </c>
      <c r="B306">
        <v>1642</v>
      </c>
      <c r="C306">
        <f t="shared" si="16"/>
        <v>1642</v>
      </c>
      <c r="D306">
        <f t="shared" si="18"/>
        <v>0</v>
      </c>
      <c r="E306" t="s">
        <v>931</v>
      </c>
      <c r="F306">
        <v>600</v>
      </c>
      <c r="G306">
        <f t="shared" si="17"/>
        <v>600</v>
      </c>
      <c r="H306">
        <f t="shared" si="19"/>
        <v>0</v>
      </c>
    </row>
    <row r="307" hidden="1" spans="1:8">
      <c r="A307" t="s">
        <v>937</v>
      </c>
      <c r="B307">
        <v>258</v>
      </c>
      <c r="C307">
        <f t="shared" si="16"/>
        <v>258</v>
      </c>
      <c r="D307">
        <f t="shared" si="18"/>
        <v>0</v>
      </c>
      <c r="E307" t="s">
        <v>934</v>
      </c>
      <c r="F307">
        <v>1642</v>
      </c>
      <c r="G307">
        <f t="shared" si="17"/>
        <v>1642</v>
      </c>
      <c r="H307">
        <f t="shared" si="19"/>
        <v>0</v>
      </c>
    </row>
    <row r="308" hidden="1" spans="1:8">
      <c r="A308" t="s">
        <v>940</v>
      </c>
      <c r="B308">
        <v>942</v>
      </c>
      <c r="C308">
        <f t="shared" si="16"/>
        <v>942</v>
      </c>
      <c r="D308">
        <f t="shared" si="18"/>
        <v>0</v>
      </c>
      <c r="E308" t="s">
        <v>937</v>
      </c>
      <c r="F308">
        <v>258</v>
      </c>
      <c r="G308">
        <f t="shared" si="17"/>
        <v>258</v>
      </c>
      <c r="H308">
        <f t="shared" si="19"/>
        <v>0</v>
      </c>
    </row>
    <row r="309" hidden="1" spans="1:8">
      <c r="A309" t="s">
        <v>943</v>
      </c>
      <c r="B309">
        <v>444</v>
      </c>
      <c r="C309">
        <f t="shared" si="16"/>
        <v>444</v>
      </c>
      <c r="D309">
        <f t="shared" si="18"/>
        <v>0</v>
      </c>
      <c r="E309" t="s">
        <v>940</v>
      </c>
      <c r="F309">
        <v>942</v>
      </c>
      <c r="G309">
        <f t="shared" si="17"/>
        <v>942</v>
      </c>
      <c r="H309">
        <f t="shared" si="19"/>
        <v>0</v>
      </c>
    </row>
    <row r="310" hidden="1" spans="1:8">
      <c r="A310" t="s">
        <v>946</v>
      </c>
      <c r="B310">
        <v>168</v>
      </c>
      <c r="C310">
        <f t="shared" si="16"/>
        <v>168</v>
      </c>
      <c r="D310">
        <f t="shared" si="18"/>
        <v>0</v>
      </c>
      <c r="E310" t="s">
        <v>943</v>
      </c>
      <c r="F310">
        <v>444</v>
      </c>
      <c r="G310">
        <f t="shared" si="17"/>
        <v>444</v>
      </c>
      <c r="H310">
        <f t="shared" si="19"/>
        <v>0</v>
      </c>
    </row>
    <row r="311" hidden="1" spans="1:8">
      <c r="A311" t="s">
        <v>949</v>
      </c>
      <c r="B311">
        <v>1444</v>
      </c>
      <c r="C311">
        <f t="shared" si="16"/>
        <v>1444</v>
      </c>
      <c r="D311">
        <f t="shared" si="18"/>
        <v>0</v>
      </c>
      <c r="E311" t="s">
        <v>946</v>
      </c>
      <c r="F311">
        <v>168</v>
      </c>
      <c r="G311">
        <f t="shared" si="17"/>
        <v>168</v>
      </c>
      <c r="H311">
        <f t="shared" si="19"/>
        <v>0</v>
      </c>
    </row>
    <row r="312" hidden="1" spans="1:8">
      <c r="A312" t="s">
        <v>952</v>
      </c>
      <c r="B312">
        <v>2962</v>
      </c>
      <c r="C312">
        <f t="shared" si="16"/>
        <v>2962</v>
      </c>
      <c r="D312">
        <f t="shared" si="18"/>
        <v>0</v>
      </c>
      <c r="E312" t="s">
        <v>949</v>
      </c>
      <c r="F312">
        <v>1444</v>
      </c>
      <c r="G312">
        <f t="shared" si="17"/>
        <v>1444</v>
      </c>
      <c r="H312">
        <f t="shared" si="19"/>
        <v>0</v>
      </c>
    </row>
    <row r="313" hidden="1" spans="1:8">
      <c r="A313" t="s">
        <v>955</v>
      </c>
      <c r="B313">
        <v>160</v>
      </c>
      <c r="C313">
        <f t="shared" si="16"/>
        <v>160</v>
      </c>
      <c r="D313">
        <f t="shared" si="18"/>
        <v>0</v>
      </c>
      <c r="E313" t="s">
        <v>952</v>
      </c>
      <c r="F313">
        <v>2962</v>
      </c>
      <c r="G313">
        <f t="shared" si="17"/>
        <v>2962</v>
      </c>
      <c r="H313">
        <f t="shared" si="19"/>
        <v>0</v>
      </c>
    </row>
    <row r="314" hidden="1" spans="1:8">
      <c r="A314" t="s">
        <v>958</v>
      </c>
      <c r="B314">
        <v>914</v>
      </c>
      <c r="C314">
        <f t="shared" si="16"/>
        <v>914</v>
      </c>
      <c r="D314">
        <f t="shared" si="18"/>
        <v>0</v>
      </c>
      <c r="E314" t="s">
        <v>955</v>
      </c>
      <c r="F314">
        <v>160</v>
      </c>
      <c r="G314">
        <f t="shared" si="17"/>
        <v>160</v>
      </c>
      <c r="H314">
        <f t="shared" si="19"/>
        <v>0</v>
      </c>
    </row>
    <row r="315" hidden="1" spans="1:8">
      <c r="A315" t="s">
        <v>961</v>
      </c>
      <c r="B315">
        <v>5031</v>
      </c>
      <c r="C315">
        <f t="shared" si="16"/>
        <v>5031</v>
      </c>
      <c r="D315">
        <f t="shared" si="18"/>
        <v>0</v>
      </c>
      <c r="E315" t="s">
        <v>958</v>
      </c>
      <c r="F315">
        <v>914</v>
      </c>
      <c r="G315">
        <f t="shared" si="17"/>
        <v>914</v>
      </c>
      <c r="H315">
        <f t="shared" si="19"/>
        <v>0</v>
      </c>
    </row>
    <row r="316" hidden="1" spans="1:8">
      <c r="A316" t="s">
        <v>964</v>
      </c>
      <c r="B316">
        <v>1776</v>
      </c>
      <c r="C316">
        <f t="shared" si="16"/>
        <v>1776</v>
      </c>
      <c r="D316">
        <f t="shared" si="18"/>
        <v>0</v>
      </c>
      <c r="E316" t="s">
        <v>961</v>
      </c>
      <c r="F316">
        <v>5031</v>
      </c>
      <c r="G316">
        <f t="shared" si="17"/>
        <v>5031</v>
      </c>
      <c r="H316">
        <f t="shared" si="19"/>
        <v>0</v>
      </c>
    </row>
    <row r="317" hidden="1" spans="1:8">
      <c r="A317" t="s">
        <v>967</v>
      </c>
      <c r="B317">
        <v>531</v>
      </c>
      <c r="C317">
        <f t="shared" si="16"/>
        <v>531</v>
      </c>
      <c r="D317">
        <f t="shared" si="18"/>
        <v>0</v>
      </c>
      <c r="E317" t="s">
        <v>964</v>
      </c>
      <c r="F317">
        <v>1776</v>
      </c>
      <c r="G317">
        <f t="shared" si="17"/>
        <v>1776</v>
      </c>
      <c r="H317">
        <f t="shared" si="19"/>
        <v>0</v>
      </c>
    </row>
    <row r="318" hidden="1" spans="1:8">
      <c r="A318" t="s">
        <v>970</v>
      </c>
      <c r="B318">
        <v>1208</v>
      </c>
      <c r="C318">
        <f t="shared" si="16"/>
        <v>1208</v>
      </c>
      <c r="D318">
        <f t="shared" si="18"/>
        <v>0</v>
      </c>
      <c r="E318" t="s">
        <v>967</v>
      </c>
      <c r="F318">
        <v>531</v>
      </c>
      <c r="G318">
        <f t="shared" si="17"/>
        <v>531</v>
      </c>
      <c r="H318">
        <f t="shared" si="19"/>
        <v>0</v>
      </c>
    </row>
    <row r="319" hidden="1" spans="1:8">
      <c r="A319" t="s">
        <v>973</v>
      </c>
      <c r="B319">
        <v>2002</v>
      </c>
      <c r="C319">
        <f t="shared" si="16"/>
        <v>2002</v>
      </c>
      <c r="D319">
        <f t="shared" si="18"/>
        <v>0</v>
      </c>
      <c r="E319" t="s">
        <v>970</v>
      </c>
      <c r="F319">
        <v>1208</v>
      </c>
      <c r="G319">
        <f t="shared" si="17"/>
        <v>1208</v>
      </c>
      <c r="H319">
        <f t="shared" si="19"/>
        <v>0</v>
      </c>
    </row>
    <row r="320" hidden="1" spans="1:8">
      <c r="A320" t="s">
        <v>976</v>
      </c>
      <c r="B320">
        <v>1377</v>
      </c>
      <c r="C320">
        <f t="shared" si="16"/>
        <v>1377</v>
      </c>
      <c r="D320">
        <f t="shared" si="18"/>
        <v>0</v>
      </c>
      <c r="E320" t="s">
        <v>973</v>
      </c>
      <c r="F320">
        <v>2002</v>
      </c>
      <c r="G320">
        <f t="shared" si="17"/>
        <v>2002</v>
      </c>
      <c r="H320">
        <f t="shared" si="19"/>
        <v>0</v>
      </c>
    </row>
    <row r="321" hidden="1" spans="1:8">
      <c r="A321" t="s">
        <v>979</v>
      </c>
      <c r="B321">
        <v>918</v>
      </c>
      <c r="C321">
        <f t="shared" si="16"/>
        <v>918</v>
      </c>
      <c r="D321">
        <f t="shared" si="18"/>
        <v>0</v>
      </c>
      <c r="E321" t="s">
        <v>976</v>
      </c>
      <c r="F321">
        <v>1377</v>
      </c>
      <c r="G321">
        <f t="shared" si="17"/>
        <v>1377</v>
      </c>
      <c r="H321">
        <f t="shared" si="19"/>
        <v>0</v>
      </c>
    </row>
    <row r="322" hidden="1" spans="1:8">
      <c r="A322" t="s">
        <v>982</v>
      </c>
      <c r="B322">
        <v>1028</v>
      </c>
      <c r="C322">
        <f t="shared" si="16"/>
        <v>1028</v>
      </c>
      <c r="D322">
        <f t="shared" si="18"/>
        <v>0</v>
      </c>
      <c r="E322" t="s">
        <v>979</v>
      </c>
      <c r="F322">
        <v>918</v>
      </c>
      <c r="G322">
        <f t="shared" si="17"/>
        <v>918</v>
      </c>
      <c r="H322">
        <f t="shared" si="19"/>
        <v>0</v>
      </c>
    </row>
    <row r="323" hidden="1" spans="1:8">
      <c r="A323" t="s">
        <v>985</v>
      </c>
      <c r="B323">
        <v>1332</v>
      </c>
      <c r="C323">
        <f t="shared" ref="C323:C386" si="20">VLOOKUP(A323,E:F,2,0)</f>
        <v>1332</v>
      </c>
      <c r="D323">
        <f t="shared" si="18"/>
        <v>0</v>
      </c>
      <c r="E323" t="s">
        <v>982</v>
      </c>
      <c r="F323">
        <v>1028</v>
      </c>
      <c r="G323">
        <f t="shared" ref="G323:G386" si="21">VLOOKUP(E323,A:B,2,0)</f>
        <v>1028</v>
      </c>
      <c r="H323">
        <f t="shared" si="19"/>
        <v>0</v>
      </c>
    </row>
    <row r="324" hidden="1" spans="1:8">
      <c r="A324" t="s">
        <v>988</v>
      </c>
      <c r="B324">
        <v>634</v>
      </c>
      <c r="C324">
        <f t="shared" si="20"/>
        <v>634</v>
      </c>
      <c r="D324">
        <f t="shared" ref="D324:D387" si="22">C324-B324</f>
        <v>0</v>
      </c>
      <c r="E324" t="s">
        <v>985</v>
      </c>
      <c r="F324">
        <v>1332</v>
      </c>
      <c r="G324">
        <f t="shared" si="21"/>
        <v>1332</v>
      </c>
      <c r="H324">
        <f t="shared" ref="H324:H387" si="23">G324-F324</f>
        <v>0</v>
      </c>
    </row>
    <row r="325" hidden="1" spans="1:8">
      <c r="A325" t="s">
        <v>991</v>
      </c>
      <c r="B325">
        <v>1156</v>
      </c>
      <c r="C325">
        <f t="shared" si="20"/>
        <v>1156</v>
      </c>
      <c r="D325">
        <f t="shared" si="22"/>
        <v>0</v>
      </c>
      <c r="E325" t="s">
        <v>988</v>
      </c>
      <c r="F325">
        <v>634</v>
      </c>
      <c r="G325">
        <f t="shared" si="21"/>
        <v>634</v>
      </c>
      <c r="H325">
        <f t="shared" si="23"/>
        <v>0</v>
      </c>
    </row>
    <row r="326" hidden="1" spans="1:8">
      <c r="A326" t="s">
        <v>994</v>
      </c>
      <c r="B326">
        <v>5408</v>
      </c>
      <c r="C326">
        <f t="shared" si="20"/>
        <v>5408</v>
      </c>
      <c r="D326">
        <f t="shared" si="22"/>
        <v>0</v>
      </c>
      <c r="E326" t="s">
        <v>991</v>
      </c>
      <c r="F326">
        <v>1156</v>
      </c>
      <c r="G326">
        <f t="shared" si="21"/>
        <v>1156</v>
      </c>
      <c r="H326">
        <f t="shared" si="23"/>
        <v>0</v>
      </c>
    </row>
    <row r="327" hidden="1" spans="1:8">
      <c r="A327" t="s">
        <v>997</v>
      </c>
      <c r="B327">
        <v>993</v>
      </c>
      <c r="C327">
        <f t="shared" si="20"/>
        <v>993</v>
      </c>
      <c r="D327">
        <f t="shared" si="22"/>
        <v>0</v>
      </c>
      <c r="E327" t="s">
        <v>994</v>
      </c>
      <c r="F327">
        <v>5408</v>
      </c>
      <c r="G327">
        <f t="shared" si="21"/>
        <v>5408</v>
      </c>
      <c r="H327">
        <f t="shared" si="23"/>
        <v>0</v>
      </c>
    </row>
    <row r="328" hidden="1" spans="1:8">
      <c r="A328" t="s">
        <v>1000</v>
      </c>
      <c r="B328">
        <v>1507</v>
      </c>
      <c r="C328">
        <f t="shared" si="20"/>
        <v>1507</v>
      </c>
      <c r="D328">
        <f t="shared" si="22"/>
        <v>0</v>
      </c>
      <c r="E328" t="s">
        <v>997</v>
      </c>
      <c r="F328">
        <v>993</v>
      </c>
      <c r="G328">
        <f t="shared" si="21"/>
        <v>993</v>
      </c>
      <c r="H328">
        <f t="shared" si="23"/>
        <v>0</v>
      </c>
    </row>
    <row r="329" hidden="1" spans="1:8">
      <c r="A329" t="s">
        <v>1003</v>
      </c>
      <c r="B329">
        <v>1507</v>
      </c>
      <c r="C329">
        <f t="shared" si="20"/>
        <v>1507</v>
      </c>
      <c r="D329">
        <f t="shared" si="22"/>
        <v>0</v>
      </c>
      <c r="E329" t="s">
        <v>1000</v>
      </c>
      <c r="F329">
        <v>1507</v>
      </c>
      <c r="G329">
        <f t="shared" si="21"/>
        <v>1507</v>
      </c>
      <c r="H329">
        <f t="shared" si="23"/>
        <v>0</v>
      </c>
    </row>
    <row r="330" hidden="1" spans="1:8">
      <c r="A330" t="s">
        <v>1006</v>
      </c>
      <c r="B330">
        <v>1507</v>
      </c>
      <c r="C330">
        <f t="shared" si="20"/>
        <v>1507</v>
      </c>
      <c r="D330">
        <f t="shared" si="22"/>
        <v>0</v>
      </c>
      <c r="E330" t="s">
        <v>1003</v>
      </c>
      <c r="F330">
        <v>1507</v>
      </c>
      <c r="G330">
        <f t="shared" si="21"/>
        <v>1507</v>
      </c>
      <c r="H330">
        <f t="shared" si="23"/>
        <v>0</v>
      </c>
    </row>
    <row r="331" hidden="1" spans="1:8">
      <c r="A331" t="s">
        <v>1009</v>
      </c>
      <c r="B331">
        <v>369</v>
      </c>
      <c r="C331">
        <f t="shared" si="20"/>
        <v>369</v>
      </c>
      <c r="D331">
        <f t="shared" si="22"/>
        <v>0</v>
      </c>
      <c r="E331" t="s">
        <v>1006</v>
      </c>
      <c r="F331">
        <v>1507</v>
      </c>
      <c r="G331">
        <f t="shared" si="21"/>
        <v>1507</v>
      </c>
      <c r="H331">
        <f t="shared" si="23"/>
        <v>0</v>
      </c>
    </row>
    <row r="332" hidden="1" spans="1:8">
      <c r="A332" t="s">
        <v>1012</v>
      </c>
      <c r="B332">
        <v>547</v>
      </c>
      <c r="C332">
        <f t="shared" si="20"/>
        <v>547</v>
      </c>
      <c r="D332">
        <f t="shared" si="22"/>
        <v>0</v>
      </c>
      <c r="E332" t="s">
        <v>1009</v>
      </c>
      <c r="F332">
        <v>369</v>
      </c>
      <c r="G332">
        <f t="shared" si="21"/>
        <v>369</v>
      </c>
      <c r="H332">
        <f t="shared" si="23"/>
        <v>0</v>
      </c>
    </row>
    <row r="333" hidden="1" spans="1:8">
      <c r="A333" t="s">
        <v>1015</v>
      </c>
      <c r="B333">
        <v>2488</v>
      </c>
      <c r="C333">
        <f t="shared" si="20"/>
        <v>2488</v>
      </c>
      <c r="D333">
        <f t="shared" si="22"/>
        <v>0</v>
      </c>
      <c r="E333" t="s">
        <v>1012</v>
      </c>
      <c r="F333">
        <v>547</v>
      </c>
      <c r="G333">
        <f t="shared" si="21"/>
        <v>547</v>
      </c>
      <c r="H333">
        <f t="shared" si="23"/>
        <v>0</v>
      </c>
    </row>
    <row r="334" hidden="1" spans="1:8">
      <c r="A334" t="s">
        <v>1018</v>
      </c>
      <c r="B334">
        <v>1790</v>
      </c>
      <c r="C334">
        <f t="shared" si="20"/>
        <v>1790</v>
      </c>
      <c r="D334">
        <f t="shared" si="22"/>
        <v>0</v>
      </c>
      <c r="E334" t="s">
        <v>1015</v>
      </c>
      <c r="F334">
        <v>2488</v>
      </c>
      <c r="G334">
        <f t="shared" si="21"/>
        <v>2488</v>
      </c>
      <c r="H334">
        <f t="shared" si="23"/>
        <v>0</v>
      </c>
    </row>
    <row r="335" hidden="1" spans="1:8">
      <c r="A335" t="s">
        <v>1021</v>
      </c>
      <c r="B335">
        <v>1870</v>
      </c>
      <c r="C335">
        <f t="shared" si="20"/>
        <v>1870</v>
      </c>
      <c r="D335">
        <f t="shared" si="22"/>
        <v>0</v>
      </c>
      <c r="E335" t="s">
        <v>1018</v>
      </c>
      <c r="F335">
        <v>1790</v>
      </c>
      <c r="G335">
        <f t="shared" si="21"/>
        <v>1790</v>
      </c>
      <c r="H335">
        <f t="shared" si="23"/>
        <v>0</v>
      </c>
    </row>
    <row r="336" hidden="1" spans="1:8">
      <c r="A336" t="s">
        <v>1024</v>
      </c>
      <c r="B336">
        <v>1870</v>
      </c>
      <c r="C336">
        <f t="shared" si="20"/>
        <v>1870</v>
      </c>
      <c r="D336">
        <f t="shared" si="22"/>
        <v>0</v>
      </c>
      <c r="E336" t="s">
        <v>1021</v>
      </c>
      <c r="F336">
        <v>1870</v>
      </c>
      <c r="G336">
        <f t="shared" si="21"/>
        <v>1870</v>
      </c>
      <c r="H336">
        <f t="shared" si="23"/>
        <v>0</v>
      </c>
    </row>
    <row r="337" hidden="1" spans="1:8">
      <c r="A337" t="s">
        <v>1027</v>
      </c>
      <c r="B337">
        <v>1468</v>
      </c>
      <c r="C337">
        <f t="shared" si="20"/>
        <v>1468</v>
      </c>
      <c r="D337">
        <f t="shared" si="22"/>
        <v>0</v>
      </c>
      <c r="E337" t="s">
        <v>1024</v>
      </c>
      <c r="F337">
        <v>1870</v>
      </c>
      <c r="G337">
        <f t="shared" si="21"/>
        <v>1870</v>
      </c>
      <c r="H337">
        <f t="shared" si="23"/>
        <v>0</v>
      </c>
    </row>
    <row r="338" hidden="1" spans="1:8">
      <c r="A338" t="s">
        <v>1030</v>
      </c>
      <c r="B338">
        <v>2374</v>
      </c>
      <c r="C338">
        <f t="shared" si="20"/>
        <v>2374</v>
      </c>
      <c r="D338">
        <f t="shared" si="22"/>
        <v>0</v>
      </c>
      <c r="E338" t="s">
        <v>1027</v>
      </c>
      <c r="F338">
        <v>1468</v>
      </c>
      <c r="G338">
        <f t="shared" si="21"/>
        <v>1468</v>
      </c>
      <c r="H338">
        <f t="shared" si="23"/>
        <v>0</v>
      </c>
    </row>
    <row r="339" hidden="1" spans="1:8">
      <c r="A339" t="s">
        <v>1033</v>
      </c>
      <c r="B339">
        <v>1846</v>
      </c>
      <c r="C339">
        <f t="shared" si="20"/>
        <v>1846</v>
      </c>
      <c r="D339">
        <f t="shared" si="22"/>
        <v>0</v>
      </c>
      <c r="E339" t="s">
        <v>1030</v>
      </c>
      <c r="F339">
        <v>2374</v>
      </c>
      <c r="G339">
        <f t="shared" si="21"/>
        <v>2374</v>
      </c>
      <c r="H339">
        <f t="shared" si="23"/>
        <v>0</v>
      </c>
    </row>
    <row r="340" hidden="1" spans="1:8">
      <c r="A340" t="s">
        <v>1036</v>
      </c>
      <c r="B340">
        <v>1846</v>
      </c>
      <c r="C340">
        <f t="shared" si="20"/>
        <v>1846</v>
      </c>
      <c r="D340">
        <f t="shared" si="22"/>
        <v>0</v>
      </c>
      <c r="E340" t="s">
        <v>1033</v>
      </c>
      <c r="F340">
        <v>1846</v>
      </c>
      <c r="G340">
        <f t="shared" si="21"/>
        <v>1846</v>
      </c>
      <c r="H340">
        <f t="shared" si="23"/>
        <v>0</v>
      </c>
    </row>
    <row r="341" hidden="1" spans="1:8">
      <c r="A341" t="s">
        <v>1039</v>
      </c>
      <c r="B341">
        <v>2760</v>
      </c>
      <c r="C341">
        <f t="shared" si="20"/>
        <v>2760</v>
      </c>
      <c r="D341">
        <f t="shared" si="22"/>
        <v>0</v>
      </c>
      <c r="E341" t="s">
        <v>1036</v>
      </c>
      <c r="F341">
        <v>1846</v>
      </c>
      <c r="G341">
        <f t="shared" si="21"/>
        <v>1846</v>
      </c>
      <c r="H341">
        <f t="shared" si="23"/>
        <v>0</v>
      </c>
    </row>
    <row r="342" hidden="1" spans="1:8">
      <c r="A342" t="s">
        <v>1042</v>
      </c>
      <c r="B342">
        <v>2418</v>
      </c>
      <c r="C342">
        <f t="shared" si="20"/>
        <v>2418</v>
      </c>
      <c r="D342">
        <f t="shared" si="22"/>
        <v>0</v>
      </c>
      <c r="E342" t="s">
        <v>1039</v>
      </c>
      <c r="F342">
        <v>2760</v>
      </c>
      <c r="G342">
        <f t="shared" si="21"/>
        <v>2760</v>
      </c>
      <c r="H342">
        <f t="shared" si="23"/>
        <v>0</v>
      </c>
    </row>
    <row r="343" hidden="1" spans="1:8">
      <c r="A343" t="s">
        <v>1045</v>
      </c>
      <c r="B343">
        <v>400</v>
      </c>
      <c r="C343">
        <f t="shared" si="20"/>
        <v>400</v>
      </c>
      <c r="D343">
        <f t="shared" si="22"/>
        <v>0</v>
      </c>
      <c r="E343" t="s">
        <v>1042</v>
      </c>
      <c r="F343">
        <v>2418</v>
      </c>
      <c r="G343">
        <f t="shared" si="21"/>
        <v>2418</v>
      </c>
      <c r="H343">
        <f t="shared" si="23"/>
        <v>0</v>
      </c>
    </row>
    <row r="344" hidden="1" spans="1:8">
      <c r="A344" t="s">
        <v>1048</v>
      </c>
      <c r="B344">
        <v>1872</v>
      </c>
      <c r="C344">
        <f t="shared" si="20"/>
        <v>1872</v>
      </c>
      <c r="D344">
        <f t="shared" si="22"/>
        <v>0</v>
      </c>
      <c r="E344" t="s">
        <v>1045</v>
      </c>
      <c r="F344">
        <v>400</v>
      </c>
      <c r="G344">
        <f t="shared" si="21"/>
        <v>400</v>
      </c>
      <c r="H344">
        <f t="shared" si="23"/>
        <v>0</v>
      </c>
    </row>
    <row r="345" hidden="1" spans="1:8">
      <c r="A345" t="s">
        <v>1051</v>
      </c>
      <c r="B345">
        <v>1775</v>
      </c>
      <c r="C345">
        <f t="shared" si="20"/>
        <v>1775</v>
      </c>
      <c r="D345">
        <f t="shared" si="22"/>
        <v>0</v>
      </c>
      <c r="E345" t="s">
        <v>1048</v>
      </c>
      <c r="F345">
        <v>1872</v>
      </c>
      <c r="G345">
        <f t="shared" si="21"/>
        <v>1872</v>
      </c>
      <c r="H345">
        <f t="shared" si="23"/>
        <v>0</v>
      </c>
    </row>
    <row r="346" hidden="1" spans="1:8">
      <c r="A346" t="s">
        <v>1054</v>
      </c>
      <c r="B346">
        <v>3230</v>
      </c>
      <c r="C346">
        <f t="shared" si="20"/>
        <v>3230</v>
      </c>
      <c r="D346">
        <f t="shared" si="22"/>
        <v>0</v>
      </c>
      <c r="E346" t="s">
        <v>1051</v>
      </c>
      <c r="F346">
        <v>1775</v>
      </c>
      <c r="G346">
        <f t="shared" si="21"/>
        <v>1775</v>
      </c>
      <c r="H346">
        <f t="shared" si="23"/>
        <v>0</v>
      </c>
    </row>
    <row r="347" hidden="1" spans="1:8">
      <c r="A347" t="s">
        <v>1057</v>
      </c>
      <c r="B347">
        <v>1391</v>
      </c>
      <c r="C347">
        <f t="shared" si="20"/>
        <v>1391</v>
      </c>
      <c r="D347">
        <f t="shared" si="22"/>
        <v>0</v>
      </c>
      <c r="E347" t="s">
        <v>1054</v>
      </c>
      <c r="F347">
        <v>3230</v>
      </c>
      <c r="G347">
        <f t="shared" si="21"/>
        <v>3230</v>
      </c>
      <c r="H347">
        <f t="shared" si="23"/>
        <v>0</v>
      </c>
    </row>
    <row r="348" hidden="1" spans="1:8">
      <c r="A348" t="s">
        <v>1060</v>
      </c>
      <c r="B348">
        <v>3345</v>
      </c>
      <c r="C348">
        <f t="shared" si="20"/>
        <v>3345</v>
      </c>
      <c r="D348">
        <f t="shared" si="22"/>
        <v>0</v>
      </c>
      <c r="E348" t="s">
        <v>1057</v>
      </c>
      <c r="F348">
        <v>1391</v>
      </c>
      <c r="G348">
        <f t="shared" si="21"/>
        <v>1391</v>
      </c>
      <c r="H348">
        <f t="shared" si="23"/>
        <v>0</v>
      </c>
    </row>
    <row r="349" hidden="1" spans="1:8">
      <c r="A349" t="s">
        <v>1063</v>
      </c>
      <c r="B349">
        <v>1481</v>
      </c>
      <c r="C349">
        <f t="shared" si="20"/>
        <v>1481</v>
      </c>
      <c r="D349">
        <f t="shared" si="22"/>
        <v>0</v>
      </c>
      <c r="E349" t="s">
        <v>1060</v>
      </c>
      <c r="F349">
        <v>3345</v>
      </c>
      <c r="G349">
        <f t="shared" si="21"/>
        <v>3345</v>
      </c>
      <c r="H349">
        <f t="shared" si="23"/>
        <v>0</v>
      </c>
    </row>
    <row r="350" hidden="1" spans="1:8">
      <c r="A350" t="s">
        <v>4257</v>
      </c>
      <c r="B350">
        <v>2331</v>
      </c>
      <c r="C350" t="e">
        <f t="shared" si="20"/>
        <v>#N/A</v>
      </c>
      <c r="D350" t="e">
        <f t="shared" si="22"/>
        <v>#N/A</v>
      </c>
      <c r="E350" t="s">
        <v>1063</v>
      </c>
      <c r="F350">
        <v>1481</v>
      </c>
      <c r="G350">
        <f t="shared" si="21"/>
        <v>1481</v>
      </c>
      <c r="H350">
        <f t="shared" si="23"/>
        <v>0</v>
      </c>
    </row>
    <row r="351" hidden="1" spans="1:8">
      <c r="A351" t="s">
        <v>1066</v>
      </c>
      <c r="B351">
        <v>887</v>
      </c>
      <c r="C351">
        <f t="shared" si="20"/>
        <v>887</v>
      </c>
      <c r="D351">
        <f t="shared" si="22"/>
        <v>0</v>
      </c>
      <c r="E351" t="s">
        <v>1066</v>
      </c>
      <c r="F351">
        <v>887</v>
      </c>
      <c r="G351">
        <f t="shared" si="21"/>
        <v>887</v>
      </c>
      <c r="H351">
        <f t="shared" si="23"/>
        <v>0</v>
      </c>
    </row>
    <row r="352" hidden="1" spans="1:8">
      <c r="A352" t="s">
        <v>1069</v>
      </c>
      <c r="B352">
        <v>533</v>
      </c>
      <c r="C352">
        <f t="shared" si="20"/>
        <v>533</v>
      </c>
      <c r="D352">
        <f t="shared" si="22"/>
        <v>0</v>
      </c>
      <c r="E352" t="s">
        <v>1069</v>
      </c>
      <c r="F352">
        <v>533</v>
      </c>
      <c r="G352">
        <f t="shared" si="21"/>
        <v>533</v>
      </c>
      <c r="H352">
        <f t="shared" si="23"/>
        <v>0</v>
      </c>
    </row>
    <row r="353" hidden="1" spans="1:8">
      <c r="A353" t="s">
        <v>1072</v>
      </c>
      <c r="B353">
        <v>533</v>
      </c>
      <c r="C353">
        <f t="shared" si="20"/>
        <v>533</v>
      </c>
      <c r="D353">
        <f t="shared" si="22"/>
        <v>0</v>
      </c>
      <c r="E353" t="s">
        <v>1072</v>
      </c>
      <c r="F353">
        <v>533</v>
      </c>
      <c r="G353">
        <f t="shared" si="21"/>
        <v>533</v>
      </c>
      <c r="H353">
        <f t="shared" si="23"/>
        <v>0</v>
      </c>
    </row>
    <row r="354" hidden="1" spans="1:8">
      <c r="A354" t="s">
        <v>1075</v>
      </c>
      <c r="B354">
        <v>1142</v>
      </c>
      <c r="C354">
        <f t="shared" si="20"/>
        <v>1142</v>
      </c>
      <c r="D354">
        <f t="shared" si="22"/>
        <v>0</v>
      </c>
      <c r="E354" t="s">
        <v>1075</v>
      </c>
      <c r="F354">
        <v>1142</v>
      </c>
      <c r="G354">
        <f t="shared" si="21"/>
        <v>1142</v>
      </c>
      <c r="H354">
        <f t="shared" si="23"/>
        <v>0</v>
      </c>
    </row>
    <row r="355" hidden="1" spans="1:8">
      <c r="A355" t="s">
        <v>1078</v>
      </c>
      <c r="B355">
        <v>1142</v>
      </c>
      <c r="C355">
        <f t="shared" si="20"/>
        <v>1142</v>
      </c>
      <c r="D355">
        <f t="shared" si="22"/>
        <v>0</v>
      </c>
      <c r="E355" t="s">
        <v>1078</v>
      </c>
      <c r="F355">
        <v>1142</v>
      </c>
      <c r="G355">
        <f t="shared" si="21"/>
        <v>1142</v>
      </c>
      <c r="H355">
        <f t="shared" si="23"/>
        <v>0</v>
      </c>
    </row>
    <row r="356" hidden="1" spans="1:8">
      <c r="A356" t="s">
        <v>1081</v>
      </c>
      <c r="B356">
        <v>533</v>
      </c>
      <c r="C356">
        <f t="shared" si="20"/>
        <v>533</v>
      </c>
      <c r="D356">
        <f t="shared" si="22"/>
        <v>0</v>
      </c>
      <c r="E356" t="s">
        <v>1081</v>
      </c>
      <c r="F356">
        <v>533</v>
      </c>
      <c r="G356">
        <f t="shared" si="21"/>
        <v>533</v>
      </c>
      <c r="H356">
        <f t="shared" si="23"/>
        <v>0</v>
      </c>
    </row>
    <row r="357" hidden="1" spans="1:8">
      <c r="A357" t="s">
        <v>1084</v>
      </c>
      <c r="B357">
        <v>1300</v>
      </c>
      <c r="C357">
        <f t="shared" si="20"/>
        <v>1300</v>
      </c>
      <c r="D357">
        <f t="shared" si="22"/>
        <v>0</v>
      </c>
      <c r="E357" t="s">
        <v>1084</v>
      </c>
      <c r="F357">
        <v>1300</v>
      </c>
      <c r="G357">
        <f t="shared" si="21"/>
        <v>1300</v>
      </c>
      <c r="H357">
        <f t="shared" si="23"/>
        <v>0</v>
      </c>
    </row>
    <row r="358" hidden="1" spans="1:8">
      <c r="A358" t="s">
        <v>1087</v>
      </c>
      <c r="B358">
        <v>3980</v>
      </c>
      <c r="C358">
        <f t="shared" si="20"/>
        <v>3980</v>
      </c>
      <c r="D358">
        <f t="shared" si="22"/>
        <v>0</v>
      </c>
      <c r="E358" t="s">
        <v>1087</v>
      </c>
      <c r="F358">
        <v>3980</v>
      </c>
      <c r="G358">
        <f t="shared" si="21"/>
        <v>3980</v>
      </c>
      <c r="H358">
        <f t="shared" si="23"/>
        <v>0</v>
      </c>
    </row>
    <row r="359" hidden="1" spans="1:8">
      <c r="A359" t="s">
        <v>1090</v>
      </c>
      <c r="B359">
        <v>887</v>
      </c>
      <c r="C359">
        <f t="shared" si="20"/>
        <v>887</v>
      </c>
      <c r="D359">
        <f t="shared" si="22"/>
        <v>0</v>
      </c>
      <c r="E359" t="s">
        <v>1090</v>
      </c>
      <c r="F359">
        <v>887</v>
      </c>
      <c r="G359">
        <f t="shared" si="21"/>
        <v>887</v>
      </c>
      <c r="H359">
        <f t="shared" si="23"/>
        <v>0</v>
      </c>
    </row>
    <row r="360" hidden="1" spans="1:8">
      <c r="A360" t="s">
        <v>1093</v>
      </c>
      <c r="B360">
        <v>908</v>
      </c>
      <c r="C360">
        <f t="shared" si="20"/>
        <v>908</v>
      </c>
      <c r="D360">
        <f t="shared" si="22"/>
        <v>0</v>
      </c>
      <c r="E360" t="s">
        <v>1093</v>
      </c>
      <c r="F360">
        <v>908</v>
      </c>
      <c r="G360">
        <f t="shared" si="21"/>
        <v>908</v>
      </c>
      <c r="H360">
        <f t="shared" si="23"/>
        <v>0</v>
      </c>
    </row>
    <row r="361" hidden="1" spans="1:8">
      <c r="A361" t="s">
        <v>1096</v>
      </c>
      <c r="B361">
        <v>840</v>
      </c>
      <c r="C361">
        <f t="shared" si="20"/>
        <v>840</v>
      </c>
      <c r="D361">
        <f t="shared" si="22"/>
        <v>0</v>
      </c>
      <c r="E361" t="s">
        <v>1096</v>
      </c>
      <c r="F361">
        <v>840</v>
      </c>
      <c r="G361">
        <f t="shared" si="21"/>
        <v>840</v>
      </c>
      <c r="H361">
        <f t="shared" si="23"/>
        <v>0</v>
      </c>
    </row>
    <row r="362" hidden="1" spans="1:8">
      <c r="A362" t="s">
        <v>1099</v>
      </c>
      <c r="B362">
        <v>3516</v>
      </c>
      <c r="C362">
        <f t="shared" si="20"/>
        <v>3516</v>
      </c>
      <c r="D362">
        <f t="shared" si="22"/>
        <v>0</v>
      </c>
      <c r="E362" t="s">
        <v>1099</v>
      </c>
      <c r="F362">
        <v>3516</v>
      </c>
      <c r="G362">
        <f t="shared" si="21"/>
        <v>3516</v>
      </c>
      <c r="H362">
        <f t="shared" si="23"/>
        <v>0</v>
      </c>
    </row>
    <row r="363" hidden="1" spans="1:8">
      <c r="A363" t="s">
        <v>1102</v>
      </c>
      <c r="B363">
        <v>1308</v>
      </c>
      <c r="C363">
        <f t="shared" si="20"/>
        <v>1308</v>
      </c>
      <c r="D363">
        <f t="shared" si="22"/>
        <v>0</v>
      </c>
      <c r="E363" t="s">
        <v>1102</v>
      </c>
      <c r="F363">
        <v>1308</v>
      </c>
      <c r="G363">
        <f t="shared" si="21"/>
        <v>1308</v>
      </c>
      <c r="H363">
        <f t="shared" si="23"/>
        <v>0</v>
      </c>
    </row>
    <row r="364" hidden="1" spans="1:8">
      <c r="A364" t="s">
        <v>1105</v>
      </c>
      <c r="B364">
        <v>1711</v>
      </c>
      <c r="C364">
        <f t="shared" si="20"/>
        <v>1711</v>
      </c>
      <c r="D364">
        <f t="shared" si="22"/>
        <v>0</v>
      </c>
      <c r="E364" t="s">
        <v>1105</v>
      </c>
      <c r="F364">
        <v>1711</v>
      </c>
      <c r="G364">
        <f t="shared" si="21"/>
        <v>1711</v>
      </c>
      <c r="H364">
        <f t="shared" si="23"/>
        <v>0</v>
      </c>
    </row>
    <row r="365" hidden="1" spans="1:8">
      <c r="A365" t="s">
        <v>1108</v>
      </c>
      <c r="B365">
        <v>782</v>
      </c>
      <c r="C365">
        <f t="shared" si="20"/>
        <v>782</v>
      </c>
      <c r="D365">
        <f t="shared" si="22"/>
        <v>0</v>
      </c>
      <c r="E365" t="s">
        <v>1108</v>
      </c>
      <c r="F365">
        <v>782</v>
      </c>
      <c r="G365">
        <f t="shared" si="21"/>
        <v>782</v>
      </c>
      <c r="H365">
        <f t="shared" si="23"/>
        <v>0</v>
      </c>
    </row>
    <row r="366" hidden="1" spans="1:8">
      <c r="A366" t="s">
        <v>1111</v>
      </c>
      <c r="B366">
        <v>1097</v>
      </c>
      <c r="C366">
        <f t="shared" si="20"/>
        <v>1097</v>
      </c>
      <c r="D366">
        <f t="shared" si="22"/>
        <v>0</v>
      </c>
      <c r="E366" t="s">
        <v>1111</v>
      </c>
      <c r="F366">
        <v>1097</v>
      </c>
      <c r="G366">
        <f t="shared" si="21"/>
        <v>1097</v>
      </c>
      <c r="H366">
        <f t="shared" si="23"/>
        <v>0</v>
      </c>
    </row>
    <row r="367" hidden="1" spans="1:8">
      <c r="A367" t="s">
        <v>1114</v>
      </c>
      <c r="B367">
        <v>623</v>
      </c>
      <c r="C367">
        <f t="shared" si="20"/>
        <v>623</v>
      </c>
      <c r="D367">
        <f t="shared" si="22"/>
        <v>0</v>
      </c>
      <c r="E367" t="s">
        <v>1114</v>
      </c>
      <c r="F367">
        <v>623</v>
      </c>
      <c r="G367">
        <f t="shared" si="21"/>
        <v>623</v>
      </c>
      <c r="H367">
        <f t="shared" si="23"/>
        <v>0</v>
      </c>
    </row>
    <row r="368" hidden="1" spans="1:8">
      <c r="A368" t="s">
        <v>1117</v>
      </c>
      <c r="B368">
        <v>701</v>
      </c>
      <c r="C368">
        <f t="shared" si="20"/>
        <v>701</v>
      </c>
      <c r="D368">
        <f t="shared" si="22"/>
        <v>0</v>
      </c>
      <c r="E368" t="s">
        <v>1117</v>
      </c>
      <c r="F368">
        <v>701</v>
      </c>
      <c r="G368">
        <f t="shared" si="21"/>
        <v>701</v>
      </c>
      <c r="H368">
        <f t="shared" si="23"/>
        <v>0</v>
      </c>
    </row>
    <row r="369" hidden="1" spans="1:8">
      <c r="A369" t="s">
        <v>1120</v>
      </c>
      <c r="B369">
        <v>1327</v>
      </c>
      <c r="C369">
        <f t="shared" si="20"/>
        <v>1327</v>
      </c>
      <c r="D369">
        <f t="shared" si="22"/>
        <v>0</v>
      </c>
      <c r="E369" t="s">
        <v>1120</v>
      </c>
      <c r="F369">
        <v>1327</v>
      </c>
      <c r="G369">
        <f t="shared" si="21"/>
        <v>1327</v>
      </c>
      <c r="H369">
        <f t="shared" si="23"/>
        <v>0</v>
      </c>
    </row>
    <row r="370" hidden="1" spans="1:8">
      <c r="A370" t="s">
        <v>1123</v>
      </c>
      <c r="B370">
        <v>1056</v>
      </c>
      <c r="C370">
        <f t="shared" si="20"/>
        <v>1056</v>
      </c>
      <c r="D370">
        <f t="shared" si="22"/>
        <v>0</v>
      </c>
      <c r="E370" t="s">
        <v>1123</v>
      </c>
      <c r="F370">
        <v>1056</v>
      </c>
      <c r="G370">
        <f t="shared" si="21"/>
        <v>1056</v>
      </c>
      <c r="H370">
        <f t="shared" si="23"/>
        <v>0</v>
      </c>
    </row>
    <row r="371" hidden="1" spans="1:8">
      <c r="A371" t="s">
        <v>1126</v>
      </c>
      <c r="B371">
        <v>841</v>
      </c>
      <c r="C371">
        <f t="shared" si="20"/>
        <v>840</v>
      </c>
      <c r="D371">
        <f t="shared" si="22"/>
        <v>-1</v>
      </c>
      <c r="E371" t="s">
        <v>1126</v>
      </c>
      <c r="F371">
        <v>840</v>
      </c>
      <c r="G371">
        <f t="shared" si="21"/>
        <v>841</v>
      </c>
      <c r="H371">
        <f t="shared" si="23"/>
        <v>1</v>
      </c>
    </row>
    <row r="372" hidden="1" spans="1:8">
      <c r="A372" t="s">
        <v>1129</v>
      </c>
      <c r="B372">
        <v>527</v>
      </c>
      <c r="C372">
        <f t="shared" si="20"/>
        <v>527</v>
      </c>
      <c r="D372">
        <f t="shared" si="22"/>
        <v>0</v>
      </c>
      <c r="E372" t="s">
        <v>1129</v>
      </c>
      <c r="F372">
        <v>527</v>
      </c>
      <c r="G372">
        <f t="shared" si="21"/>
        <v>527</v>
      </c>
      <c r="H372">
        <f t="shared" si="23"/>
        <v>0</v>
      </c>
    </row>
    <row r="373" hidden="1" spans="1:8">
      <c r="A373" t="s">
        <v>1132</v>
      </c>
      <c r="B373">
        <v>1119</v>
      </c>
      <c r="C373">
        <f t="shared" si="20"/>
        <v>1119</v>
      </c>
      <c r="D373">
        <f t="shared" si="22"/>
        <v>0</v>
      </c>
      <c r="E373" t="s">
        <v>1132</v>
      </c>
      <c r="F373">
        <v>1119</v>
      </c>
      <c r="G373">
        <f t="shared" si="21"/>
        <v>1119</v>
      </c>
      <c r="H373">
        <f t="shared" si="23"/>
        <v>0</v>
      </c>
    </row>
    <row r="374" hidden="1" spans="1:8">
      <c r="A374" t="s">
        <v>1135</v>
      </c>
      <c r="B374">
        <v>751</v>
      </c>
      <c r="C374">
        <f t="shared" si="20"/>
        <v>751</v>
      </c>
      <c r="D374">
        <f t="shared" si="22"/>
        <v>0</v>
      </c>
      <c r="E374" t="s">
        <v>1135</v>
      </c>
      <c r="F374">
        <v>751</v>
      </c>
      <c r="G374">
        <f t="shared" si="21"/>
        <v>751</v>
      </c>
      <c r="H374">
        <f t="shared" si="23"/>
        <v>0</v>
      </c>
    </row>
    <row r="375" hidden="1" spans="1:8">
      <c r="A375" t="s">
        <v>1138</v>
      </c>
      <c r="B375">
        <v>1756</v>
      </c>
      <c r="C375">
        <f t="shared" si="20"/>
        <v>1756</v>
      </c>
      <c r="D375">
        <f t="shared" si="22"/>
        <v>0</v>
      </c>
      <c r="E375" t="s">
        <v>1138</v>
      </c>
      <c r="F375">
        <v>1756</v>
      </c>
      <c r="G375">
        <f t="shared" si="21"/>
        <v>1756</v>
      </c>
      <c r="H375">
        <f t="shared" si="23"/>
        <v>0</v>
      </c>
    </row>
    <row r="376" hidden="1" spans="1:8">
      <c r="A376" t="s">
        <v>1141</v>
      </c>
      <c r="B376">
        <v>1232</v>
      </c>
      <c r="C376">
        <f t="shared" si="20"/>
        <v>1232</v>
      </c>
      <c r="D376">
        <f t="shared" si="22"/>
        <v>0</v>
      </c>
      <c r="E376" t="s">
        <v>1141</v>
      </c>
      <c r="F376">
        <v>1232</v>
      </c>
      <c r="G376">
        <f t="shared" si="21"/>
        <v>1232</v>
      </c>
      <c r="H376">
        <f t="shared" si="23"/>
        <v>0</v>
      </c>
    </row>
    <row r="377" hidden="1" spans="1:8">
      <c r="A377" t="s">
        <v>1144</v>
      </c>
      <c r="B377">
        <v>610</v>
      </c>
      <c r="C377">
        <f t="shared" si="20"/>
        <v>610</v>
      </c>
      <c r="D377">
        <f t="shared" si="22"/>
        <v>0</v>
      </c>
      <c r="E377" t="s">
        <v>1144</v>
      </c>
      <c r="F377">
        <v>610</v>
      </c>
      <c r="G377">
        <f t="shared" si="21"/>
        <v>610</v>
      </c>
      <c r="H377">
        <f t="shared" si="23"/>
        <v>0</v>
      </c>
    </row>
    <row r="378" hidden="1" spans="1:8">
      <c r="A378" t="s">
        <v>1147</v>
      </c>
      <c r="B378">
        <v>915</v>
      </c>
      <c r="C378">
        <f t="shared" si="20"/>
        <v>915</v>
      </c>
      <c r="D378">
        <f t="shared" si="22"/>
        <v>0</v>
      </c>
      <c r="E378" t="s">
        <v>1147</v>
      </c>
      <c r="F378">
        <v>915</v>
      </c>
      <c r="G378">
        <f t="shared" si="21"/>
        <v>915</v>
      </c>
      <c r="H378">
        <f t="shared" si="23"/>
        <v>0</v>
      </c>
    </row>
    <row r="379" hidden="1" spans="1:8">
      <c r="A379" t="s">
        <v>1150</v>
      </c>
      <c r="B379">
        <v>2635</v>
      </c>
      <c r="C379">
        <f t="shared" si="20"/>
        <v>2634</v>
      </c>
      <c r="D379">
        <f t="shared" si="22"/>
        <v>-1</v>
      </c>
      <c r="E379" t="s">
        <v>1150</v>
      </c>
      <c r="F379">
        <v>2634</v>
      </c>
      <c r="G379">
        <f t="shared" si="21"/>
        <v>2635</v>
      </c>
      <c r="H379">
        <f t="shared" si="23"/>
        <v>1</v>
      </c>
    </row>
    <row r="380" hidden="1" spans="1:8">
      <c r="A380" t="s">
        <v>1153</v>
      </c>
      <c r="B380">
        <v>638</v>
      </c>
      <c r="C380">
        <f t="shared" si="20"/>
        <v>638</v>
      </c>
      <c r="D380">
        <f t="shared" si="22"/>
        <v>0</v>
      </c>
      <c r="E380" t="s">
        <v>1153</v>
      </c>
      <c r="F380">
        <v>638</v>
      </c>
      <c r="G380">
        <f t="shared" si="21"/>
        <v>638</v>
      </c>
      <c r="H380">
        <f t="shared" si="23"/>
        <v>0</v>
      </c>
    </row>
    <row r="381" spans="1:8">
      <c r="A381" t="s">
        <v>1156</v>
      </c>
      <c r="B381">
        <v>586</v>
      </c>
      <c r="C381">
        <f t="shared" si="20"/>
        <v>586</v>
      </c>
      <c r="D381">
        <f t="shared" si="22"/>
        <v>0</v>
      </c>
      <c r="E381" t="s">
        <v>4263</v>
      </c>
      <c r="F381">
        <v>963</v>
      </c>
      <c r="G381" t="e">
        <f t="shared" si="21"/>
        <v>#N/A</v>
      </c>
      <c r="H381" t="e">
        <f t="shared" si="23"/>
        <v>#N/A</v>
      </c>
    </row>
    <row r="382" hidden="1" spans="1:8">
      <c r="A382" t="s">
        <v>1158</v>
      </c>
      <c r="B382">
        <v>515</v>
      </c>
      <c r="C382">
        <f t="shared" si="20"/>
        <v>515</v>
      </c>
      <c r="D382">
        <f t="shared" si="22"/>
        <v>0</v>
      </c>
      <c r="E382" t="s">
        <v>1156</v>
      </c>
      <c r="F382">
        <v>586</v>
      </c>
      <c r="G382">
        <f t="shared" si="21"/>
        <v>586</v>
      </c>
      <c r="H382">
        <f t="shared" si="23"/>
        <v>0</v>
      </c>
    </row>
    <row r="383" hidden="1" spans="1:8">
      <c r="A383" t="s">
        <v>1160</v>
      </c>
      <c r="B383">
        <v>515</v>
      </c>
      <c r="C383">
        <f t="shared" si="20"/>
        <v>515</v>
      </c>
      <c r="D383">
        <f t="shared" si="22"/>
        <v>0</v>
      </c>
      <c r="E383" t="s">
        <v>1158</v>
      </c>
      <c r="F383">
        <v>515</v>
      </c>
      <c r="G383">
        <f t="shared" si="21"/>
        <v>515</v>
      </c>
      <c r="H383">
        <f t="shared" si="23"/>
        <v>0</v>
      </c>
    </row>
    <row r="384" hidden="1" spans="1:8">
      <c r="A384" t="s">
        <v>1162</v>
      </c>
      <c r="B384">
        <v>4320</v>
      </c>
      <c r="C384">
        <f t="shared" si="20"/>
        <v>4320</v>
      </c>
      <c r="D384">
        <f t="shared" si="22"/>
        <v>0</v>
      </c>
      <c r="E384" t="s">
        <v>1160</v>
      </c>
      <c r="F384">
        <v>515</v>
      </c>
      <c r="G384">
        <f t="shared" si="21"/>
        <v>515</v>
      </c>
      <c r="H384">
        <f t="shared" si="23"/>
        <v>0</v>
      </c>
    </row>
    <row r="385" hidden="1" spans="1:8">
      <c r="A385" t="s">
        <v>1164</v>
      </c>
      <c r="B385">
        <v>3049</v>
      </c>
      <c r="C385">
        <f t="shared" si="20"/>
        <v>3049</v>
      </c>
      <c r="D385">
        <f t="shared" si="22"/>
        <v>0</v>
      </c>
      <c r="E385" t="s">
        <v>1162</v>
      </c>
      <c r="F385">
        <v>4320</v>
      </c>
      <c r="G385">
        <f t="shared" si="21"/>
        <v>4320</v>
      </c>
      <c r="H385">
        <f t="shared" si="23"/>
        <v>0</v>
      </c>
    </row>
    <row r="386" hidden="1" spans="1:8">
      <c r="A386" t="s">
        <v>1166</v>
      </c>
      <c r="B386">
        <v>1042</v>
      </c>
      <c r="C386">
        <f t="shared" si="20"/>
        <v>1042</v>
      </c>
      <c r="D386">
        <f t="shared" si="22"/>
        <v>0</v>
      </c>
      <c r="E386" t="s">
        <v>1164</v>
      </c>
      <c r="F386">
        <v>3049</v>
      </c>
      <c r="G386">
        <f t="shared" si="21"/>
        <v>3049</v>
      </c>
      <c r="H386">
        <f t="shared" si="23"/>
        <v>0</v>
      </c>
    </row>
    <row r="387" hidden="1" spans="1:8">
      <c r="A387" t="s">
        <v>1168</v>
      </c>
      <c r="B387">
        <v>2574</v>
      </c>
      <c r="C387">
        <f t="shared" ref="C387:C450" si="24">VLOOKUP(A387,E:F,2,0)</f>
        <v>2574</v>
      </c>
      <c r="D387">
        <f t="shared" si="22"/>
        <v>0</v>
      </c>
      <c r="E387" t="s">
        <v>1166</v>
      </c>
      <c r="F387">
        <v>1042</v>
      </c>
      <c r="G387">
        <f t="shared" ref="G387:G450" si="25">VLOOKUP(E387,A:B,2,0)</f>
        <v>1042</v>
      </c>
      <c r="H387">
        <f t="shared" si="23"/>
        <v>0</v>
      </c>
    </row>
    <row r="388" hidden="1" spans="1:8">
      <c r="A388" t="s">
        <v>1170</v>
      </c>
      <c r="B388">
        <v>6777</v>
      </c>
      <c r="C388">
        <f t="shared" si="24"/>
        <v>6777</v>
      </c>
      <c r="D388">
        <f t="shared" ref="D388:D451" si="26">C388-B388</f>
        <v>0</v>
      </c>
      <c r="E388" t="s">
        <v>1168</v>
      </c>
      <c r="F388">
        <v>2574</v>
      </c>
      <c r="G388">
        <f t="shared" si="25"/>
        <v>2574</v>
      </c>
      <c r="H388">
        <f t="shared" ref="H388:H451" si="27">G388-F388</f>
        <v>0</v>
      </c>
    </row>
    <row r="389" hidden="1" spans="1:8">
      <c r="A389" t="s">
        <v>1172</v>
      </c>
      <c r="B389">
        <v>1305</v>
      </c>
      <c r="C389">
        <f t="shared" si="24"/>
        <v>1305</v>
      </c>
      <c r="D389">
        <f t="shared" si="26"/>
        <v>0</v>
      </c>
      <c r="E389" t="s">
        <v>1170</v>
      </c>
      <c r="F389">
        <v>6777</v>
      </c>
      <c r="G389">
        <f t="shared" si="25"/>
        <v>6777</v>
      </c>
      <c r="H389">
        <f t="shared" si="27"/>
        <v>0</v>
      </c>
    </row>
    <row r="390" hidden="1" spans="1:8">
      <c r="A390" t="s">
        <v>1174</v>
      </c>
      <c r="B390">
        <v>798</v>
      </c>
      <c r="C390">
        <f t="shared" si="24"/>
        <v>798</v>
      </c>
      <c r="D390">
        <f t="shared" si="26"/>
        <v>0</v>
      </c>
      <c r="E390" t="s">
        <v>1172</v>
      </c>
      <c r="F390">
        <v>1305</v>
      </c>
      <c r="G390">
        <f t="shared" si="25"/>
        <v>1305</v>
      </c>
      <c r="H390">
        <f t="shared" si="27"/>
        <v>0</v>
      </c>
    </row>
    <row r="391" hidden="1" spans="1:8">
      <c r="A391" t="s">
        <v>1176</v>
      </c>
      <c r="B391">
        <v>392</v>
      </c>
      <c r="C391">
        <f t="shared" si="24"/>
        <v>392</v>
      </c>
      <c r="D391">
        <f t="shared" si="26"/>
        <v>0</v>
      </c>
      <c r="E391" t="s">
        <v>1174</v>
      </c>
      <c r="F391">
        <v>798</v>
      </c>
      <c r="G391">
        <f t="shared" si="25"/>
        <v>798</v>
      </c>
      <c r="H391">
        <f t="shared" si="27"/>
        <v>0</v>
      </c>
    </row>
    <row r="392" hidden="1" spans="1:8">
      <c r="A392" t="s">
        <v>1179</v>
      </c>
      <c r="B392">
        <v>871</v>
      </c>
      <c r="C392">
        <f t="shared" si="24"/>
        <v>871</v>
      </c>
      <c r="D392">
        <f t="shared" si="26"/>
        <v>0</v>
      </c>
      <c r="E392" t="s">
        <v>1176</v>
      </c>
      <c r="F392">
        <v>392</v>
      </c>
      <c r="G392">
        <f t="shared" si="25"/>
        <v>392</v>
      </c>
      <c r="H392">
        <f t="shared" si="27"/>
        <v>0</v>
      </c>
    </row>
    <row r="393" hidden="1" spans="1:8">
      <c r="A393" t="s">
        <v>1182</v>
      </c>
      <c r="B393">
        <v>3084</v>
      </c>
      <c r="C393">
        <f t="shared" si="24"/>
        <v>3084</v>
      </c>
      <c r="D393">
        <f t="shared" si="26"/>
        <v>0</v>
      </c>
      <c r="E393" t="s">
        <v>1179</v>
      </c>
      <c r="F393">
        <v>871</v>
      </c>
      <c r="G393">
        <f t="shared" si="25"/>
        <v>871</v>
      </c>
      <c r="H393">
        <f t="shared" si="27"/>
        <v>0</v>
      </c>
    </row>
    <row r="394" hidden="1" spans="1:8">
      <c r="A394" t="s">
        <v>1185</v>
      </c>
      <c r="B394">
        <v>392</v>
      </c>
      <c r="C394">
        <f t="shared" si="24"/>
        <v>392</v>
      </c>
      <c r="D394">
        <f t="shared" si="26"/>
        <v>0</v>
      </c>
      <c r="E394" t="s">
        <v>1182</v>
      </c>
      <c r="F394">
        <v>3084</v>
      </c>
      <c r="G394">
        <f t="shared" si="25"/>
        <v>3084</v>
      </c>
      <c r="H394">
        <f t="shared" si="27"/>
        <v>0</v>
      </c>
    </row>
    <row r="395" hidden="1" spans="1:8">
      <c r="A395" t="s">
        <v>1188</v>
      </c>
      <c r="B395">
        <v>512</v>
      </c>
      <c r="C395">
        <f t="shared" si="24"/>
        <v>512</v>
      </c>
      <c r="D395">
        <f t="shared" si="26"/>
        <v>0</v>
      </c>
      <c r="E395" t="s">
        <v>1185</v>
      </c>
      <c r="F395">
        <v>392</v>
      </c>
      <c r="G395">
        <f t="shared" si="25"/>
        <v>392</v>
      </c>
      <c r="H395">
        <f t="shared" si="27"/>
        <v>0</v>
      </c>
    </row>
    <row r="396" hidden="1" spans="1:8">
      <c r="A396" t="s">
        <v>1191</v>
      </c>
      <c r="B396">
        <v>440</v>
      </c>
      <c r="C396">
        <f t="shared" si="24"/>
        <v>440</v>
      </c>
      <c r="D396">
        <f t="shared" si="26"/>
        <v>0</v>
      </c>
      <c r="E396" t="s">
        <v>1188</v>
      </c>
      <c r="F396">
        <v>512</v>
      </c>
      <c r="G396">
        <f t="shared" si="25"/>
        <v>512</v>
      </c>
      <c r="H396">
        <f t="shared" si="27"/>
        <v>0</v>
      </c>
    </row>
    <row r="397" hidden="1" spans="1:8">
      <c r="A397" t="s">
        <v>1194</v>
      </c>
      <c r="B397">
        <v>1656</v>
      </c>
      <c r="C397">
        <f t="shared" si="24"/>
        <v>1656</v>
      </c>
      <c r="D397">
        <f t="shared" si="26"/>
        <v>0</v>
      </c>
      <c r="E397" t="s">
        <v>1191</v>
      </c>
      <c r="F397">
        <v>440</v>
      </c>
      <c r="G397">
        <f t="shared" si="25"/>
        <v>440</v>
      </c>
      <c r="H397">
        <f t="shared" si="27"/>
        <v>0</v>
      </c>
    </row>
    <row r="398" hidden="1" spans="1:8">
      <c r="A398" t="s">
        <v>1197</v>
      </c>
      <c r="B398">
        <v>614</v>
      </c>
      <c r="C398">
        <f t="shared" si="24"/>
        <v>614</v>
      </c>
      <c r="D398">
        <f t="shared" si="26"/>
        <v>0</v>
      </c>
      <c r="E398" t="s">
        <v>1194</v>
      </c>
      <c r="F398">
        <v>1656</v>
      </c>
      <c r="G398">
        <f t="shared" si="25"/>
        <v>1656</v>
      </c>
      <c r="H398">
        <f t="shared" si="27"/>
        <v>0</v>
      </c>
    </row>
    <row r="399" hidden="1" spans="1:8">
      <c r="A399" t="s">
        <v>1200</v>
      </c>
      <c r="B399">
        <v>614</v>
      </c>
      <c r="C399">
        <f t="shared" si="24"/>
        <v>614</v>
      </c>
      <c r="D399">
        <f t="shared" si="26"/>
        <v>0</v>
      </c>
      <c r="E399" t="s">
        <v>1197</v>
      </c>
      <c r="F399">
        <v>614</v>
      </c>
      <c r="G399">
        <f t="shared" si="25"/>
        <v>614</v>
      </c>
      <c r="H399">
        <f t="shared" si="27"/>
        <v>0</v>
      </c>
    </row>
    <row r="400" hidden="1" spans="1:8">
      <c r="A400" t="s">
        <v>1203</v>
      </c>
      <c r="B400">
        <v>833</v>
      </c>
      <c r="C400">
        <f t="shared" si="24"/>
        <v>833</v>
      </c>
      <c r="D400">
        <f t="shared" si="26"/>
        <v>0</v>
      </c>
      <c r="E400" t="s">
        <v>1200</v>
      </c>
      <c r="F400">
        <v>614</v>
      </c>
      <c r="G400">
        <f t="shared" si="25"/>
        <v>614</v>
      </c>
      <c r="H400">
        <f t="shared" si="27"/>
        <v>0</v>
      </c>
    </row>
    <row r="401" hidden="1" spans="1:8">
      <c r="A401" t="s">
        <v>1206</v>
      </c>
      <c r="B401">
        <v>685</v>
      </c>
      <c r="C401">
        <f t="shared" si="24"/>
        <v>685</v>
      </c>
      <c r="D401">
        <f t="shared" si="26"/>
        <v>0</v>
      </c>
      <c r="E401" t="s">
        <v>1203</v>
      </c>
      <c r="F401">
        <v>833</v>
      </c>
      <c r="G401">
        <f t="shared" si="25"/>
        <v>833</v>
      </c>
      <c r="H401">
        <f t="shared" si="27"/>
        <v>0</v>
      </c>
    </row>
    <row r="402" hidden="1" spans="1:8">
      <c r="A402" t="s">
        <v>1209</v>
      </c>
      <c r="B402">
        <v>777</v>
      </c>
      <c r="C402">
        <f t="shared" si="24"/>
        <v>777</v>
      </c>
      <c r="D402">
        <f t="shared" si="26"/>
        <v>0</v>
      </c>
      <c r="E402" t="s">
        <v>1206</v>
      </c>
      <c r="F402">
        <v>685</v>
      </c>
      <c r="G402">
        <f t="shared" si="25"/>
        <v>685</v>
      </c>
      <c r="H402">
        <f t="shared" si="27"/>
        <v>0</v>
      </c>
    </row>
    <row r="403" hidden="1" spans="1:8">
      <c r="A403" t="s">
        <v>1212</v>
      </c>
      <c r="B403">
        <v>1962</v>
      </c>
      <c r="C403">
        <f t="shared" si="24"/>
        <v>1962</v>
      </c>
      <c r="D403">
        <f t="shared" si="26"/>
        <v>0</v>
      </c>
      <c r="E403" t="s">
        <v>1209</v>
      </c>
      <c r="F403">
        <v>777</v>
      </c>
      <c r="G403">
        <f t="shared" si="25"/>
        <v>777</v>
      </c>
      <c r="H403">
        <f t="shared" si="27"/>
        <v>0</v>
      </c>
    </row>
    <row r="404" hidden="1" spans="1:8">
      <c r="A404" t="s">
        <v>1215</v>
      </c>
      <c r="B404">
        <v>1818</v>
      </c>
      <c r="C404">
        <f t="shared" si="24"/>
        <v>1818</v>
      </c>
      <c r="D404">
        <f t="shared" si="26"/>
        <v>0</v>
      </c>
      <c r="E404" t="s">
        <v>1212</v>
      </c>
      <c r="F404">
        <v>1962</v>
      </c>
      <c r="G404">
        <f t="shared" si="25"/>
        <v>1962</v>
      </c>
      <c r="H404">
        <f t="shared" si="27"/>
        <v>0</v>
      </c>
    </row>
    <row r="405" hidden="1" spans="1:8">
      <c r="A405" t="s">
        <v>1218</v>
      </c>
      <c r="B405">
        <v>1051</v>
      </c>
      <c r="C405">
        <f t="shared" si="24"/>
        <v>1051</v>
      </c>
      <c r="D405">
        <f t="shared" si="26"/>
        <v>0</v>
      </c>
      <c r="E405" t="s">
        <v>1215</v>
      </c>
      <c r="F405">
        <v>1818</v>
      </c>
      <c r="G405">
        <f t="shared" si="25"/>
        <v>1818</v>
      </c>
      <c r="H405">
        <f t="shared" si="27"/>
        <v>0</v>
      </c>
    </row>
    <row r="406" hidden="1" spans="1:8">
      <c r="A406" t="s">
        <v>1221</v>
      </c>
      <c r="B406">
        <v>757</v>
      </c>
      <c r="C406">
        <f t="shared" si="24"/>
        <v>757</v>
      </c>
      <c r="D406">
        <f t="shared" si="26"/>
        <v>0</v>
      </c>
      <c r="E406" t="s">
        <v>1218</v>
      </c>
      <c r="F406">
        <v>1051</v>
      </c>
      <c r="G406">
        <f t="shared" si="25"/>
        <v>1051</v>
      </c>
      <c r="H406">
        <f t="shared" si="27"/>
        <v>0</v>
      </c>
    </row>
    <row r="407" hidden="1" spans="1:8">
      <c r="A407" t="s">
        <v>1224</v>
      </c>
      <c r="B407">
        <v>912</v>
      </c>
      <c r="C407">
        <f t="shared" si="24"/>
        <v>912</v>
      </c>
      <c r="D407">
        <f t="shared" si="26"/>
        <v>0</v>
      </c>
      <c r="E407" t="s">
        <v>1221</v>
      </c>
      <c r="F407">
        <v>757</v>
      </c>
      <c r="G407">
        <f t="shared" si="25"/>
        <v>757</v>
      </c>
      <c r="H407">
        <f t="shared" si="27"/>
        <v>0</v>
      </c>
    </row>
    <row r="408" hidden="1" spans="1:8">
      <c r="A408" t="s">
        <v>1227</v>
      </c>
      <c r="B408">
        <v>1593</v>
      </c>
      <c r="C408">
        <f t="shared" si="24"/>
        <v>1593</v>
      </c>
      <c r="D408">
        <f t="shared" si="26"/>
        <v>0</v>
      </c>
      <c r="E408" t="s">
        <v>1224</v>
      </c>
      <c r="F408">
        <v>912</v>
      </c>
      <c r="G408">
        <f t="shared" si="25"/>
        <v>912</v>
      </c>
      <c r="H408">
        <f t="shared" si="27"/>
        <v>0</v>
      </c>
    </row>
    <row r="409" hidden="1" spans="1:8">
      <c r="A409" t="s">
        <v>1230</v>
      </c>
      <c r="B409">
        <v>10184</v>
      </c>
      <c r="C409">
        <f t="shared" si="24"/>
        <v>10184</v>
      </c>
      <c r="D409">
        <f t="shared" si="26"/>
        <v>0</v>
      </c>
      <c r="E409" t="s">
        <v>1227</v>
      </c>
      <c r="F409">
        <v>1593</v>
      </c>
      <c r="G409">
        <f t="shared" si="25"/>
        <v>1593</v>
      </c>
      <c r="H409">
        <f t="shared" si="27"/>
        <v>0</v>
      </c>
    </row>
    <row r="410" hidden="1" spans="1:8">
      <c r="A410" t="s">
        <v>1233</v>
      </c>
      <c r="B410">
        <v>4160</v>
      </c>
      <c r="C410">
        <f t="shared" si="24"/>
        <v>4160</v>
      </c>
      <c r="D410">
        <f t="shared" si="26"/>
        <v>0</v>
      </c>
      <c r="E410" t="s">
        <v>1230</v>
      </c>
      <c r="F410">
        <v>10184</v>
      </c>
      <c r="G410">
        <f t="shared" si="25"/>
        <v>10184</v>
      </c>
      <c r="H410">
        <f t="shared" si="27"/>
        <v>0</v>
      </c>
    </row>
    <row r="411" hidden="1" spans="1:8">
      <c r="A411" t="s">
        <v>1236</v>
      </c>
      <c r="B411">
        <v>2430</v>
      </c>
      <c r="C411">
        <f t="shared" si="24"/>
        <v>2430</v>
      </c>
      <c r="D411">
        <f t="shared" si="26"/>
        <v>0</v>
      </c>
      <c r="E411" t="s">
        <v>1233</v>
      </c>
      <c r="F411">
        <v>4160</v>
      </c>
      <c r="G411">
        <f t="shared" si="25"/>
        <v>4160</v>
      </c>
      <c r="H411">
        <f t="shared" si="27"/>
        <v>0</v>
      </c>
    </row>
    <row r="412" hidden="1" spans="1:8">
      <c r="A412" t="s">
        <v>1239</v>
      </c>
      <c r="B412">
        <v>588</v>
      </c>
      <c r="C412">
        <f t="shared" si="24"/>
        <v>588</v>
      </c>
      <c r="D412">
        <f t="shared" si="26"/>
        <v>0</v>
      </c>
      <c r="E412" t="s">
        <v>1236</v>
      </c>
      <c r="F412">
        <v>2430</v>
      </c>
      <c r="G412">
        <f t="shared" si="25"/>
        <v>2430</v>
      </c>
      <c r="H412">
        <f t="shared" si="27"/>
        <v>0</v>
      </c>
    </row>
    <row r="413" hidden="1" spans="1:8">
      <c r="A413" t="s">
        <v>1242</v>
      </c>
      <c r="B413">
        <v>2096</v>
      </c>
      <c r="C413">
        <f t="shared" si="24"/>
        <v>2096</v>
      </c>
      <c r="D413">
        <f t="shared" si="26"/>
        <v>0</v>
      </c>
      <c r="E413" t="s">
        <v>1239</v>
      </c>
      <c r="F413">
        <v>588</v>
      </c>
      <c r="G413">
        <f t="shared" si="25"/>
        <v>588</v>
      </c>
      <c r="H413">
        <f t="shared" si="27"/>
        <v>0</v>
      </c>
    </row>
    <row r="414" hidden="1" spans="1:8">
      <c r="A414" t="s">
        <v>1245</v>
      </c>
      <c r="B414">
        <v>3548</v>
      </c>
      <c r="C414">
        <f t="shared" si="24"/>
        <v>3548</v>
      </c>
      <c r="D414">
        <f t="shared" si="26"/>
        <v>0</v>
      </c>
      <c r="E414" t="s">
        <v>1242</v>
      </c>
      <c r="F414">
        <v>2096</v>
      </c>
      <c r="G414">
        <f t="shared" si="25"/>
        <v>2096</v>
      </c>
      <c r="H414">
        <f t="shared" si="27"/>
        <v>0</v>
      </c>
    </row>
    <row r="415" hidden="1" spans="1:8">
      <c r="A415" t="s">
        <v>1248</v>
      </c>
      <c r="B415">
        <v>2070</v>
      </c>
      <c r="C415">
        <f t="shared" si="24"/>
        <v>2070</v>
      </c>
      <c r="D415">
        <f t="shared" si="26"/>
        <v>0</v>
      </c>
      <c r="E415" t="s">
        <v>1245</v>
      </c>
      <c r="F415">
        <v>3548</v>
      </c>
      <c r="G415">
        <f t="shared" si="25"/>
        <v>3548</v>
      </c>
      <c r="H415">
        <f t="shared" si="27"/>
        <v>0</v>
      </c>
    </row>
    <row r="416" hidden="1" spans="1:8">
      <c r="A416" t="s">
        <v>1251</v>
      </c>
      <c r="B416">
        <v>1197</v>
      </c>
      <c r="C416">
        <f t="shared" si="24"/>
        <v>1197</v>
      </c>
      <c r="D416">
        <f t="shared" si="26"/>
        <v>0</v>
      </c>
      <c r="E416" t="s">
        <v>1248</v>
      </c>
      <c r="F416">
        <v>2070</v>
      </c>
      <c r="G416">
        <f t="shared" si="25"/>
        <v>2070</v>
      </c>
      <c r="H416">
        <f t="shared" si="27"/>
        <v>0</v>
      </c>
    </row>
    <row r="417" hidden="1" spans="1:8">
      <c r="A417" t="s">
        <v>1254</v>
      </c>
      <c r="B417">
        <v>831</v>
      </c>
      <c r="C417">
        <f t="shared" si="24"/>
        <v>831</v>
      </c>
      <c r="D417">
        <f t="shared" si="26"/>
        <v>0</v>
      </c>
      <c r="E417" t="s">
        <v>1251</v>
      </c>
      <c r="F417">
        <v>1197</v>
      </c>
      <c r="G417">
        <f t="shared" si="25"/>
        <v>1197</v>
      </c>
      <c r="H417">
        <f t="shared" si="27"/>
        <v>0</v>
      </c>
    </row>
    <row r="418" hidden="1" spans="1:8">
      <c r="A418" t="s">
        <v>1257</v>
      </c>
      <c r="B418">
        <v>1593</v>
      </c>
      <c r="C418">
        <f t="shared" si="24"/>
        <v>1593</v>
      </c>
      <c r="D418">
        <f t="shared" si="26"/>
        <v>0</v>
      </c>
      <c r="E418" t="s">
        <v>1254</v>
      </c>
      <c r="F418">
        <v>831</v>
      </c>
      <c r="G418">
        <f t="shared" si="25"/>
        <v>831</v>
      </c>
      <c r="H418">
        <f t="shared" si="27"/>
        <v>0</v>
      </c>
    </row>
    <row r="419" hidden="1" spans="1:8">
      <c r="A419" t="s">
        <v>1260</v>
      </c>
      <c r="B419">
        <v>2088</v>
      </c>
      <c r="C419">
        <f t="shared" si="24"/>
        <v>2088</v>
      </c>
      <c r="D419">
        <f t="shared" si="26"/>
        <v>0</v>
      </c>
      <c r="E419" t="s">
        <v>1257</v>
      </c>
      <c r="F419">
        <v>1593</v>
      </c>
      <c r="G419">
        <f t="shared" si="25"/>
        <v>1593</v>
      </c>
      <c r="H419">
        <f t="shared" si="27"/>
        <v>0</v>
      </c>
    </row>
    <row r="420" hidden="1" spans="1:8">
      <c r="A420" t="s">
        <v>1263</v>
      </c>
      <c r="B420">
        <v>754</v>
      </c>
      <c r="C420">
        <f t="shared" si="24"/>
        <v>754</v>
      </c>
      <c r="D420">
        <f t="shared" si="26"/>
        <v>0</v>
      </c>
      <c r="E420" t="s">
        <v>1260</v>
      </c>
      <c r="F420">
        <v>2088</v>
      </c>
      <c r="G420">
        <f t="shared" si="25"/>
        <v>2088</v>
      </c>
      <c r="H420">
        <f t="shared" si="27"/>
        <v>0</v>
      </c>
    </row>
    <row r="421" hidden="1" spans="1:8">
      <c r="A421" t="s">
        <v>1266</v>
      </c>
      <c r="B421">
        <v>954</v>
      </c>
      <c r="C421">
        <f t="shared" si="24"/>
        <v>954</v>
      </c>
      <c r="D421">
        <f t="shared" si="26"/>
        <v>0</v>
      </c>
      <c r="E421" t="s">
        <v>1263</v>
      </c>
      <c r="F421">
        <v>754</v>
      </c>
      <c r="G421">
        <f t="shared" si="25"/>
        <v>754</v>
      </c>
      <c r="H421">
        <f t="shared" si="27"/>
        <v>0</v>
      </c>
    </row>
    <row r="422" hidden="1" spans="1:8">
      <c r="A422" t="s">
        <v>1269</v>
      </c>
      <c r="B422">
        <v>2360</v>
      </c>
      <c r="C422">
        <f t="shared" si="24"/>
        <v>2360</v>
      </c>
      <c r="D422">
        <f t="shared" si="26"/>
        <v>0</v>
      </c>
      <c r="E422" t="s">
        <v>1266</v>
      </c>
      <c r="F422">
        <v>954</v>
      </c>
      <c r="G422">
        <f t="shared" si="25"/>
        <v>954</v>
      </c>
      <c r="H422">
        <f t="shared" si="27"/>
        <v>0</v>
      </c>
    </row>
    <row r="423" hidden="1" spans="1:8">
      <c r="A423" t="s">
        <v>1272</v>
      </c>
      <c r="B423">
        <v>754</v>
      </c>
      <c r="C423">
        <f t="shared" si="24"/>
        <v>754</v>
      </c>
      <c r="D423">
        <f t="shared" si="26"/>
        <v>0</v>
      </c>
      <c r="E423" t="s">
        <v>1269</v>
      </c>
      <c r="F423">
        <v>2360</v>
      </c>
      <c r="G423">
        <f t="shared" si="25"/>
        <v>2360</v>
      </c>
      <c r="H423">
        <f t="shared" si="27"/>
        <v>0</v>
      </c>
    </row>
    <row r="424" hidden="1" spans="1:8">
      <c r="A424" t="s">
        <v>1275</v>
      </c>
      <c r="B424">
        <v>528</v>
      </c>
      <c r="C424">
        <f t="shared" si="24"/>
        <v>528</v>
      </c>
      <c r="D424">
        <f t="shared" si="26"/>
        <v>0</v>
      </c>
      <c r="E424" t="s">
        <v>1272</v>
      </c>
      <c r="F424">
        <v>754</v>
      </c>
      <c r="G424">
        <f t="shared" si="25"/>
        <v>754</v>
      </c>
      <c r="H424">
        <f t="shared" si="27"/>
        <v>0</v>
      </c>
    </row>
    <row r="425" hidden="1" spans="1:8">
      <c r="A425" t="s">
        <v>1278</v>
      </c>
      <c r="B425">
        <v>1151</v>
      </c>
      <c r="C425">
        <f t="shared" si="24"/>
        <v>1151</v>
      </c>
      <c r="D425">
        <f t="shared" si="26"/>
        <v>0</v>
      </c>
      <c r="E425" t="s">
        <v>1275</v>
      </c>
      <c r="F425">
        <v>528</v>
      </c>
      <c r="G425">
        <f t="shared" si="25"/>
        <v>528</v>
      </c>
      <c r="H425">
        <f t="shared" si="27"/>
        <v>0</v>
      </c>
    </row>
    <row r="426" hidden="1" spans="1:8">
      <c r="A426" t="s">
        <v>1281</v>
      </c>
      <c r="B426">
        <v>2386</v>
      </c>
      <c r="C426">
        <f t="shared" si="24"/>
        <v>2386</v>
      </c>
      <c r="D426">
        <f t="shared" si="26"/>
        <v>0</v>
      </c>
      <c r="E426" t="s">
        <v>1278</v>
      </c>
      <c r="F426">
        <v>1151</v>
      </c>
      <c r="G426">
        <f t="shared" si="25"/>
        <v>1151</v>
      </c>
      <c r="H426">
        <f t="shared" si="27"/>
        <v>0</v>
      </c>
    </row>
    <row r="427" hidden="1" spans="1:8">
      <c r="A427" t="s">
        <v>1284</v>
      </c>
      <c r="B427">
        <v>1898</v>
      </c>
      <c r="C427">
        <f t="shared" si="24"/>
        <v>1898</v>
      </c>
      <c r="D427">
        <f t="shared" si="26"/>
        <v>0</v>
      </c>
      <c r="E427" t="s">
        <v>1281</v>
      </c>
      <c r="F427">
        <v>2386</v>
      </c>
      <c r="G427">
        <f t="shared" si="25"/>
        <v>2386</v>
      </c>
      <c r="H427">
        <f t="shared" si="27"/>
        <v>0</v>
      </c>
    </row>
    <row r="428" hidden="1" spans="1:8">
      <c r="A428" t="s">
        <v>1287</v>
      </c>
      <c r="B428">
        <v>982</v>
      </c>
      <c r="C428">
        <f t="shared" si="24"/>
        <v>982</v>
      </c>
      <c r="D428">
        <f t="shared" si="26"/>
        <v>0</v>
      </c>
      <c r="E428" t="s">
        <v>1284</v>
      </c>
      <c r="F428">
        <v>1898</v>
      </c>
      <c r="G428">
        <f t="shared" si="25"/>
        <v>1898</v>
      </c>
      <c r="H428">
        <f t="shared" si="27"/>
        <v>0</v>
      </c>
    </row>
    <row r="429" hidden="1" spans="1:8">
      <c r="A429" t="s">
        <v>1290</v>
      </c>
      <c r="B429">
        <v>976</v>
      </c>
      <c r="C429">
        <f t="shared" si="24"/>
        <v>976</v>
      </c>
      <c r="D429">
        <f t="shared" si="26"/>
        <v>0</v>
      </c>
      <c r="E429" t="s">
        <v>1287</v>
      </c>
      <c r="F429">
        <v>982</v>
      </c>
      <c r="G429">
        <f t="shared" si="25"/>
        <v>982</v>
      </c>
      <c r="H429">
        <f t="shared" si="27"/>
        <v>0</v>
      </c>
    </row>
    <row r="430" hidden="1" spans="1:8">
      <c r="A430" t="s">
        <v>1293</v>
      </c>
      <c r="B430">
        <v>1884</v>
      </c>
      <c r="C430">
        <f t="shared" si="24"/>
        <v>1884</v>
      </c>
      <c r="D430">
        <f t="shared" si="26"/>
        <v>0</v>
      </c>
      <c r="E430" t="s">
        <v>1290</v>
      </c>
      <c r="F430">
        <v>976</v>
      </c>
      <c r="G430">
        <f t="shared" si="25"/>
        <v>976</v>
      </c>
      <c r="H430">
        <f t="shared" si="27"/>
        <v>0</v>
      </c>
    </row>
    <row r="431" hidden="1" spans="1:8">
      <c r="A431" t="s">
        <v>1296</v>
      </c>
      <c r="B431">
        <v>1409</v>
      </c>
      <c r="C431">
        <f t="shared" si="24"/>
        <v>1409</v>
      </c>
      <c r="D431">
        <f t="shared" si="26"/>
        <v>0</v>
      </c>
      <c r="E431" t="s">
        <v>1293</v>
      </c>
      <c r="F431">
        <v>1884</v>
      </c>
      <c r="G431">
        <f t="shared" si="25"/>
        <v>1884</v>
      </c>
      <c r="H431">
        <f t="shared" si="27"/>
        <v>0</v>
      </c>
    </row>
    <row r="432" hidden="1" spans="1:8">
      <c r="A432" t="s">
        <v>1299</v>
      </c>
      <c r="B432">
        <v>1571</v>
      </c>
      <c r="C432">
        <f t="shared" si="24"/>
        <v>1571</v>
      </c>
      <c r="D432">
        <f t="shared" si="26"/>
        <v>0</v>
      </c>
      <c r="E432" t="s">
        <v>1296</v>
      </c>
      <c r="F432">
        <v>1409</v>
      </c>
      <c r="G432">
        <f t="shared" si="25"/>
        <v>1409</v>
      </c>
      <c r="H432">
        <f t="shared" si="27"/>
        <v>0</v>
      </c>
    </row>
    <row r="433" hidden="1" spans="1:8">
      <c r="A433" t="s">
        <v>1302</v>
      </c>
      <c r="B433">
        <v>783</v>
      </c>
      <c r="C433">
        <f t="shared" si="24"/>
        <v>783</v>
      </c>
      <c r="D433">
        <f t="shared" si="26"/>
        <v>0</v>
      </c>
      <c r="E433" t="s">
        <v>1299</v>
      </c>
      <c r="F433">
        <v>1571</v>
      </c>
      <c r="G433">
        <f t="shared" si="25"/>
        <v>1571</v>
      </c>
      <c r="H433">
        <f t="shared" si="27"/>
        <v>0</v>
      </c>
    </row>
    <row r="434" hidden="1" spans="1:8">
      <c r="A434" t="s">
        <v>1305</v>
      </c>
      <c r="B434">
        <v>8918</v>
      </c>
      <c r="C434">
        <f t="shared" si="24"/>
        <v>8918</v>
      </c>
      <c r="D434">
        <f t="shared" si="26"/>
        <v>0</v>
      </c>
      <c r="E434" t="s">
        <v>1302</v>
      </c>
      <c r="F434">
        <v>783</v>
      </c>
      <c r="G434">
        <f t="shared" si="25"/>
        <v>783</v>
      </c>
      <c r="H434">
        <f t="shared" si="27"/>
        <v>0</v>
      </c>
    </row>
    <row r="435" hidden="1" spans="1:8">
      <c r="A435" t="s">
        <v>1308</v>
      </c>
      <c r="B435">
        <v>2388</v>
      </c>
      <c r="C435">
        <f t="shared" si="24"/>
        <v>2388</v>
      </c>
      <c r="D435">
        <f t="shared" si="26"/>
        <v>0</v>
      </c>
      <c r="E435" t="s">
        <v>1305</v>
      </c>
      <c r="F435">
        <v>8918</v>
      </c>
      <c r="G435">
        <f t="shared" si="25"/>
        <v>8918</v>
      </c>
      <c r="H435">
        <f t="shared" si="27"/>
        <v>0</v>
      </c>
    </row>
    <row r="436" hidden="1" spans="1:8">
      <c r="A436" t="s">
        <v>1311</v>
      </c>
      <c r="B436">
        <v>2388</v>
      </c>
      <c r="C436">
        <f t="shared" si="24"/>
        <v>2388</v>
      </c>
      <c r="D436">
        <f t="shared" si="26"/>
        <v>0</v>
      </c>
      <c r="E436" t="s">
        <v>1308</v>
      </c>
      <c r="F436">
        <v>2388</v>
      </c>
      <c r="G436">
        <f t="shared" si="25"/>
        <v>2388</v>
      </c>
      <c r="H436">
        <f t="shared" si="27"/>
        <v>0</v>
      </c>
    </row>
    <row r="437" hidden="1" spans="1:8">
      <c r="A437" t="s">
        <v>1314</v>
      </c>
      <c r="B437">
        <v>1196</v>
      </c>
      <c r="C437">
        <f t="shared" si="24"/>
        <v>1196</v>
      </c>
      <c r="D437">
        <f t="shared" si="26"/>
        <v>0</v>
      </c>
      <c r="E437" t="s">
        <v>1311</v>
      </c>
      <c r="F437">
        <v>2388</v>
      </c>
      <c r="G437">
        <f t="shared" si="25"/>
        <v>2388</v>
      </c>
      <c r="H437">
        <f t="shared" si="27"/>
        <v>0</v>
      </c>
    </row>
    <row r="438" hidden="1" spans="1:8">
      <c r="A438" t="s">
        <v>1317</v>
      </c>
      <c r="B438">
        <v>679</v>
      </c>
      <c r="C438">
        <f t="shared" si="24"/>
        <v>679</v>
      </c>
      <c r="D438">
        <f t="shared" si="26"/>
        <v>0</v>
      </c>
      <c r="E438" t="s">
        <v>1314</v>
      </c>
      <c r="F438">
        <v>1196</v>
      </c>
      <c r="G438">
        <f t="shared" si="25"/>
        <v>1196</v>
      </c>
      <c r="H438">
        <f t="shared" si="27"/>
        <v>0</v>
      </c>
    </row>
    <row r="439" hidden="1" spans="1:8">
      <c r="A439" t="s">
        <v>1320</v>
      </c>
      <c r="B439">
        <v>2752</v>
      </c>
      <c r="C439">
        <f t="shared" si="24"/>
        <v>2752</v>
      </c>
      <c r="D439">
        <f t="shared" si="26"/>
        <v>0</v>
      </c>
      <c r="E439" t="s">
        <v>1317</v>
      </c>
      <c r="F439">
        <v>679</v>
      </c>
      <c r="G439">
        <f t="shared" si="25"/>
        <v>679</v>
      </c>
      <c r="H439">
        <f t="shared" si="27"/>
        <v>0</v>
      </c>
    </row>
    <row r="440" hidden="1" spans="1:8">
      <c r="A440" t="s">
        <v>1323</v>
      </c>
      <c r="B440">
        <v>1213</v>
      </c>
      <c r="C440">
        <f t="shared" si="24"/>
        <v>1213</v>
      </c>
      <c r="D440">
        <f t="shared" si="26"/>
        <v>0</v>
      </c>
      <c r="E440" t="s">
        <v>1320</v>
      </c>
      <c r="F440">
        <v>2752</v>
      </c>
      <c r="G440">
        <f t="shared" si="25"/>
        <v>2752</v>
      </c>
      <c r="H440">
        <f t="shared" si="27"/>
        <v>0</v>
      </c>
    </row>
    <row r="441" hidden="1" spans="1:8">
      <c r="A441" t="s">
        <v>1326</v>
      </c>
      <c r="B441">
        <v>5069</v>
      </c>
      <c r="C441">
        <f t="shared" si="24"/>
        <v>5069</v>
      </c>
      <c r="D441">
        <f t="shared" si="26"/>
        <v>0</v>
      </c>
      <c r="E441" t="s">
        <v>1323</v>
      </c>
      <c r="F441">
        <v>1213</v>
      </c>
      <c r="G441">
        <f t="shared" si="25"/>
        <v>1213</v>
      </c>
      <c r="H441">
        <f t="shared" si="27"/>
        <v>0</v>
      </c>
    </row>
    <row r="442" hidden="1" spans="1:8">
      <c r="A442" t="s">
        <v>1329</v>
      </c>
      <c r="B442">
        <v>2245</v>
      </c>
      <c r="C442">
        <f t="shared" si="24"/>
        <v>2245</v>
      </c>
      <c r="D442">
        <f t="shared" si="26"/>
        <v>0</v>
      </c>
      <c r="E442" t="s">
        <v>1326</v>
      </c>
      <c r="F442">
        <v>5069</v>
      </c>
      <c r="G442">
        <f t="shared" si="25"/>
        <v>5069</v>
      </c>
      <c r="H442">
        <f t="shared" si="27"/>
        <v>0</v>
      </c>
    </row>
    <row r="443" hidden="1" spans="1:8">
      <c r="A443" t="s">
        <v>1332</v>
      </c>
      <c r="B443">
        <v>4256</v>
      </c>
      <c r="C443">
        <f t="shared" si="24"/>
        <v>4256</v>
      </c>
      <c r="D443">
        <f t="shared" si="26"/>
        <v>0</v>
      </c>
      <c r="E443" t="s">
        <v>1329</v>
      </c>
      <c r="F443">
        <v>2245</v>
      </c>
      <c r="G443">
        <f t="shared" si="25"/>
        <v>2245</v>
      </c>
      <c r="H443">
        <f t="shared" si="27"/>
        <v>0</v>
      </c>
    </row>
    <row r="444" hidden="1" spans="1:8">
      <c r="A444" t="s">
        <v>1335</v>
      </c>
      <c r="B444">
        <v>1846</v>
      </c>
      <c r="C444">
        <f t="shared" si="24"/>
        <v>1846</v>
      </c>
      <c r="D444">
        <f t="shared" si="26"/>
        <v>0</v>
      </c>
      <c r="E444" t="s">
        <v>1332</v>
      </c>
      <c r="F444">
        <v>4256</v>
      </c>
      <c r="G444">
        <f t="shared" si="25"/>
        <v>4256</v>
      </c>
      <c r="H444">
        <f t="shared" si="27"/>
        <v>0</v>
      </c>
    </row>
    <row r="445" hidden="1" spans="1:8">
      <c r="A445" t="s">
        <v>1338</v>
      </c>
      <c r="B445">
        <v>969</v>
      </c>
      <c r="C445">
        <f t="shared" si="24"/>
        <v>969</v>
      </c>
      <c r="D445">
        <f t="shared" si="26"/>
        <v>0</v>
      </c>
      <c r="E445" t="s">
        <v>1335</v>
      </c>
      <c r="F445">
        <v>1846</v>
      </c>
      <c r="G445">
        <f t="shared" si="25"/>
        <v>1846</v>
      </c>
      <c r="H445">
        <f t="shared" si="27"/>
        <v>0</v>
      </c>
    </row>
    <row r="446" hidden="1" spans="1:8">
      <c r="A446" t="s">
        <v>1341</v>
      </c>
      <c r="B446">
        <v>514</v>
      </c>
      <c r="C446">
        <f t="shared" si="24"/>
        <v>514</v>
      </c>
      <c r="D446">
        <f t="shared" si="26"/>
        <v>0</v>
      </c>
      <c r="E446" t="s">
        <v>1338</v>
      </c>
      <c r="F446">
        <v>969</v>
      </c>
      <c r="G446">
        <f t="shared" si="25"/>
        <v>969</v>
      </c>
      <c r="H446">
        <f t="shared" si="27"/>
        <v>0</v>
      </c>
    </row>
    <row r="447" hidden="1" spans="1:8">
      <c r="A447" t="s">
        <v>1344</v>
      </c>
      <c r="B447">
        <v>2913</v>
      </c>
      <c r="C447">
        <f t="shared" si="24"/>
        <v>2913</v>
      </c>
      <c r="D447">
        <f t="shared" si="26"/>
        <v>0</v>
      </c>
      <c r="E447" t="s">
        <v>1341</v>
      </c>
      <c r="F447">
        <v>514</v>
      </c>
      <c r="G447">
        <f t="shared" si="25"/>
        <v>514</v>
      </c>
      <c r="H447">
        <f t="shared" si="27"/>
        <v>0</v>
      </c>
    </row>
    <row r="448" hidden="1" spans="1:8">
      <c r="A448" t="s">
        <v>1347</v>
      </c>
      <c r="B448">
        <v>472</v>
      </c>
      <c r="C448">
        <f t="shared" si="24"/>
        <v>472</v>
      </c>
      <c r="D448">
        <f t="shared" si="26"/>
        <v>0</v>
      </c>
      <c r="E448" t="s">
        <v>1344</v>
      </c>
      <c r="F448">
        <v>2913</v>
      </c>
      <c r="G448">
        <f t="shared" si="25"/>
        <v>2913</v>
      </c>
      <c r="H448">
        <f t="shared" si="27"/>
        <v>0</v>
      </c>
    </row>
    <row r="449" hidden="1" spans="1:8">
      <c r="A449" t="s">
        <v>1350</v>
      </c>
      <c r="B449">
        <v>754</v>
      </c>
      <c r="C449">
        <f t="shared" si="24"/>
        <v>754</v>
      </c>
      <c r="D449">
        <f t="shared" si="26"/>
        <v>0</v>
      </c>
      <c r="E449" t="s">
        <v>1347</v>
      </c>
      <c r="F449">
        <v>472</v>
      </c>
      <c r="G449">
        <f t="shared" si="25"/>
        <v>472</v>
      </c>
      <c r="H449">
        <f t="shared" si="27"/>
        <v>0</v>
      </c>
    </row>
    <row r="450" hidden="1" spans="1:8">
      <c r="A450" t="s">
        <v>1353</v>
      </c>
      <c r="B450">
        <v>1896</v>
      </c>
      <c r="C450">
        <f t="shared" si="24"/>
        <v>1896</v>
      </c>
      <c r="D450">
        <f t="shared" si="26"/>
        <v>0</v>
      </c>
      <c r="E450" t="s">
        <v>1350</v>
      </c>
      <c r="F450">
        <v>754</v>
      </c>
      <c r="G450">
        <f t="shared" si="25"/>
        <v>754</v>
      </c>
      <c r="H450">
        <f t="shared" si="27"/>
        <v>0</v>
      </c>
    </row>
    <row r="451" hidden="1" spans="1:8">
      <c r="A451" t="s">
        <v>1356</v>
      </c>
      <c r="B451">
        <v>396</v>
      </c>
      <c r="C451">
        <f t="shared" ref="C451:C514" si="28">VLOOKUP(A451,E:F,2,0)</f>
        <v>396</v>
      </c>
      <c r="D451">
        <f t="shared" si="26"/>
        <v>0</v>
      </c>
      <c r="E451" t="s">
        <v>1353</v>
      </c>
      <c r="F451">
        <v>1896</v>
      </c>
      <c r="G451">
        <f t="shared" ref="G451:G514" si="29">VLOOKUP(E451,A:B,2,0)</f>
        <v>1896</v>
      </c>
      <c r="H451">
        <f t="shared" si="27"/>
        <v>0</v>
      </c>
    </row>
    <row r="452" hidden="1" spans="1:8">
      <c r="A452" t="s">
        <v>1359</v>
      </c>
      <c r="B452">
        <v>2034</v>
      </c>
      <c r="C452">
        <f t="shared" si="28"/>
        <v>2034</v>
      </c>
      <c r="D452">
        <f t="shared" ref="D452:D515" si="30">C452-B452</f>
        <v>0</v>
      </c>
      <c r="E452" t="s">
        <v>1356</v>
      </c>
      <c r="F452">
        <v>396</v>
      </c>
      <c r="G452">
        <f t="shared" si="29"/>
        <v>396</v>
      </c>
      <c r="H452">
        <f t="shared" ref="H452:H515" si="31">G452-F452</f>
        <v>0</v>
      </c>
    </row>
    <row r="453" hidden="1" spans="1:8">
      <c r="A453" t="s">
        <v>1362</v>
      </c>
      <c r="B453">
        <v>1324</v>
      </c>
      <c r="C453">
        <f t="shared" si="28"/>
        <v>1324</v>
      </c>
      <c r="D453">
        <f t="shared" si="30"/>
        <v>0</v>
      </c>
      <c r="E453" t="s">
        <v>1359</v>
      </c>
      <c r="F453">
        <v>2034</v>
      </c>
      <c r="G453">
        <f t="shared" si="29"/>
        <v>2034</v>
      </c>
      <c r="H453">
        <f t="shared" si="31"/>
        <v>0</v>
      </c>
    </row>
    <row r="454" hidden="1" spans="1:8">
      <c r="A454" t="s">
        <v>1365</v>
      </c>
      <c r="B454">
        <v>699</v>
      </c>
      <c r="C454">
        <f t="shared" si="28"/>
        <v>699</v>
      </c>
      <c r="D454">
        <f t="shared" si="30"/>
        <v>0</v>
      </c>
      <c r="E454" t="s">
        <v>1362</v>
      </c>
      <c r="F454">
        <v>1324</v>
      </c>
      <c r="G454">
        <f t="shared" si="29"/>
        <v>1324</v>
      </c>
      <c r="H454">
        <f t="shared" si="31"/>
        <v>0</v>
      </c>
    </row>
    <row r="455" hidden="1" spans="1:8">
      <c r="A455" t="s">
        <v>1368</v>
      </c>
      <c r="B455">
        <v>754</v>
      </c>
      <c r="C455">
        <f t="shared" si="28"/>
        <v>754</v>
      </c>
      <c r="D455">
        <f t="shared" si="30"/>
        <v>0</v>
      </c>
      <c r="E455" t="s">
        <v>1365</v>
      </c>
      <c r="F455">
        <v>699</v>
      </c>
      <c r="G455">
        <f t="shared" si="29"/>
        <v>699</v>
      </c>
      <c r="H455">
        <f t="shared" si="31"/>
        <v>0</v>
      </c>
    </row>
    <row r="456" hidden="1" spans="1:8">
      <c r="A456" t="s">
        <v>1371</v>
      </c>
      <c r="B456">
        <v>1838</v>
      </c>
      <c r="C456">
        <f t="shared" si="28"/>
        <v>1838</v>
      </c>
      <c r="D456">
        <f t="shared" si="30"/>
        <v>0</v>
      </c>
      <c r="E456" t="s">
        <v>1368</v>
      </c>
      <c r="F456">
        <v>754</v>
      </c>
      <c r="G456">
        <f t="shared" si="29"/>
        <v>754</v>
      </c>
      <c r="H456">
        <f t="shared" si="31"/>
        <v>0</v>
      </c>
    </row>
    <row r="457" hidden="1" spans="1:8">
      <c r="A457" t="s">
        <v>1374</v>
      </c>
      <c r="B457">
        <v>3663</v>
      </c>
      <c r="C457">
        <f t="shared" si="28"/>
        <v>3663</v>
      </c>
      <c r="D457">
        <f t="shared" si="30"/>
        <v>0</v>
      </c>
      <c r="E457" t="s">
        <v>1371</v>
      </c>
      <c r="F457">
        <v>1838</v>
      </c>
      <c r="G457">
        <f t="shared" si="29"/>
        <v>1838</v>
      </c>
      <c r="H457">
        <f t="shared" si="31"/>
        <v>0</v>
      </c>
    </row>
    <row r="458" hidden="1" spans="1:8">
      <c r="A458" t="s">
        <v>1377</v>
      </c>
      <c r="B458">
        <v>369</v>
      </c>
      <c r="C458">
        <f t="shared" si="28"/>
        <v>369</v>
      </c>
      <c r="D458">
        <f t="shared" si="30"/>
        <v>0</v>
      </c>
      <c r="E458" t="s">
        <v>1374</v>
      </c>
      <c r="F458">
        <v>3663</v>
      </c>
      <c r="G458">
        <f t="shared" si="29"/>
        <v>3663</v>
      </c>
      <c r="H458">
        <f t="shared" si="31"/>
        <v>0</v>
      </c>
    </row>
    <row r="459" hidden="1" spans="1:8">
      <c r="A459" t="s">
        <v>1380</v>
      </c>
      <c r="B459">
        <v>2128</v>
      </c>
      <c r="C459">
        <f t="shared" si="28"/>
        <v>2128</v>
      </c>
      <c r="D459">
        <f t="shared" si="30"/>
        <v>0</v>
      </c>
      <c r="E459" t="s">
        <v>1377</v>
      </c>
      <c r="F459">
        <v>369</v>
      </c>
      <c r="G459">
        <f t="shared" si="29"/>
        <v>369</v>
      </c>
      <c r="H459">
        <f t="shared" si="31"/>
        <v>0</v>
      </c>
    </row>
    <row r="460" hidden="1" spans="1:8">
      <c r="A460" t="s">
        <v>1383</v>
      </c>
      <c r="B460">
        <v>2128</v>
      </c>
      <c r="C460">
        <f t="shared" si="28"/>
        <v>2128</v>
      </c>
      <c r="D460">
        <f t="shared" si="30"/>
        <v>0</v>
      </c>
      <c r="E460" t="s">
        <v>1380</v>
      </c>
      <c r="F460">
        <v>2128</v>
      </c>
      <c r="G460">
        <f t="shared" si="29"/>
        <v>2128</v>
      </c>
      <c r="H460">
        <f t="shared" si="31"/>
        <v>0</v>
      </c>
    </row>
    <row r="461" hidden="1" spans="1:8">
      <c r="A461" t="s">
        <v>1386</v>
      </c>
      <c r="B461">
        <v>950</v>
      </c>
      <c r="C461">
        <f t="shared" si="28"/>
        <v>950</v>
      </c>
      <c r="D461">
        <f t="shared" si="30"/>
        <v>0</v>
      </c>
      <c r="E461" t="s">
        <v>1383</v>
      </c>
      <c r="F461">
        <v>2128</v>
      </c>
      <c r="G461">
        <f t="shared" si="29"/>
        <v>2128</v>
      </c>
      <c r="H461">
        <f t="shared" si="31"/>
        <v>0</v>
      </c>
    </row>
    <row r="462" hidden="1" spans="1:8">
      <c r="A462" t="s">
        <v>1389</v>
      </c>
      <c r="B462">
        <v>4516</v>
      </c>
      <c r="C462">
        <f t="shared" si="28"/>
        <v>4516</v>
      </c>
      <c r="D462">
        <f t="shared" si="30"/>
        <v>0</v>
      </c>
      <c r="E462" t="s">
        <v>1386</v>
      </c>
      <c r="F462">
        <v>950</v>
      </c>
      <c r="G462">
        <f t="shared" si="29"/>
        <v>950</v>
      </c>
      <c r="H462">
        <f t="shared" si="31"/>
        <v>0</v>
      </c>
    </row>
    <row r="463" hidden="1" spans="1:8">
      <c r="A463" t="s">
        <v>1392</v>
      </c>
      <c r="B463">
        <v>848</v>
      </c>
      <c r="C463">
        <f t="shared" si="28"/>
        <v>848</v>
      </c>
      <c r="D463">
        <f t="shared" si="30"/>
        <v>0</v>
      </c>
      <c r="E463" t="s">
        <v>1389</v>
      </c>
      <c r="F463">
        <v>4516</v>
      </c>
      <c r="G463">
        <f t="shared" si="29"/>
        <v>4516</v>
      </c>
      <c r="H463">
        <f t="shared" si="31"/>
        <v>0</v>
      </c>
    </row>
    <row r="464" hidden="1" spans="1:8">
      <c r="A464" t="s">
        <v>1395</v>
      </c>
      <c r="B464">
        <v>2636</v>
      </c>
      <c r="C464">
        <f t="shared" si="28"/>
        <v>2636</v>
      </c>
      <c r="D464">
        <f t="shared" si="30"/>
        <v>0</v>
      </c>
      <c r="E464" t="s">
        <v>1392</v>
      </c>
      <c r="F464">
        <v>848</v>
      </c>
      <c r="G464">
        <f t="shared" si="29"/>
        <v>848</v>
      </c>
      <c r="H464">
        <f t="shared" si="31"/>
        <v>0</v>
      </c>
    </row>
    <row r="465" hidden="1" spans="1:8">
      <c r="A465" t="s">
        <v>1398</v>
      </c>
      <c r="B465">
        <v>754</v>
      </c>
      <c r="C465">
        <f t="shared" si="28"/>
        <v>754</v>
      </c>
      <c r="D465">
        <f t="shared" si="30"/>
        <v>0</v>
      </c>
      <c r="E465" t="s">
        <v>1395</v>
      </c>
      <c r="F465">
        <v>2636</v>
      </c>
      <c r="G465">
        <f t="shared" si="29"/>
        <v>2636</v>
      </c>
      <c r="H465">
        <f t="shared" si="31"/>
        <v>0</v>
      </c>
    </row>
    <row r="466" hidden="1" spans="1:8">
      <c r="A466" t="s">
        <v>1401</v>
      </c>
      <c r="B466">
        <v>4722</v>
      </c>
      <c r="C466">
        <f t="shared" si="28"/>
        <v>4722</v>
      </c>
      <c r="D466">
        <f t="shared" si="30"/>
        <v>0</v>
      </c>
      <c r="E466" t="s">
        <v>1398</v>
      </c>
      <c r="F466">
        <v>754</v>
      </c>
      <c r="G466">
        <f t="shared" si="29"/>
        <v>754</v>
      </c>
      <c r="H466">
        <f t="shared" si="31"/>
        <v>0</v>
      </c>
    </row>
    <row r="467" hidden="1" spans="1:8">
      <c r="A467" t="s">
        <v>1404</v>
      </c>
      <c r="B467">
        <v>1009</v>
      </c>
      <c r="C467">
        <f t="shared" si="28"/>
        <v>1009</v>
      </c>
      <c r="D467">
        <f t="shared" si="30"/>
        <v>0</v>
      </c>
      <c r="E467" t="s">
        <v>1401</v>
      </c>
      <c r="F467">
        <v>4722</v>
      </c>
      <c r="G467">
        <f t="shared" si="29"/>
        <v>4722</v>
      </c>
      <c r="H467">
        <f t="shared" si="31"/>
        <v>0</v>
      </c>
    </row>
    <row r="468" hidden="1" spans="1:8">
      <c r="A468" t="s">
        <v>1407</v>
      </c>
      <c r="B468">
        <v>1105</v>
      </c>
      <c r="C468">
        <f t="shared" si="28"/>
        <v>1105</v>
      </c>
      <c r="D468">
        <f t="shared" si="30"/>
        <v>0</v>
      </c>
      <c r="E468" t="s">
        <v>1404</v>
      </c>
      <c r="F468">
        <v>1009</v>
      </c>
      <c r="G468">
        <f t="shared" si="29"/>
        <v>1009</v>
      </c>
      <c r="H468">
        <f t="shared" si="31"/>
        <v>0</v>
      </c>
    </row>
    <row r="469" hidden="1" spans="1:8">
      <c r="A469" t="s">
        <v>1410</v>
      </c>
      <c r="B469">
        <v>7347</v>
      </c>
      <c r="C469">
        <f t="shared" si="28"/>
        <v>7347</v>
      </c>
      <c r="D469">
        <f t="shared" si="30"/>
        <v>0</v>
      </c>
      <c r="E469" t="s">
        <v>1407</v>
      </c>
      <c r="F469">
        <v>1105</v>
      </c>
      <c r="G469">
        <f t="shared" si="29"/>
        <v>1105</v>
      </c>
      <c r="H469">
        <f t="shared" si="31"/>
        <v>0</v>
      </c>
    </row>
    <row r="470" hidden="1" spans="1:8">
      <c r="A470" t="s">
        <v>1413</v>
      </c>
      <c r="B470">
        <v>1288</v>
      </c>
      <c r="C470">
        <f t="shared" si="28"/>
        <v>1288</v>
      </c>
      <c r="D470">
        <f t="shared" si="30"/>
        <v>0</v>
      </c>
      <c r="E470" t="s">
        <v>1410</v>
      </c>
      <c r="F470">
        <v>7347</v>
      </c>
      <c r="G470">
        <f t="shared" si="29"/>
        <v>7347</v>
      </c>
      <c r="H470">
        <f t="shared" si="31"/>
        <v>0</v>
      </c>
    </row>
    <row r="471" hidden="1" spans="1:8">
      <c r="A471" t="s">
        <v>1416</v>
      </c>
      <c r="B471">
        <v>1438</v>
      </c>
      <c r="C471">
        <f t="shared" si="28"/>
        <v>1438</v>
      </c>
      <c r="D471">
        <f t="shared" si="30"/>
        <v>0</v>
      </c>
      <c r="E471" t="s">
        <v>1413</v>
      </c>
      <c r="F471">
        <v>1288</v>
      </c>
      <c r="G471">
        <f t="shared" si="29"/>
        <v>1288</v>
      </c>
      <c r="H471">
        <f t="shared" si="31"/>
        <v>0</v>
      </c>
    </row>
    <row r="472" hidden="1" spans="1:8">
      <c r="A472" t="s">
        <v>1419</v>
      </c>
      <c r="B472">
        <v>622</v>
      </c>
      <c r="C472">
        <f t="shared" si="28"/>
        <v>622</v>
      </c>
      <c r="D472">
        <f t="shared" si="30"/>
        <v>0</v>
      </c>
      <c r="E472" t="s">
        <v>1416</v>
      </c>
      <c r="F472">
        <v>1438</v>
      </c>
      <c r="G472">
        <f t="shared" si="29"/>
        <v>1438</v>
      </c>
      <c r="H472">
        <f t="shared" si="31"/>
        <v>0</v>
      </c>
    </row>
    <row r="473" hidden="1" spans="1:8">
      <c r="A473" t="s">
        <v>1422</v>
      </c>
      <c r="B473">
        <v>2512</v>
      </c>
      <c r="C473">
        <f t="shared" si="28"/>
        <v>2512</v>
      </c>
      <c r="D473">
        <f t="shared" si="30"/>
        <v>0</v>
      </c>
      <c r="E473" t="s">
        <v>1419</v>
      </c>
      <c r="F473">
        <v>622</v>
      </c>
      <c r="G473">
        <f t="shared" si="29"/>
        <v>622</v>
      </c>
      <c r="H473">
        <f t="shared" si="31"/>
        <v>0</v>
      </c>
    </row>
    <row r="474" hidden="1" spans="1:8">
      <c r="A474" t="s">
        <v>1425</v>
      </c>
      <c r="B474">
        <v>508</v>
      </c>
      <c r="C474">
        <f t="shared" si="28"/>
        <v>508</v>
      </c>
      <c r="D474">
        <f t="shared" si="30"/>
        <v>0</v>
      </c>
      <c r="E474" t="s">
        <v>1422</v>
      </c>
      <c r="F474">
        <v>2512</v>
      </c>
      <c r="G474">
        <f t="shared" si="29"/>
        <v>2512</v>
      </c>
      <c r="H474">
        <f t="shared" si="31"/>
        <v>0</v>
      </c>
    </row>
    <row r="475" hidden="1" spans="1:8">
      <c r="A475" t="s">
        <v>1428</v>
      </c>
      <c r="B475">
        <v>3084</v>
      </c>
      <c r="C475">
        <f t="shared" si="28"/>
        <v>3084</v>
      </c>
      <c r="D475">
        <f t="shared" si="30"/>
        <v>0</v>
      </c>
      <c r="E475" t="s">
        <v>1425</v>
      </c>
      <c r="F475">
        <v>508</v>
      </c>
      <c r="G475">
        <f t="shared" si="29"/>
        <v>508</v>
      </c>
      <c r="H475">
        <f t="shared" si="31"/>
        <v>0</v>
      </c>
    </row>
    <row r="476" hidden="1" spans="1:8">
      <c r="A476" t="s">
        <v>1431</v>
      </c>
      <c r="B476">
        <v>2245</v>
      </c>
      <c r="C476">
        <f t="shared" si="28"/>
        <v>2245</v>
      </c>
      <c r="D476">
        <f t="shared" si="30"/>
        <v>0</v>
      </c>
      <c r="E476" t="s">
        <v>1428</v>
      </c>
      <c r="F476">
        <v>3084</v>
      </c>
      <c r="G476">
        <f t="shared" si="29"/>
        <v>3084</v>
      </c>
      <c r="H476">
        <f t="shared" si="31"/>
        <v>0</v>
      </c>
    </row>
    <row r="477" hidden="1" spans="1:8">
      <c r="A477" t="s">
        <v>1434</v>
      </c>
      <c r="B477">
        <v>263</v>
      </c>
      <c r="C477">
        <f t="shared" si="28"/>
        <v>263</v>
      </c>
      <c r="D477">
        <f t="shared" si="30"/>
        <v>0</v>
      </c>
      <c r="E477" t="s">
        <v>1431</v>
      </c>
      <c r="F477">
        <v>2245</v>
      </c>
      <c r="G477">
        <f t="shared" si="29"/>
        <v>2245</v>
      </c>
      <c r="H477">
        <f t="shared" si="31"/>
        <v>0</v>
      </c>
    </row>
    <row r="478" hidden="1" spans="1:8">
      <c r="A478" t="s">
        <v>1437</v>
      </c>
      <c r="B478">
        <v>4226</v>
      </c>
      <c r="C478">
        <f t="shared" si="28"/>
        <v>4226</v>
      </c>
      <c r="D478">
        <f t="shared" si="30"/>
        <v>0</v>
      </c>
      <c r="E478" t="s">
        <v>1434</v>
      </c>
      <c r="F478">
        <v>263</v>
      </c>
      <c r="G478">
        <f t="shared" si="29"/>
        <v>263</v>
      </c>
      <c r="H478">
        <f t="shared" si="31"/>
        <v>0</v>
      </c>
    </row>
    <row r="479" hidden="1" spans="1:8">
      <c r="A479" t="s">
        <v>1440</v>
      </c>
      <c r="B479">
        <v>5358</v>
      </c>
      <c r="C479">
        <f t="shared" si="28"/>
        <v>5358</v>
      </c>
      <c r="D479">
        <f t="shared" si="30"/>
        <v>0</v>
      </c>
      <c r="E479" t="s">
        <v>1437</v>
      </c>
      <c r="F479">
        <v>4226</v>
      </c>
      <c r="G479">
        <f t="shared" si="29"/>
        <v>4226</v>
      </c>
      <c r="H479">
        <f t="shared" si="31"/>
        <v>0</v>
      </c>
    </row>
    <row r="480" hidden="1" spans="1:8">
      <c r="A480" t="s">
        <v>1443</v>
      </c>
      <c r="B480">
        <v>1304</v>
      </c>
      <c r="C480">
        <f t="shared" si="28"/>
        <v>1304</v>
      </c>
      <c r="D480">
        <f t="shared" si="30"/>
        <v>0</v>
      </c>
      <c r="E480" t="s">
        <v>1440</v>
      </c>
      <c r="F480">
        <v>5358</v>
      </c>
      <c r="G480">
        <f t="shared" si="29"/>
        <v>5358</v>
      </c>
      <c r="H480">
        <f t="shared" si="31"/>
        <v>0</v>
      </c>
    </row>
    <row r="481" hidden="1" spans="1:8">
      <c r="A481" t="s">
        <v>1446</v>
      </c>
      <c r="B481">
        <v>3553</v>
      </c>
      <c r="C481">
        <f t="shared" si="28"/>
        <v>3553</v>
      </c>
      <c r="D481">
        <f t="shared" si="30"/>
        <v>0</v>
      </c>
      <c r="E481" t="s">
        <v>1443</v>
      </c>
      <c r="F481">
        <v>1304</v>
      </c>
      <c r="G481">
        <f t="shared" si="29"/>
        <v>1304</v>
      </c>
      <c r="H481">
        <f t="shared" si="31"/>
        <v>0</v>
      </c>
    </row>
    <row r="482" hidden="1" spans="1:8">
      <c r="A482" t="s">
        <v>1449</v>
      </c>
      <c r="B482">
        <v>3478</v>
      </c>
      <c r="C482">
        <f t="shared" si="28"/>
        <v>3478</v>
      </c>
      <c r="D482">
        <f t="shared" si="30"/>
        <v>0</v>
      </c>
      <c r="E482" t="s">
        <v>1446</v>
      </c>
      <c r="F482">
        <v>3553</v>
      </c>
      <c r="G482">
        <f t="shared" si="29"/>
        <v>3553</v>
      </c>
      <c r="H482">
        <f t="shared" si="31"/>
        <v>0</v>
      </c>
    </row>
    <row r="483" hidden="1" spans="1:8">
      <c r="A483" t="s">
        <v>1452</v>
      </c>
      <c r="B483">
        <v>655</v>
      </c>
      <c r="C483">
        <f t="shared" si="28"/>
        <v>655</v>
      </c>
      <c r="D483">
        <f t="shared" si="30"/>
        <v>0</v>
      </c>
      <c r="E483" t="s">
        <v>1449</v>
      </c>
      <c r="F483">
        <v>3478</v>
      </c>
      <c r="G483">
        <f t="shared" si="29"/>
        <v>3478</v>
      </c>
      <c r="H483">
        <f t="shared" si="31"/>
        <v>0</v>
      </c>
    </row>
    <row r="484" hidden="1" spans="1:8">
      <c r="A484" t="s">
        <v>1455</v>
      </c>
      <c r="B484">
        <v>1475</v>
      </c>
      <c r="C484">
        <f t="shared" si="28"/>
        <v>1475</v>
      </c>
      <c r="D484">
        <f t="shared" si="30"/>
        <v>0</v>
      </c>
      <c r="E484" t="s">
        <v>1452</v>
      </c>
      <c r="F484">
        <v>655</v>
      </c>
      <c r="G484">
        <f t="shared" si="29"/>
        <v>655</v>
      </c>
      <c r="H484">
        <f t="shared" si="31"/>
        <v>0</v>
      </c>
    </row>
    <row r="485" hidden="1" spans="1:8">
      <c r="A485" t="s">
        <v>1458</v>
      </c>
      <c r="B485">
        <v>2788</v>
      </c>
      <c r="C485">
        <f t="shared" si="28"/>
        <v>2788</v>
      </c>
      <c r="D485">
        <f t="shared" si="30"/>
        <v>0</v>
      </c>
      <c r="E485" t="s">
        <v>1455</v>
      </c>
      <c r="F485">
        <v>1475</v>
      </c>
      <c r="G485">
        <f t="shared" si="29"/>
        <v>1475</v>
      </c>
      <c r="H485">
        <f t="shared" si="31"/>
        <v>0</v>
      </c>
    </row>
    <row r="486" hidden="1" spans="1:8">
      <c r="A486" t="s">
        <v>1461</v>
      </c>
      <c r="B486">
        <v>1326</v>
      </c>
      <c r="C486">
        <f t="shared" si="28"/>
        <v>1326</v>
      </c>
      <c r="D486">
        <f t="shared" si="30"/>
        <v>0</v>
      </c>
      <c r="E486" t="s">
        <v>1458</v>
      </c>
      <c r="F486">
        <v>2788</v>
      </c>
      <c r="G486">
        <f t="shared" si="29"/>
        <v>2788</v>
      </c>
      <c r="H486">
        <f t="shared" si="31"/>
        <v>0</v>
      </c>
    </row>
    <row r="487" hidden="1" spans="1:8">
      <c r="A487" t="s">
        <v>1464</v>
      </c>
      <c r="B487">
        <v>1160</v>
      </c>
      <c r="C487">
        <f t="shared" si="28"/>
        <v>1160</v>
      </c>
      <c r="D487">
        <f t="shared" si="30"/>
        <v>0</v>
      </c>
      <c r="E487" t="s">
        <v>1461</v>
      </c>
      <c r="F487">
        <v>1326</v>
      </c>
      <c r="G487">
        <f t="shared" si="29"/>
        <v>1326</v>
      </c>
      <c r="H487">
        <f t="shared" si="31"/>
        <v>0</v>
      </c>
    </row>
    <row r="488" hidden="1" spans="1:8">
      <c r="A488" t="s">
        <v>1467</v>
      </c>
      <c r="B488">
        <v>504</v>
      </c>
      <c r="C488">
        <f t="shared" si="28"/>
        <v>504</v>
      </c>
      <c r="D488">
        <f t="shared" si="30"/>
        <v>0</v>
      </c>
      <c r="E488" t="s">
        <v>1464</v>
      </c>
      <c r="F488">
        <v>1160</v>
      </c>
      <c r="G488">
        <f t="shared" si="29"/>
        <v>1160</v>
      </c>
      <c r="H488">
        <f t="shared" si="31"/>
        <v>0</v>
      </c>
    </row>
    <row r="489" hidden="1" spans="1:8">
      <c r="A489" t="s">
        <v>1470</v>
      </c>
      <c r="B489">
        <v>318</v>
      </c>
      <c r="C489">
        <f t="shared" si="28"/>
        <v>318</v>
      </c>
      <c r="D489">
        <f t="shared" si="30"/>
        <v>0</v>
      </c>
      <c r="E489" t="s">
        <v>1467</v>
      </c>
      <c r="F489">
        <v>504</v>
      </c>
      <c r="G489">
        <f t="shared" si="29"/>
        <v>504</v>
      </c>
      <c r="H489">
        <f t="shared" si="31"/>
        <v>0</v>
      </c>
    </row>
    <row r="490" hidden="1" spans="1:8">
      <c r="A490" t="s">
        <v>1473</v>
      </c>
      <c r="B490">
        <v>4474</v>
      </c>
      <c r="C490">
        <f t="shared" si="28"/>
        <v>4474</v>
      </c>
      <c r="D490">
        <f t="shared" si="30"/>
        <v>0</v>
      </c>
      <c r="E490" t="s">
        <v>1470</v>
      </c>
      <c r="F490">
        <v>318</v>
      </c>
      <c r="G490">
        <f t="shared" si="29"/>
        <v>318</v>
      </c>
      <c r="H490">
        <f t="shared" si="31"/>
        <v>0</v>
      </c>
    </row>
    <row r="491" hidden="1" spans="1:8">
      <c r="A491" t="s">
        <v>1476</v>
      </c>
      <c r="B491">
        <v>2188</v>
      </c>
      <c r="C491">
        <f t="shared" si="28"/>
        <v>2188</v>
      </c>
      <c r="D491">
        <f t="shared" si="30"/>
        <v>0</v>
      </c>
      <c r="E491" t="s">
        <v>1473</v>
      </c>
      <c r="F491">
        <v>4474</v>
      </c>
      <c r="G491">
        <f t="shared" si="29"/>
        <v>4474</v>
      </c>
      <c r="H491">
        <f t="shared" si="31"/>
        <v>0</v>
      </c>
    </row>
    <row r="492" hidden="1" spans="1:8">
      <c r="A492" t="s">
        <v>1479</v>
      </c>
      <c r="B492">
        <v>1139</v>
      </c>
      <c r="C492">
        <f t="shared" si="28"/>
        <v>1139</v>
      </c>
      <c r="D492">
        <f t="shared" si="30"/>
        <v>0</v>
      </c>
      <c r="E492" t="s">
        <v>1476</v>
      </c>
      <c r="F492">
        <v>2188</v>
      </c>
      <c r="G492">
        <f t="shared" si="29"/>
        <v>2188</v>
      </c>
      <c r="H492">
        <f t="shared" si="31"/>
        <v>0</v>
      </c>
    </row>
    <row r="493" hidden="1" spans="1:8">
      <c r="A493" t="s">
        <v>1482</v>
      </c>
      <c r="B493">
        <v>1139</v>
      </c>
      <c r="C493">
        <f t="shared" si="28"/>
        <v>1139</v>
      </c>
      <c r="D493">
        <f t="shared" si="30"/>
        <v>0</v>
      </c>
      <c r="E493" t="s">
        <v>1479</v>
      </c>
      <c r="F493">
        <v>1139</v>
      </c>
      <c r="G493">
        <f t="shared" si="29"/>
        <v>1139</v>
      </c>
      <c r="H493">
        <f t="shared" si="31"/>
        <v>0</v>
      </c>
    </row>
    <row r="494" hidden="1" spans="1:8">
      <c r="A494" t="s">
        <v>1485</v>
      </c>
      <c r="B494">
        <v>833</v>
      </c>
      <c r="C494">
        <f t="shared" si="28"/>
        <v>833</v>
      </c>
      <c r="D494">
        <f t="shared" si="30"/>
        <v>0</v>
      </c>
      <c r="E494" t="s">
        <v>1482</v>
      </c>
      <c r="F494">
        <v>1139</v>
      </c>
      <c r="G494">
        <f t="shared" si="29"/>
        <v>1139</v>
      </c>
      <c r="H494">
        <f t="shared" si="31"/>
        <v>0</v>
      </c>
    </row>
    <row r="495" hidden="1" spans="1:8">
      <c r="A495" t="s">
        <v>1488</v>
      </c>
      <c r="B495">
        <v>638</v>
      </c>
      <c r="C495">
        <f t="shared" si="28"/>
        <v>638</v>
      </c>
      <c r="D495">
        <f t="shared" si="30"/>
        <v>0</v>
      </c>
      <c r="E495" t="s">
        <v>1485</v>
      </c>
      <c r="F495">
        <v>833</v>
      </c>
      <c r="G495">
        <f t="shared" si="29"/>
        <v>833</v>
      </c>
      <c r="H495">
        <f t="shared" si="31"/>
        <v>0</v>
      </c>
    </row>
    <row r="496" hidden="1" spans="1:8">
      <c r="A496" t="s">
        <v>1491</v>
      </c>
      <c r="B496">
        <v>1014</v>
      </c>
      <c r="C496">
        <f t="shared" si="28"/>
        <v>1014</v>
      </c>
      <c r="D496">
        <f t="shared" si="30"/>
        <v>0</v>
      </c>
      <c r="E496" t="s">
        <v>1488</v>
      </c>
      <c r="F496">
        <v>638</v>
      </c>
      <c r="G496">
        <f t="shared" si="29"/>
        <v>638</v>
      </c>
      <c r="H496">
        <f t="shared" si="31"/>
        <v>0</v>
      </c>
    </row>
    <row r="497" hidden="1" spans="1:8">
      <c r="A497" t="s">
        <v>1494</v>
      </c>
      <c r="B497">
        <v>2382</v>
      </c>
      <c r="C497">
        <f t="shared" si="28"/>
        <v>2382</v>
      </c>
      <c r="D497">
        <f t="shared" si="30"/>
        <v>0</v>
      </c>
      <c r="E497" t="s">
        <v>1491</v>
      </c>
      <c r="F497">
        <v>1014</v>
      </c>
      <c r="G497">
        <f t="shared" si="29"/>
        <v>1014</v>
      </c>
      <c r="H497">
        <f t="shared" si="31"/>
        <v>0</v>
      </c>
    </row>
    <row r="498" hidden="1" spans="1:8">
      <c r="A498" t="s">
        <v>1497</v>
      </c>
      <c r="B498">
        <v>6074</v>
      </c>
      <c r="C498">
        <f t="shared" si="28"/>
        <v>6074</v>
      </c>
      <c r="D498">
        <f t="shared" si="30"/>
        <v>0</v>
      </c>
      <c r="E498" t="s">
        <v>1494</v>
      </c>
      <c r="F498">
        <v>2382</v>
      </c>
      <c r="G498">
        <f t="shared" si="29"/>
        <v>2382</v>
      </c>
      <c r="H498">
        <f t="shared" si="31"/>
        <v>0</v>
      </c>
    </row>
    <row r="499" hidden="1" spans="1:8">
      <c r="A499" t="s">
        <v>1500</v>
      </c>
      <c r="B499">
        <v>1692</v>
      </c>
      <c r="C499">
        <f t="shared" si="28"/>
        <v>1692</v>
      </c>
      <c r="D499">
        <f t="shared" si="30"/>
        <v>0</v>
      </c>
      <c r="E499" t="s">
        <v>1497</v>
      </c>
      <c r="F499">
        <v>6074</v>
      </c>
      <c r="G499">
        <f t="shared" si="29"/>
        <v>6074</v>
      </c>
      <c r="H499">
        <f t="shared" si="31"/>
        <v>0</v>
      </c>
    </row>
    <row r="500" hidden="1" spans="1:8">
      <c r="A500" t="s">
        <v>1503</v>
      </c>
      <c r="B500">
        <v>547</v>
      </c>
      <c r="C500">
        <f t="shared" si="28"/>
        <v>547</v>
      </c>
      <c r="D500">
        <f t="shared" si="30"/>
        <v>0</v>
      </c>
      <c r="E500" t="s">
        <v>1500</v>
      </c>
      <c r="F500">
        <v>1692</v>
      </c>
      <c r="G500">
        <f t="shared" si="29"/>
        <v>1692</v>
      </c>
      <c r="H500">
        <f t="shared" si="31"/>
        <v>0</v>
      </c>
    </row>
    <row r="501" hidden="1" spans="1:8">
      <c r="A501" t="s">
        <v>1506</v>
      </c>
      <c r="B501">
        <v>1897</v>
      </c>
      <c r="C501">
        <f t="shared" si="28"/>
        <v>1899</v>
      </c>
      <c r="D501">
        <f t="shared" si="30"/>
        <v>2</v>
      </c>
      <c r="E501" t="s">
        <v>1503</v>
      </c>
      <c r="F501">
        <v>547</v>
      </c>
      <c r="G501">
        <f t="shared" si="29"/>
        <v>547</v>
      </c>
      <c r="H501">
        <f t="shared" si="31"/>
        <v>0</v>
      </c>
    </row>
    <row r="502" hidden="1" spans="1:8">
      <c r="A502" t="s">
        <v>1509</v>
      </c>
      <c r="B502">
        <v>1416</v>
      </c>
      <c r="C502">
        <f t="shared" si="28"/>
        <v>1416</v>
      </c>
      <c r="D502">
        <f t="shared" si="30"/>
        <v>0</v>
      </c>
      <c r="E502" t="s">
        <v>1506</v>
      </c>
      <c r="F502">
        <v>1899</v>
      </c>
      <c r="G502">
        <f t="shared" si="29"/>
        <v>1897</v>
      </c>
      <c r="H502">
        <f t="shared" si="31"/>
        <v>-2</v>
      </c>
    </row>
    <row r="503" hidden="1" spans="1:8">
      <c r="A503" t="s">
        <v>1512</v>
      </c>
      <c r="B503">
        <v>1416</v>
      </c>
      <c r="C503">
        <f t="shared" si="28"/>
        <v>1416</v>
      </c>
      <c r="D503">
        <f t="shared" si="30"/>
        <v>0</v>
      </c>
      <c r="E503" t="s">
        <v>1509</v>
      </c>
      <c r="F503">
        <v>1416</v>
      </c>
      <c r="G503">
        <f t="shared" si="29"/>
        <v>1416</v>
      </c>
      <c r="H503">
        <f t="shared" si="31"/>
        <v>0</v>
      </c>
    </row>
    <row r="504" hidden="1" spans="1:8">
      <c r="A504" t="s">
        <v>1515</v>
      </c>
      <c r="B504">
        <v>1416</v>
      </c>
      <c r="C504">
        <f t="shared" si="28"/>
        <v>1416</v>
      </c>
      <c r="D504">
        <f t="shared" si="30"/>
        <v>0</v>
      </c>
      <c r="E504" t="s">
        <v>1512</v>
      </c>
      <c r="F504">
        <v>1416</v>
      </c>
      <c r="G504">
        <f t="shared" si="29"/>
        <v>1416</v>
      </c>
      <c r="H504">
        <f t="shared" si="31"/>
        <v>0</v>
      </c>
    </row>
    <row r="505" hidden="1" spans="1:8">
      <c r="A505" t="s">
        <v>1518</v>
      </c>
      <c r="B505">
        <v>612</v>
      </c>
      <c r="C505">
        <f t="shared" si="28"/>
        <v>612</v>
      </c>
      <c r="D505">
        <f t="shared" si="30"/>
        <v>0</v>
      </c>
      <c r="E505" t="s">
        <v>1515</v>
      </c>
      <c r="F505">
        <v>1416</v>
      </c>
      <c r="G505">
        <f t="shared" si="29"/>
        <v>1416</v>
      </c>
      <c r="H505">
        <f t="shared" si="31"/>
        <v>0</v>
      </c>
    </row>
    <row r="506" hidden="1" spans="1:8">
      <c r="A506" t="s">
        <v>1521</v>
      </c>
      <c r="B506">
        <v>840</v>
      </c>
      <c r="C506">
        <f t="shared" si="28"/>
        <v>840</v>
      </c>
      <c r="D506">
        <f t="shared" si="30"/>
        <v>0</v>
      </c>
      <c r="E506" t="s">
        <v>1518</v>
      </c>
      <c r="F506">
        <v>612</v>
      </c>
      <c r="G506">
        <f t="shared" si="29"/>
        <v>612</v>
      </c>
      <c r="H506">
        <f t="shared" si="31"/>
        <v>0</v>
      </c>
    </row>
    <row r="507" hidden="1" spans="1:8">
      <c r="A507" t="s">
        <v>1524</v>
      </c>
      <c r="B507">
        <v>1293</v>
      </c>
      <c r="C507">
        <f t="shared" si="28"/>
        <v>1293</v>
      </c>
      <c r="D507">
        <f t="shared" si="30"/>
        <v>0</v>
      </c>
      <c r="E507" t="s">
        <v>1521</v>
      </c>
      <c r="F507">
        <v>840</v>
      </c>
      <c r="G507">
        <f t="shared" si="29"/>
        <v>840</v>
      </c>
      <c r="H507">
        <f t="shared" si="31"/>
        <v>0</v>
      </c>
    </row>
    <row r="508" hidden="1" spans="1:8">
      <c r="A508" t="s">
        <v>1527</v>
      </c>
      <c r="B508">
        <v>947</v>
      </c>
      <c r="C508">
        <f t="shared" si="28"/>
        <v>947</v>
      </c>
      <c r="D508">
        <f t="shared" si="30"/>
        <v>0</v>
      </c>
      <c r="E508" t="s">
        <v>1524</v>
      </c>
      <c r="F508">
        <v>1293</v>
      </c>
      <c r="G508">
        <f t="shared" si="29"/>
        <v>1293</v>
      </c>
      <c r="H508">
        <f t="shared" si="31"/>
        <v>0</v>
      </c>
    </row>
    <row r="509" hidden="1" spans="1:8">
      <c r="A509" t="s">
        <v>1530</v>
      </c>
      <c r="B509">
        <v>609</v>
      </c>
      <c r="C509">
        <f t="shared" si="28"/>
        <v>609</v>
      </c>
      <c r="D509">
        <f t="shared" si="30"/>
        <v>0</v>
      </c>
      <c r="E509" t="s">
        <v>1527</v>
      </c>
      <c r="F509">
        <v>947</v>
      </c>
      <c r="G509">
        <f t="shared" si="29"/>
        <v>947</v>
      </c>
      <c r="H509">
        <f t="shared" si="31"/>
        <v>0</v>
      </c>
    </row>
    <row r="510" hidden="1" spans="1:8">
      <c r="A510" t="s">
        <v>1533</v>
      </c>
      <c r="B510">
        <v>4212</v>
      </c>
      <c r="C510">
        <f t="shared" si="28"/>
        <v>4212</v>
      </c>
      <c r="D510">
        <f t="shared" si="30"/>
        <v>0</v>
      </c>
      <c r="E510" t="s">
        <v>1530</v>
      </c>
      <c r="F510">
        <v>609</v>
      </c>
      <c r="G510">
        <f t="shared" si="29"/>
        <v>609</v>
      </c>
      <c r="H510">
        <f t="shared" si="31"/>
        <v>0</v>
      </c>
    </row>
    <row r="511" hidden="1" spans="1:8">
      <c r="A511" t="s">
        <v>1536</v>
      </c>
      <c r="B511">
        <v>220</v>
      </c>
      <c r="C511">
        <f t="shared" si="28"/>
        <v>220</v>
      </c>
      <c r="D511">
        <f t="shared" si="30"/>
        <v>0</v>
      </c>
      <c r="E511" t="s">
        <v>1533</v>
      </c>
      <c r="F511">
        <v>4212</v>
      </c>
      <c r="G511">
        <f t="shared" si="29"/>
        <v>4212</v>
      </c>
      <c r="H511">
        <f t="shared" si="31"/>
        <v>0</v>
      </c>
    </row>
    <row r="512" hidden="1" spans="1:8">
      <c r="A512" t="s">
        <v>1539</v>
      </c>
      <c r="B512">
        <v>290</v>
      </c>
      <c r="C512">
        <f t="shared" si="28"/>
        <v>290</v>
      </c>
      <c r="D512">
        <f t="shared" si="30"/>
        <v>0</v>
      </c>
      <c r="E512" t="s">
        <v>1536</v>
      </c>
      <c r="F512">
        <v>220</v>
      </c>
      <c r="G512">
        <f t="shared" si="29"/>
        <v>220</v>
      </c>
      <c r="H512">
        <f t="shared" si="31"/>
        <v>0</v>
      </c>
    </row>
    <row r="513" hidden="1" spans="1:8">
      <c r="A513" t="s">
        <v>1542</v>
      </c>
      <c r="B513">
        <v>732</v>
      </c>
      <c r="C513">
        <f t="shared" si="28"/>
        <v>732</v>
      </c>
      <c r="D513">
        <f t="shared" si="30"/>
        <v>0</v>
      </c>
      <c r="E513" t="s">
        <v>1539</v>
      </c>
      <c r="F513">
        <v>290</v>
      </c>
      <c r="G513">
        <f t="shared" si="29"/>
        <v>290</v>
      </c>
      <c r="H513">
        <f t="shared" si="31"/>
        <v>0</v>
      </c>
    </row>
    <row r="514" hidden="1" spans="1:8">
      <c r="A514" t="s">
        <v>1545</v>
      </c>
      <c r="B514">
        <v>469</v>
      </c>
      <c r="C514">
        <f t="shared" si="28"/>
        <v>469</v>
      </c>
      <c r="D514">
        <f t="shared" si="30"/>
        <v>0</v>
      </c>
      <c r="E514" t="s">
        <v>1542</v>
      </c>
      <c r="F514">
        <v>732</v>
      </c>
      <c r="G514">
        <f t="shared" si="29"/>
        <v>732</v>
      </c>
      <c r="H514">
        <f t="shared" si="31"/>
        <v>0</v>
      </c>
    </row>
    <row r="515" hidden="1" spans="1:8">
      <c r="A515" t="s">
        <v>1548</v>
      </c>
      <c r="B515">
        <v>761</v>
      </c>
      <c r="C515">
        <f t="shared" ref="C515:C578" si="32">VLOOKUP(A515,E:F,2,0)</f>
        <v>761</v>
      </c>
      <c r="D515">
        <f t="shared" si="30"/>
        <v>0</v>
      </c>
      <c r="E515" t="s">
        <v>1545</v>
      </c>
      <c r="F515">
        <v>469</v>
      </c>
      <c r="G515">
        <f t="shared" ref="G515:G578" si="33">VLOOKUP(E515,A:B,2,0)</f>
        <v>469</v>
      </c>
      <c r="H515">
        <f t="shared" si="31"/>
        <v>0</v>
      </c>
    </row>
    <row r="516" hidden="1" spans="1:8">
      <c r="A516" t="s">
        <v>1551</v>
      </c>
      <c r="B516">
        <v>1060</v>
      </c>
      <c r="C516">
        <f t="shared" si="32"/>
        <v>1060</v>
      </c>
      <c r="D516">
        <f t="shared" ref="D516:D579" si="34">C516-B516</f>
        <v>0</v>
      </c>
      <c r="E516" t="s">
        <v>1548</v>
      </c>
      <c r="F516">
        <v>761</v>
      </c>
      <c r="G516">
        <f t="shared" si="33"/>
        <v>761</v>
      </c>
      <c r="H516">
        <f t="shared" ref="H516:H579" si="35">G516-F516</f>
        <v>0</v>
      </c>
    </row>
    <row r="517" hidden="1" spans="1:8">
      <c r="A517" t="s">
        <v>1554</v>
      </c>
      <c r="B517">
        <v>4093</v>
      </c>
      <c r="C517">
        <f t="shared" si="32"/>
        <v>4093</v>
      </c>
      <c r="D517">
        <f t="shared" si="34"/>
        <v>0</v>
      </c>
      <c r="E517" t="s">
        <v>1551</v>
      </c>
      <c r="F517">
        <v>1060</v>
      </c>
      <c r="G517">
        <f t="shared" si="33"/>
        <v>1060</v>
      </c>
      <c r="H517">
        <f t="shared" si="35"/>
        <v>0</v>
      </c>
    </row>
    <row r="518" hidden="1" spans="1:8">
      <c r="A518" t="s">
        <v>1557</v>
      </c>
      <c r="B518">
        <v>10710</v>
      </c>
      <c r="C518">
        <f t="shared" si="32"/>
        <v>10710</v>
      </c>
      <c r="D518">
        <f t="shared" si="34"/>
        <v>0</v>
      </c>
      <c r="E518" t="s">
        <v>1554</v>
      </c>
      <c r="F518">
        <v>4093</v>
      </c>
      <c r="G518">
        <f t="shared" si="33"/>
        <v>4093</v>
      </c>
      <c r="H518">
        <f t="shared" si="35"/>
        <v>0</v>
      </c>
    </row>
    <row r="519" hidden="1" spans="1:8">
      <c r="A519" t="s">
        <v>1560</v>
      </c>
      <c r="B519">
        <v>1507</v>
      </c>
      <c r="C519">
        <f t="shared" si="32"/>
        <v>1507</v>
      </c>
      <c r="D519">
        <f t="shared" si="34"/>
        <v>0</v>
      </c>
      <c r="E519" t="s">
        <v>1557</v>
      </c>
      <c r="F519">
        <v>10710</v>
      </c>
      <c r="G519">
        <f t="shared" si="33"/>
        <v>10710</v>
      </c>
      <c r="H519">
        <f t="shared" si="35"/>
        <v>0</v>
      </c>
    </row>
    <row r="520" hidden="1" spans="1:8">
      <c r="A520" t="s">
        <v>1563</v>
      </c>
      <c r="B520">
        <v>1855</v>
      </c>
      <c r="C520">
        <f t="shared" si="32"/>
        <v>1855</v>
      </c>
      <c r="D520">
        <f t="shared" si="34"/>
        <v>0</v>
      </c>
      <c r="E520" t="s">
        <v>1560</v>
      </c>
      <c r="F520">
        <v>1507</v>
      </c>
      <c r="G520">
        <f t="shared" si="33"/>
        <v>1507</v>
      </c>
      <c r="H520">
        <f t="shared" si="35"/>
        <v>0</v>
      </c>
    </row>
    <row r="521" hidden="1" spans="1:8">
      <c r="A521" t="s">
        <v>1566</v>
      </c>
      <c r="B521">
        <v>758</v>
      </c>
      <c r="C521">
        <f t="shared" si="32"/>
        <v>758</v>
      </c>
      <c r="D521">
        <f t="shared" si="34"/>
        <v>0</v>
      </c>
      <c r="E521" t="s">
        <v>1563</v>
      </c>
      <c r="F521">
        <v>1855</v>
      </c>
      <c r="G521">
        <f t="shared" si="33"/>
        <v>1855</v>
      </c>
      <c r="H521">
        <f t="shared" si="35"/>
        <v>0</v>
      </c>
    </row>
    <row r="522" hidden="1" spans="1:8">
      <c r="A522" t="s">
        <v>1569</v>
      </c>
      <c r="B522">
        <v>1428</v>
      </c>
      <c r="C522">
        <f t="shared" si="32"/>
        <v>1428</v>
      </c>
      <c r="D522">
        <f t="shared" si="34"/>
        <v>0</v>
      </c>
      <c r="E522" t="s">
        <v>1566</v>
      </c>
      <c r="F522">
        <v>758</v>
      </c>
      <c r="G522">
        <f t="shared" si="33"/>
        <v>758</v>
      </c>
      <c r="H522">
        <f t="shared" si="35"/>
        <v>0</v>
      </c>
    </row>
    <row r="523" hidden="1" spans="1:8">
      <c r="A523" t="s">
        <v>1572</v>
      </c>
      <c r="B523">
        <v>1382</v>
      </c>
      <c r="C523">
        <f t="shared" si="32"/>
        <v>1382</v>
      </c>
      <c r="D523">
        <f t="shared" si="34"/>
        <v>0</v>
      </c>
      <c r="E523" t="s">
        <v>1569</v>
      </c>
      <c r="F523">
        <v>1428</v>
      </c>
      <c r="G523">
        <f t="shared" si="33"/>
        <v>1428</v>
      </c>
      <c r="H523">
        <f t="shared" si="35"/>
        <v>0</v>
      </c>
    </row>
    <row r="524" hidden="1" spans="1:8">
      <c r="A524" t="s">
        <v>1575</v>
      </c>
      <c r="B524">
        <v>357</v>
      </c>
      <c r="C524">
        <f t="shared" si="32"/>
        <v>357</v>
      </c>
      <c r="D524">
        <f t="shared" si="34"/>
        <v>0</v>
      </c>
      <c r="E524" t="s">
        <v>1572</v>
      </c>
      <c r="F524">
        <v>1382</v>
      </c>
      <c r="G524">
        <f t="shared" si="33"/>
        <v>1382</v>
      </c>
      <c r="H524">
        <f t="shared" si="35"/>
        <v>0</v>
      </c>
    </row>
    <row r="525" hidden="1" spans="1:8">
      <c r="A525" t="s">
        <v>1578</v>
      </c>
      <c r="B525">
        <v>1956</v>
      </c>
      <c r="C525">
        <f t="shared" si="32"/>
        <v>1956</v>
      </c>
      <c r="D525">
        <f t="shared" si="34"/>
        <v>0</v>
      </c>
      <c r="E525" t="s">
        <v>1575</v>
      </c>
      <c r="F525">
        <v>357</v>
      </c>
      <c r="G525">
        <f t="shared" si="33"/>
        <v>357</v>
      </c>
      <c r="H525">
        <f t="shared" si="35"/>
        <v>0</v>
      </c>
    </row>
    <row r="526" hidden="1" spans="1:8">
      <c r="A526" t="s">
        <v>1581</v>
      </c>
      <c r="B526">
        <v>1600</v>
      </c>
      <c r="C526">
        <f t="shared" si="32"/>
        <v>1600</v>
      </c>
      <c r="D526">
        <f t="shared" si="34"/>
        <v>0</v>
      </c>
      <c r="E526" t="s">
        <v>1578</v>
      </c>
      <c r="F526">
        <v>1956</v>
      </c>
      <c r="G526">
        <f t="shared" si="33"/>
        <v>1956</v>
      </c>
      <c r="H526">
        <f t="shared" si="35"/>
        <v>0</v>
      </c>
    </row>
    <row r="527" hidden="1" spans="1:8">
      <c r="A527" t="s">
        <v>1584</v>
      </c>
      <c r="B527">
        <v>1456</v>
      </c>
      <c r="C527">
        <f t="shared" si="32"/>
        <v>1456</v>
      </c>
      <c r="D527">
        <f t="shared" si="34"/>
        <v>0</v>
      </c>
      <c r="E527" t="s">
        <v>1581</v>
      </c>
      <c r="F527">
        <v>1600</v>
      </c>
      <c r="G527">
        <f t="shared" si="33"/>
        <v>1600</v>
      </c>
      <c r="H527">
        <f t="shared" si="35"/>
        <v>0</v>
      </c>
    </row>
    <row r="528" hidden="1" spans="1:8">
      <c r="A528" t="s">
        <v>1587</v>
      </c>
      <c r="B528">
        <v>604</v>
      </c>
      <c r="C528">
        <f t="shared" si="32"/>
        <v>604</v>
      </c>
      <c r="D528">
        <f t="shared" si="34"/>
        <v>0</v>
      </c>
      <c r="E528" t="s">
        <v>1584</v>
      </c>
      <c r="F528">
        <v>1456</v>
      </c>
      <c r="G528">
        <f t="shared" si="33"/>
        <v>1456</v>
      </c>
      <c r="H528">
        <f t="shared" si="35"/>
        <v>0</v>
      </c>
    </row>
    <row r="529" hidden="1" spans="1:8">
      <c r="A529" t="s">
        <v>1590</v>
      </c>
      <c r="B529">
        <v>3849</v>
      </c>
      <c r="C529">
        <f t="shared" si="32"/>
        <v>3849</v>
      </c>
      <c r="D529">
        <f t="shared" si="34"/>
        <v>0</v>
      </c>
      <c r="E529" t="s">
        <v>1587</v>
      </c>
      <c r="F529">
        <v>604</v>
      </c>
      <c r="G529">
        <f t="shared" si="33"/>
        <v>604</v>
      </c>
      <c r="H529">
        <f t="shared" si="35"/>
        <v>0</v>
      </c>
    </row>
    <row r="530" hidden="1" spans="1:8">
      <c r="A530" t="s">
        <v>1593</v>
      </c>
      <c r="B530">
        <v>2244</v>
      </c>
      <c r="C530">
        <f t="shared" si="32"/>
        <v>2244</v>
      </c>
      <c r="D530">
        <f t="shared" si="34"/>
        <v>0</v>
      </c>
      <c r="E530" t="s">
        <v>1590</v>
      </c>
      <c r="F530">
        <v>3849</v>
      </c>
      <c r="G530">
        <f t="shared" si="33"/>
        <v>3849</v>
      </c>
      <c r="H530">
        <f t="shared" si="35"/>
        <v>0</v>
      </c>
    </row>
    <row r="531" hidden="1" spans="1:8">
      <c r="A531" t="s">
        <v>1596</v>
      </c>
      <c r="B531">
        <v>4103</v>
      </c>
      <c r="C531">
        <f t="shared" si="32"/>
        <v>4104</v>
      </c>
      <c r="D531">
        <f t="shared" si="34"/>
        <v>1</v>
      </c>
      <c r="E531" t="s">
        <v>1593</v>
      </c>
      <c r="F531">
        <v>2244</v>
      </c>
      <c r="G531">
        <f t="shared" si="33"/>
        <v>2244</v>
      </c>
      <c r="H531">
        <f t="shared" si="35"/>
        <v>0</v>
      </c>
    </row>
    <row r="532" hidden="1" spans="1:8">
      <c r="A532" t="s">
        <v>1599</v>
      </c>
      <c r="B532">
        <v>969</v>
      </c>
      <c r="C532">
        <f t="shared" si="32"/>
        <v>969</v>
      </c>
      <c r="D532">
        <f t="shared" si="34"/>
        <v>0</v>
      </c>
      <c r="E532" t="s">
        <v>1596</v>
      </c>
      <c r="F532">
        <v>4104</v>
      </c>
      <c r="G532">
        <f t="shared" si="33"/>
        <v>4103</v>
      </c>
      <c r="H532">
        <f t="shared" si="35"/>
        <v>-1</v>
      </c>
    </row>
    <row r="533" hidden="1" spans="1:8">
      <c r="A533" t="s">
        <v>1602</v>
      </c>
      <c r="B533">
        <v>636</v>
      </c>
      <c r="C533">
        <f t="shared" si="32"/>
        <v>636</v>
      </c>
      <c r="D533">
        <f t="shared" si="34"/>
        <v>0</v>
      </c>
      <c r="E533" t="s">
        <v>1599</v>
      </c>
      <c r="F533">
        <v>969</v>
      </c>
      <c r="G533">
        <f t="shared" si="33"/>
        <v>969</v>
      </c>
      <c r="H533">
        <f t="shared" si="35"/>
        <v>0</v>
      </c>
    </row>
    <row r="534" hidden="1" spans="1:8">
      <c r="A534" t="s">
        <v>1605</v>
      </c>
      <c r="B534">
        <v>2570</v>
      </c>
      <c r="C534">
        <f t="shared" si="32"/>
        <v>2570</v>
      </c>
      <c r="D534">
        <f t="shared" si="34"/>
        <v>0</v>
      </c>
      <c r="E534" t="s">
        <v>1602</v>
      </c>
      <c r="F534">
        <v>636</v>
      </c>
      <c r="G534">
        <f t="shared" si="33"/>
        <v>636</v>
      </c>
      <c r="H534">
        <f t="shared" si="35"/>
        <v>0</v>
      </c>
    </row>
    <row r="535" hidden="1" spans="1:8">
      <c r="A535" t="s">
        <v>1608</v>
      </c>
      <c r="B535">
        <v>1126</v>
      </c>
      <c r="C535">
        <f t="shared" si="32"/>
        <v>1126</v>
      </c>
      <c r="D535">
        <f t="shared" si="34"/>
        <v>0</v>
      </c>
      <c r="E535" t="s">
        <v>1605</v>
      </c>
      <c r="F535">
        <v>2570</v>
      </c>
      <c r="G535">
        <f t="shared" si="33"/>
        <v>2570</v>
      </c>
      <c r="H535">
        <f t="shared" si="35"/>
        <v>0</v>
      </c>
    </row>
    <row r="536" hidden="1" spans="1:8">
      <c r="A536" t="s">
        <v>1611</v>
      </c>
      <c r="B536">
        <v>1614</v>
      </c>
      <c r="C536">
        <f t="shared" si="32"/>
        <v>1614</v>
      </c>
      <c r="D536">
        <f t="shared" si="34"/>
        <v>0</v>
      </c>
      <c r="E536" t="s">
        <v>1608</v>
      </c>
      <c r="F536">
        <v>1126</v>
      </c>
      <c r="G536">
        <f t="shared" si="33"/>
        <v>1126</v>
      </c>
      <c r="H536">
        <f t="shared" si="35"/>
        <v>0</v>
      </c>
    </row>
    <row r="537" hidden="1" spans="1:8">
      <c r="A537" t="s">
        <v>1614</v>
      </c>
      <c r="B537">
        <v>1309</v>
      </c>
      <c r="C537">
        <f t="shared" si="32"/>
        <v>1309</v>
      </c>
      <c r="D537">
        <f t="shared" si="34"/>
        <v>0</v>
      </c>
      <c r="E537" t="s">
        <v>1611</v>
      </c>
      <c r="F537">
        <v>1614</v>
      </c>
      <c r="G537">
        <f t="shared" si="33"/>
        <v>1614</v>
      </c>
      <c r="H537">
        <f t="shared" si="35"/>
        <v>0</v>
      </c>
    </row>
    <row r="538" hidden="1" spans="1:8">
      <c r="A538" t="s">
        <v>1617</v>
      </c>
      <c r="B538">
        <v>4128</v>
      </c>
      <c r="C538">
        <f t="shared" si="32"/>
        <v>4128</v>
      </c>
      <c r="D538">
        <f t="shared" si="34"/>
        <v>0</v>
      </c>
      <c r="E538" t="s">
        <v>1614</v>
      </c>
      <c r="F538">
        <v>1309</v>
      </c>
      <c r="G538">
        <f t="shared" si="33"/>
        <v>1309</v>
      </c>
      <c r="H538">
        <f t="shared" si="35"/>
        <v>0</v>
      </c>
    </row>
    <row r="539" hidden="1" spans="1:8">
      <c r="A539" t="s">
        <v>1620</v>
      </c>
      <c r="B539">
        <v>1008</v>
      </c>
      <c r="C539">
        <f t="shared" si="32"/>
        <v>1008</v>
      </c>
      <c r="D539">
        <f t="shared" si="34"/>
        <v>0</v>
      </c>
      <c r="E539" t="s">
        <v>1617</v>
      </c>
      <c r="F539">
        <v>4128</v>
      </c>
      <c r="G539">
        <f t="shared" si="33"/>
        <v>4128</v>
      </c>
      <c r="H539">
        <f t="shared" si="35"/>
        <v>0</v>
      </c>
    </row>
    <row r="540" hidden="1" spans="1:8">
      <c r="A540" t="s">
        <v>1623</v>
      </c>
      <c r="B540">
        <v>750</v>
      </c>
      <c r="C540">
        <f t="shared" si="32"/>
        <v>750</v>
      </c>
      <c r="D540">
        <f t="shared" si="34"/>
        <v>0</v>
      </c>
      <c r="E540" t="s">
        <v>1620</v>
      </c>
      <c r="F540">
        <v>1008</v>
      </c>
      <c r="G540">
        <f t="shared" si="33"/>
        <v>1008</v>
      </c>
      <c r="H540">
        <f t="shared" si="35"/>
        <v>0</v>
      </c>
    </row>
    <row r="541" hidden="1" spans="1:8">
      <c r="A541" t="s">
        <v>1626</v>
      </c>
      <c r="B541">
        <v>4188</v>
      </c>
      <c r="C541">
        <f t="shared" si="32"/>
        <v>4188</v>
      </c>
      <c r="D541">
        <f t="shared" si="34"/>
        <v>0</v>
      </c>
      <c r="E541" t="s">
        <v>1623</v>
      </c>
      <c r="F541">
        <v>750</v>
      </c>
      <c r="G541">
        <f t="shared" si="33"/>
        <v>750</v>
      </c>
      <c r="H541">
        <f t="shared" si="35"/>
        <v>0</v>
      </c>
    </row>
    <row r="542" hidden="1" spans="1:8">
      <c r="A542" t="s">
        <v>1629</v>
      </c>
      <c r="B542">
        <v>266</v>
      </c>
      <c r="C542">
        <f t="shared" si="32"/>
        <v>266</v>
      </c>
      <c r="D542">
        <f t="shared" si="34"/>
        <v>0</v>
      </c>
      <c r="E542" t="s">
        <v>1626</v>
      </c>
      <c r="F542">
        <v>4188</v>
      </c>
      <c r="G542">
        <f t="shared" si="33"/>
        <v>4188</v>
      </c>
      <c r="H542">
        <f t="shared" si="35"/>
        <v>0</v>
      </c>
    </row>
    <row r="543" hidden="1" spans="1:8">
      <c r="A543" t="s">
        <v>1632</v>
      </c>
      <c r="B543">
        <v>634</v>
      </c>
      <c r="C543">
        <f t="shared" si="32"/>
        <v>634</v>
      </c>
      <c r="D543">
        <f t="shared" si="34"/>
        <v>0</v>
      </c>
      <c r="E543" t="s">
        <v>1629</v>
      </c>
      <c r="F543">
        <v>266</v>
      </c>
      <c r="G543">
        <f t="shared" si="33"/>
        <v>266</v>
      </c>
      <c r="H543">
        <f t="shared" si="35"/>
        <v>0</v>
      </c>
    </row>
    <row r="544" hidden="1" spans="1:8">
      <c r="A544" t="s">
        <v>1635</v>
      </c>
      <c r="B544">
        <v>1316</v>
      </c>
      <c r="C544">
        <f t="shared" si="32"/>
        <v>1316</v>
      </c>
      <c r="D544">
        <f t="shared" si="34"/>
        <v>0</v>
      </c>
      <c r="E544" t="s">
        <v>1632</v>
      </c>
      <c r="F544">
        <v>634</v>
      </c>
      <c r="G544">
        <f t="shared" si="33"/>
        <v>634</v>
      </c>
      <c r="H544">
        <f t="shared" si="35"/>
        <v>0</v>
      </c>
    </row>
    <row r="545" hidden="1" spans="1:8">
      <c r="A545" t="s">
        <v>1638</v>
      </c>
      <c r="B545">
        <v>2112</v>
      </c>
      <c r="C545">
        <f t="shared" si="32"/>
        <v>2112</v>
      </c>
      <c r="D545">
        <f t="shared" si="34"/>
        <v>0</v>
      </c>
      <c r="E545" t="s">
        <v>1635</v>
      </c>
      <c r="F545">
        <v>1316</v>
      </c>
      <c r="G545">
        <f t="shared" si="33"/>
        <v>1316</v>
      </c>
      <c r="H545">
        <f t="shared" si="35"/>
        <v>0</v>
      </c>
    </row>
    <row r="546" hidden="1" spans="1:8">
      <c r="A546" t="s">
        <v>1641</v>
      </c>
      <c r="B546">
        <v>1197</v>
      </c>
      <c r="C546">
        <f t="shared" si="32"/>
        <v>1197</v>
      </c>
      <c r="D546">
        <f t="shared" si="34"/>
        <v>0</v>
      </c>
      <c r="E546" t="s">
        <v>1638</v>
      </c>
      <c r="F546">
        <v>2112</v>
      </c>
      <c r="G546">
        <f t="shared" si="33"/>
        <v>2112</v>
      </c>
      <c r="H546">
        <f t="shared" si="35"/>
        <v>0</v>
      </c>
    </row>
    <row r="547" hidden="1" spans="1:8">
      <c r="A547" t="s">
        <v>1644</v>
      </c>
      <c r="B547">
        <v>1264</v>
      </c>
      <c r="C547">
        <f t="shared" si="32"/>
        <v>1264</v>
      </c>
      <c r="D547">
        <f t="shared" si="34"/>
        <v>0</v>
      </c>
      <c r="E547" t="s">
        <v>1641</v>
      </c>
      <c r="F547">
        <v>1197</v>
      </c>
      <c r="G547">
        <f t="shared" si="33"/>
        <v>1197</v>
      </c>
      <c r="H547">
        <f t="shared" si="35"/>
        <v>0</v>
      </c>
    </row>
    <row r="548" hidden="1" spans="1:8">
      <c r="A548" t="s">
        <v>1647</v>
      </c>
      <c r="B548">
        <v>769</v>
      </c>
      <c r="C548">
        <f t="shared" si="32"/>
        <v>769</v>
      </c>
      <c r="D548">
        <f t="shared" si="34"/>
        <v>0</v>
      </c>
      <c r="E548" t="s">
        <v>1644</v>
      </c>
      <c r="F548">
        <v>1264</v>
      </c>
      <c r="G548">
        <f t="shared" si="33"/>
        <v>1264</v>
      </c>
      <c r="H548">
        <f t="shared" si="35"/>
        <v>0</v>
      </c>
    </row>
    <row r="549" hidden="1" spans="1:8">
      <c r="A549" t="s">
        <v>1650</v>
      </c>
      <c r="B549">
        <v>869</v>
      </c>
      <c r="C549">
        <f t="shared" si="32"/>
        <v>869</v>
      </c>
      <c r="D549">
        <f t="shared" si="34"/>
        <v>0</v>
      </c>
      <c r="E549" t="s">
        <v>1647</v>
      </c>
      <c r="F549">
        <v>769</v>
      </c>
      <c r="G549">
        <f t="shared" si="33"/>
        <v>769</v>
      </c>
      <c r="H549">
        <f t="shared" si="35"/>
        <v>0</v>
      </c>
    </row>
    <row r="550" hidden="1" spans="1:8">
      <c r="A550" t="s">
        <v>1653</v>
      </c>
      <c r="B550">
        <v>3114</v>
      </c>
      <c r="C550">
        <f t="shared" si="32"/>
        <v>3114</v>
      </c>
      <c r="D550">
        <f t="shared" si="34"/>
        <v>0</v>
      </c>
      <c r="E550" t="s">
        <v>1650</v>
      </c>
      <c r="F550">
        <v>869</v>
      </c>
      <c r="G550">
        <f t="shared" si="33"/>
        <v>869</v>
      </c>
      <c r="H550">
        <f t="shared" si="35"/>
        <v>0</v>
      </c>
    </row>
    <row r="551" hidden="1" spans="1:8">
      <c r="A551" t="s">
        <v>1656</v>
      </c>
      <c r="B551">
        <v>794</v>
      </c>
      <c r="C551">
        <f t="shared" si="32"/>
        <v>794</v>
      </c>
      <c r="D551">
        <f t="shared" si="34"/>
        <v>0</v>
      </c>
      <c r="E551" t="s">
        <v>1653</v>
      </c>
      <c r="F551">
        <v>3114</v>
      </c>
      <c r="G551">
        <f t="shared" si="33"/>
        <v>3114</v>
      </c>
      <c r="H551">
        <f t="shared" si="35"/>
        <v>0</v>
      </c>
    </row>
    <row r="552" hidden="1" spans="1:8">
      <c r="A552" t="s">
        <v>1659</v>
      </c>
      <c r="B552">
        <v>871</v>
      </c>
      <c r="C552">
        <f t="shared" si="32"/>
        <v>871</v>
      </c>
      <c r="D552">
        <f t="shared" si="34"/>
        <v>0</v>
      </c>
      <c r="E552" t="s">
        <v>1656</v>
      </c>
      <c r="F552">
        <v>794</v>
      </c>
      <c r="G552">
        <f t="shared" si="33"/>
        <v>794</v>
      </c>
      <c r="H552">
        <f t="shared" si="35"/>
        <v>0</v>
      </c>
    </row>
    <row r="553" hidden="1" spans="1:8">
      <c r="A553" t="s">
        <v>1662</v>
      </c>
      <c r="B553">
        <v>2126</v>
      </c>
      <c r="C553">
        <f t="shared" si="32"/>
        <v>2126</v>
      </c>
      <c r="D553">
        <f t="shared" si="34"/>
        <v>0</v>
      </c>
      <c r="E553" t="s">
        <v>1659</v>
      </c>
      <c r="F553">
        <v>871</v>
      </c>
      <c r="G553">
        <f t="shared" si="33"/>
        <v>871</v>
      </c>
      <c r="H553">
        <f t="shared" si="35"/>
        <v>0</v>
      </c>
    </row>
    <row r="554" hidden="1" spans="1:8">
      <c r="A554" t="s">
        <v>1665</v>
      </c>
      <c r="B554">
        <v>1058</v>
      </c>
      <c r="C554">
        <f t="shared" si="32"/>
        <v>1058</v>
      </c>
      <c r="D554">
        <f t="shared" si="34"/>
        <v>0</v>
      </c>
      <c r="E554" t="s">
        <v>1662</v>
      </c>
      <c r="F554">
        <v>2126</v>
      </c>
      <c r="G554">
        <f t="shared" si="33"/>
        <v>2126</v>
      </c>
      <c r="H554">
        <f t="shared" si="35"/>
        <v>0</v>
      </c>
    </row>
    <row r="555" hidden="1" spans="1:8">
      <c r="A555" t="s">
        <v>1668</v>
      </c>
      <c r="B555">
        <v>1765</v>
      </c>
      <c r="C555">
        <f t="shared" si="32"/>
        <v>1765</v>
      </c>
      <c r="D555">
        <f t="shared" si="34"/>
        <v>0</v>
      </c>
      <c r="E555" t="s">
        <v>1665</v>
      </c>
      <c r="F555">
        <v>1058</v>
      </c>
      <c r="G555">
        <f t="shared" si="33"/>
        <v>1058</v>
      </c>
      <c r="H555">
        <f t="shared" si="35"/>
        <v>0</v>
      </c>
    </row>
    <row r="556" hidden="1" spans="1:8">
      <c r="A556" t="s">
        <v>1671</v>
      </c>
      <c r="B556">
        <v>3366</v>
      </c>
      <c r="C556">
        <f t="shared" si="32"/>
        <v>2856</v>
      </c>
      <c r="D556">
        <f t="shared" si="34"/>
        <v>-510</v>
      </c>
      <c r="E556" t="s">
        <v>1668</v>
      </c>
      <c r="F556">
        <v>1765</v>
      </c>
      <c r="G556">
        <f t="shared" si="33"/>
        <v>1765</v>
      </c>
      <c r="H556">
        <f t="shared" si="35"/>
        <v>0</v>
      </c>
    </row>
    <row r="557" hidden="1" spans="1:8">
      <c r="A557" t="s">
        <v>1674</v>
      </c>
      <c r="B557">
        <v>416</v>
      </c>
      <c r="C557">
        <f t="shared" si="32"/>
        <v>416</v>
      </c>
      <c r="D557">
        <f t="shared" si="34"/>
        <v>0</v>
      </c>
      <c r="E557" t="s">
        <v>1671</v>
      </c>
      <c r="F557">
        <v>2856</v>
      </c>
      <c r="G557">
        <f t="shared" si="33"/>
        <v>3366</v>
      </c>
      <c r="H557">
        <f t="shared" si="35"/>
        <v>510</v>
      </c>
    </row>
    <row r="558" hidden="1" spans="1:8">
      <c r="A558" t="s">
        <v>1677</v>
      </c>
      <c r="B558">
        <v>1707</v>
      </c>
      <c r="C558">
        <f t="shared" si="32"/>
        <v>1707</v>
      </c>
      <c r="D558">
        <f t="shared" si="34"/>
        <v>0</v>
      </c>
      <c r="E558" t="s">
        <v>1674</v>
      </c>
      <c r="F558">
        <v>416</v>
      </c>
      <c r="G558">
        <f t="shared" si="33"/>
        <v>416</v>
      </c>
      <c r="H558">
        <f t="shared" si="35"/>
        <v>0</v>
      </c>
    </row>
    <row r="559" hidden="1" spans="1:8">
      <c r="A559" t="s">
        <v>1680</v>
      </c>
      <c r="B559">
        <v>1008</v>
      </c>
      <c r="C559">
        <f t="shared" si="32"/>
        <v>1008</v>
      </c>
      <c r="D559">
        <f t="shared" si="34"/>
        <v>0</v>
      </c>
      <c r="E559" t="s">
        <v>1677</v>
      </c>
      <c r="F559">
        <v>1707</v>
      </c>
      <c r="G559">
        <f t="shared" si="33"/>
        <v>1707</v>
      </c>
      <c r="H559">
        <f t="shared" si="35"/>
        <v>0</v>
      </c>
    </row>
    <row r="560" hidden="1" spans="1:8">
      <c r="A560" t="s">
        <v>1683</v>
      </c>
      <c r="B560">
        <v>530</v>
      </c>
      <c r="C560">
        <f t="shared" si="32"/>
        <v>530</v>
      </c>
      <c r="D560">
        <f t="shared" si="34"/>
        <v>0</v>
      </c>
      <c r="E560" t="s">
        <v>1680</v>
      </c>
      <c r="F560">
        <v>1008</v>
      </c>
      <c r="G560">
        <f t="shared" si="33"/>
        <v>1008</v>
      </c>
      <c r="H560">
        <f t="shared" si="35"/>
        <v>0</v>
      </c>
    </row>
    <row r="561" hidden="1" spans="1:8">
      <c r="A561" t="s">
        <v>1686</v>
      </c>
      <c r="B561">
        <v>1084</v>
      </c>
      <c r="C561">
        <f t="shared" si="32"/>
        <v>1084</v>
      </c>
      <c r="D561">
        <f t="shared" si="34"/>
        <v>0</v>
      </c>
      <c r="E561" t="s">
        <v>1683</v>
      </c>
      <c r="F561">
        <v>530</v>
      </c>
      <c r="G561">
        <f t="shared" si="33"/>
        <v>530</v>
      </c>
      <c r="H561">
        <f t="shared" si="35"/>
        <v>0</v>
      </c>
    </row>
    <row r="562" hidden="1" spans="1:8">
      <c r="A562" t="s">
        <v>1689</v>
      </c>
      <c r="B562">
        <v>1448</v>
      </c>
      <c r="C562">
        <f t="shared" si="32"/>
        <v>1448</v>
      </c>
      <c r="D562">
        <f t="shared" si="34"/>
        <v>0</v>
      </c>
      <c r="E562" t="s">
        <v>1686</v>
      </c>
      <c r="F562">
        <v>1084</v>
      </c>
      <c r="G562">
        <f t="shared" si="33"/>
        <v>1084</v>
      </c>
      <c r="H562">
        <f t="shared" si="35"/>
        <v>0</v>
      </c>
    </row>
    <row r="563" hidden="1" spans="1:8">
      <c r="A563" t="s">
        <v>1692</v>
      </c>
      <c r="B563">
        <v>2567</v>
      </c>
      <c r="C563">
        <f t="shared" si="32"/>
        <v>2567</v>
      </c>
      <c r="D563">
        <f t="shared" si="34"/>
        <v>0</v>
      </c>
      <c r="E563" t="s">
        <v>1689</v>
      </c>
      <c r="F563">
        <v>1448</v>
      </c>
      <c r="G563">
        <f t="shared" si="33"/>
        <v>1448</v>
      </c>
      <c r="H563">
        <f t="shared" si="35"/>
        <v>0</v>
      </c>
    </row>
    <row r="564" hidden="1" spans="1:8">
      <c r="A564" t="s">
        <v>1695</v>
      </c>
      <c r="B564">
        <v>712</v>
      </c>
      <c r="C564">
        <f t="shared" si="32"/>
        <v>712</v>
      </c>
      <c r="D564">
        <f t="shared" si="34"/>
        <v>0</v>
      </c>
      <c r="E564" t="s">
        <v>1692</v>
      </c>
      <c r="F564">
        <v>2567</v>
      </c>
      <c r="G564">
        <f t="shared" si="33"/>
        <v>2567</v>
      </c>
      <c r="H564">
        <f t="shared" si="35"/>
        <v>0</v>
      </c>
    </row>
    <row r="565" hidden="1" spans="1:8">
      <c r="A565" t="s">
        <v>1698</v>
      </c>
      <c r="B565">
        <v>1512</v>
      </c>
      <c r="C565">
        <f t="shared" si="32"/>
        <v>1512</v>
      </c>
      <c r="D565">
        <f t="shared" si="34"/>
        <v>0</v>
      </c>
      <c r="E565" t="s">
        <v>1695</v>
      </c>
      <c r="F565">
        <v>712</v>
      </c>
      <c r="G565">
        <f t="shared" si="33"/>
        <v>712</v>
      </c>
      <c r="H565">
        <f t="shared" si="35"/>
        <v>0</v>
      </c>
    </row>
    <row r="566" hidden="1" spans="1:8">
      <c r="A566" t="s">
        <v>1701</v>
      </c>
      <c r="B566">
        <v>1201</v>
      </c>
      <c r="C566">
        <f t="shared" si="32"/>
        <v>1201</v>
      </c>
      <c r="D566">
        <f t="shared" si="34"/>
        <v>0</v>
      </c>
      <c r="E566" t="s">
        <v>1698</v>
      </c>
      <c r="F566">
        <v>1512</v>
      </c>
      <c r="G566">
        <f t="shared" si="33"/>
        <v>1512</v>
      </c>
      <c r="H566">
        <f t="shared" si="35"/>
        <v>0</v>
      </c>
    </row>
    <row r="567" hidden="1" spans="1:8">
      <c r="A567" t="s">
        <v>1704</v>
      </c>
      <c r="B567">
        <v>934</v>
      </c>
      <c r="C567">
        <f t="shared" si="32"/>
        <v>934</v>
      </c>
      <c r="D567">
        <f t="shared" si="34"/>
        <v>0</v>
      </c>
      <c r="E567" t="s">
        <v>1701</v>
      </c>
      <c r="F567">
        <v>1201</v>
      </c>
      <c r="G567">
        <f t="shared" si="33"/>
        <v>1201</v>
      </c>
      <c r="H567">
        <f t="shared" si="35"/>
        <v>0</v>
      </c>
    </row>
    <row r="568" hidden="1" spans="1:8">
      <c r="A568" t="s">
        <v>1707</v>
      </c>
      <c r="B568">
        <v>184</v>
      </c>
      <c r="C568">
        <f t="shared" si="32"/>
        <v>184</v>
      </c>
      <c r="D568">
        <f t="shared" si="34"/>
        <v>0</v>
      </c>
      <c r="E568" t="s">
        <v>1704</v>
      </c>
      <c r="F568">
        <v>934</v>
      </c>
      <c r="G568">
        <f t="shared" si="33"/>
        <v>934</v>
      </c>
      <c r="H568">
        <f t="shared" si="35"/>
        <v>0</v>
      </c>
    </row>
    <row r="569" hidden="1" spans="1:8">
      <c r="A569" t="s">
        <v>1710</v>
      </c>
      <c r="B569">
        <v>1190</v>
      </c>
      <c r="C569">
        <f t="shared" si="32"/>
        <v>1190</v>
      </c>
      <c r="D569">
        <f t="shared" si="34"/>
        <v>0</v>
      </c>
      <c r="E569" t="s">
        <v>1707</v>
      </c>
      <c r="F569">
        <v>184</v>
      </c>
      <c r="G569">
        <f t="shared" si="33"/>
        <v>184</v>
      </c>
      <c r="H569">
        <f t="shared" si="35"/>
        <v>0</v>
      </c>
    </row>
    <row r="570" hidden="1" spans="1:8">
      <c r="A570" t="s">
        <v>1713</v>
      </c>
      <c r="B570">
        <v>1921</v>
      </c>
      <c r="C570">
        <f t="shared" si="32"/>
        <v>1921</v>
      </c>
      <c r="D570">
        <f t="shared" si="34"/>
        <v>0</v>
      </c>
      <c r="E570" t="s">
        <v>1710</v>
      </c>
      <c r="F570">
        <v>1190</v>
      </c>
      <c r="G570">
        <f t="shared" si="33"/>
        <v>1190</v>
      </c>
      <c r="H570">
        <f t="shared" si="35"/>
        <v>0</v>
      </c>
    </row>
    <row r="571" hidden="1" spans="1:8">
      <c r="A571" t="s">
        <v>1716</v>
      </c>
      <c r="B571">
        <v>3540</v>
      </c>
      <c r="C571">
        <f t="shared" si="32"/>
        <v>3540</v>
      </c>
      <c r="D571">
        <f t="shared" si="34"/>
        <v>0</v>
      </c>
      <c r="E571" t="s">
        <v>1713</v>
      </c>
      <c r="F571">
        <v>1921</v>
      </c>
      <c r="G571">
        <f t="shared" si="33"/>
        <v>1921</v>
      </c>
      <c r="H571">
        <f t="shared" si="35"/>
        <v>0</v>
      </c>
    </row>
    <row r="572" hidden="1" spans="1:8">
      <c r="A572" t="s">
        <v>1719</v>
      </c>
      <c r="B572">
        <v>2048</v>
      </c>
      <c r="C572">
        <f t="shared" si="32"/>
        <v>2048</v>
      </c>
      <c r="D572">
        <f t="shared" si="34"/>
        <v>0</v>
      </c>
      <c r="E572" t="s">
        <v>1716</v>
      </c>
      <c r="F572">
        <v>3540</v>
      </c>
      <c r="G572">
        <f t="shared" si="33"/>
        <v>3540</v>
      </c>
      <c r="H572">
        <f t="shared" si="35"/>
        <v>0</v>
      </c>
    </row>
    <row r="573" hidden="1" spans="1:8">
      <c r="A573" t="s">
        <v>1722</v>
      </c>
      <c r="B573">
        <v>1015</v>
      </c>
      <c r="C573">
        <f t="shared" si="32"/>
        <v>1015</v>
      </c>
      <c r="D573">
        <f t="shared" si="34"/>
        <v>0</v>
      </c>
      <c r="E573" t="s">
        <v>1719</v>
      </c>
      <c r="F573">
        <v>2048</v>
      </c>
      <c r="G573">
        <f t="shared" si="33"/>
        <v>2048</v>
      </c>
      <c r="H573">
        <f t="shared" si="35"/>
        <v>0</v>
      </c>
    </row>
    <row r="574" hidden="1" spans="1:8">
      <c r="A574" t="s">
        <v>1725</v>
      </c>
      <c r="B574">
        <v>2507</v>
      </c>
      <c r="C574">
        <f t="shared" si="32"/>
        <v>2507</v>
      </c>
      <c r="D574">
        <f t="shared" si="34"/>
        <v>0</v>
      </c>
      <c r="E574" t="s">
        <v>1722</v>
      </c>
      <c r="F574">
        <v>1015</v>
      </c>
      <c r="G574">
        <f t="shared" si="33"/>
        <v>1015</v>
      </c>
      <c r="H574">
        <f t="shared" si="35"/>
        <v>0</v>
      </c>
    </row>
    <row r="575" hidden="1" spans="1:8">
      <c r="A575" t="s">
        <v>1728</v>
      </c>
      <c r="B575">
        <v>2202</v>
      </c>
      <c r="C575">
        <f t="shared" si="32"/>
        <v>2202</v>
      </c>
      <c r="D575">
        <f t="shared" si="34"/>
        <v>0</v>
      </c>
      <c r="E575" t="s">
        <v>1725</v>
      </c>
      <c r="F575">
        <v>2507</v>
      </c>
      <c r="G575">
        <f t="shared" si="33"/>
        <v>2507</v>
      </c>
      <c r="H575">
        <f t="shared" si="35"/>
        <v>0</v>
      </c>
    </row>
    <row r="576" hidden="1" spans="1:8">
      <c r="A576" t="s">
        <v>1731</v>
      </c>
      <c r="B576">
        <v>298</v>
      </c>
      <c r="C576">
        <f t="shared" si="32"/>
        <v>298</v>
      </c>
      <c r="D576">
        <f t="shared" si="34"/>
        <v>0</v>
      </c>
      <c r="E576" t="s">
        <v>1728</v>
      </c>
      <c r="F576">
        <v>2202</v>
      </c>
      <c r="G576">
        <f t="shared" si="33"/>
        <v>2202</v>
      </c>
      <c r="H576">
        <f t="shared" si="35"/>
        <v>0</v>
      </c>
    </row>
    <row r="577" hidden="1" spans="1:8">
      <c r="A577" t="s">
        <v>1734</v>
      </c>
      <c r="B577">
        <v>2336</v>
      </c>
      <c r="C577">
        <f t="shared" si="32"/>
        <v>2336</v>
      </c>
      <c r="D577">
        <f t="shared" si="34"/>
        <v>0</v>
      </c>
      <c r="E577" t="s">
        <v>1731</v>
      </c>
      <c r="F577">
        <v>298</v>
      </c>
      <c r="G577">
        <f t="shared" si="33"/>
        <v>298</v>
      </c>
      <c r="H577">
        <f t="shared" si="35"/>
        <v>0</v>
      </c>
    </row>
    <row r="578" hidden="1" spans="1:8">
      <c r="A578" t="s">
        <v>1737</v>
      </c>
      <c r="B578">
        <v>2725</v>
      </c>
      <c r="C578">
        <f t="shared" si="32"/>
        <v>2725</v>
      </c>
      <c r="D578">
        <f t="shared" si="34"/>
        <v>0</v>
      </c>
      <c r="E578" t="s">
        <v>1734</v>
      </c>
      <c r="F578">
        <v>2336</v>
      </c>
      <c r="G578">
        <f t="shared" si="33"/>
        <v>2336</v>
      </c>
      <c r="H578">
        <f t="shared" si="35"/>
        <v>0</v>
      </c>
    </row>
    <row r="579" hidden="1" spans="1:8">
      <c r="A579" t="s">
        <v>1740</v>
      </c>
      <c r="B579">
        <v>3404</v>
      </c>
      <c r="C579">
        <f t="shared" ref="C579:C642" si="36">VLOOKUP(A579,E:F,2,0)</f>
        <v>3405</v>
      </c>
      <c r="D579">
        <f t="shared" si="34"/>
        <v>1</v>
      </c>
      <c r="E579" t="s">
        <v>1737</v>
      </c>
      <c r="F579">
        <v>2725</v>
      </c>
      <c r="G579">
        <f t="shared" ref="G579:G642" si="37">VLOOKUP(E579,A:B,2,0)</f>
        <v>2725</v>
      </c>
      <c r="H579">
        <f t="shared" si="35"/>
        <v>0</v>
      </c>
    </row>
    <row r="580" hidden="1" spans="1:8">
      <c r="A580" t="s">
        <v>1743</v>
      </c>
      <c r="B580">
        <v>1309</v>
      </c>
      <c r="C580">
        <f t="shared" si="36"/>
        <v>1309</v>
      </c>
      <c r="D580">
        <f t="shared" ref="D580:D643" si="38">C580-B580</f>
        <v>0</v>
      </c>
      <c r="E580" t="s">
        <v>1740</v>
      </c>
      <c r="F580">
        <v>3405</v>
      </c>
      <c r="G580">
        <f t="shared" si="37"/>
        <v>3404</v>
      </c>
      <c r="H580">
        <f t="shared" ref="H580:H643" si="39">G580-F580</f>
        <v>-1</v>
      </c>
    </row>
    <row r="581" hidden="1" spans="1:8">
      <c r="A581" t="s">
        <v>1746</v>
      </c>
      <c r="B581">
        <v>776</v>
      </c>
      <c r="C581">
        <f t="shared" si="36"/>
        <v>776</v>
      </c>
      <c r="D581">
        <f t="shared" si="38"/>
        <v>0</v>
      </c>
      <c r="E581" t="s">
        <v>1743</v>
      </c>
      <c r="F581">
        <v>1309</v>
      </c>
      <c r="G581">
        <f t="shared" si="37"/>
        <v>1309</v>
      </c>
      <c r="H581">
        <f t="shared" si="39"/>
        <v>0</v>
      </c>
    </row>
    <row r="582" hidden="1" spans="1:8">
      <c r="A582" t="s">
        <v>1749</v>
      </c>
      <c r="B582">
        <v>894</v>
      </c>
      <c r="C582">
        <f t="shared" si="36"/>
        <v>894</v>
      </c>
      <c r="D582">
        <f t="shared" si="38"/>
        <v>0</v>
      </c>
      <c r="E582" t="s">
        <v>1746</v>
      </c>
      <c r="F582">
        <v>776</v>
      </c>
      <c r="G582">
        <f t="shared" si="37"/>
        <v>776</v>
      </c>
      <c r="H582">
        <f t="shared" si="39"/>
        <v>0</v>
      </c>
    </row>
    <row r="583" hidden="1" spans="1:8">
      <c r="A583" t="s">
        <v>1752</v>
      </c>
      <c r="B583">
        <v>1077</v>
      </c>
      <c r="C583">
        <f t="shared" si="36"/>
        <v>1077</v>
      </c>
      <c r="D583">
        <f t="shared" si="38"/>
        <v>0</v>
      </c>
      <c r="E583" t="s">
        <v>1749</v>
      </c>
      <c r="F583">
        <v>894</v>
      </c>
      <c r="G583">
        <f t="shared" si="37"/>
        <v>894</v>
      </c>
      <c r="H583">
        <f t="shared" si="39"/>
        <v>0</v>
      </c>
    </row>
    <row r="584" hidden="1" spans="1:8">
      <c r="A584" t="s">
        <v>1755</v>
      </c>
      <c r="B584">
        <v>800</v>
      </c>
      <c r="C584">
        <f t="shared" si="36"/>
        <v>800</v>
      </c>
      <c r="D584">
        <f t="shared" si="38"/>
        <v>0</v>
      </c>
      <c r="E584" t="s">
        <v>1752</v>
      </c>
      <c r="F584">
        <v>1077</v>
      </c>
      <c r="G584">
        <f t="shared" si="37"/>
        <v>1077</v>
      </c>
      <c r="H584">
        <f t="shared" si="39"/>
        <v>0</v>
      </c>
    </row>
    <row r="585" hidden="1" spans="1:8">
      <c r="A585" t="s">
        <v>1758</v>
      </c>
      <c r="B585">
        <v>456</v>
      </c>
      <c r="C585">
        <f t="shared" si="36"/>
        <v>456</v>
      </c>
      <c r="D585">
        <f t="shared" si="38"/>
        <v>0</v>
      </c>
      <c r="E585" t="s">
        <v>1755</v>
      </c>
      <c r="F585">
        <v>800</v>
      </c>
      <c r="G585">
        <f t="shared" si="37"/>
        <v>800</v>
      </c>
      <c r="H585">
        <f t="shared" si="39"/>
        <v>0</v>
      </c>
    </row>
    <row r="586" hidden="1" spans="1:8">
      <c r="A586" t="s">
        <v>1761</v>
      </c>
      <c r="B586">
        <v>1104</v>
      </c>
      <c r="C586">
        <f t="shared" si="36"/>
        <v>1104</v>
      </c>
      <c r="D586">
        <f t="shared" si="38"/>
        <v>0</v>
      </c>
      <c r="E586" t="s">
        <v>1758</v>
      </c>
      <c r="F586">
        <v>456</v>
      </c>
      <c r="G586">
        <f t="shared" si="37"/>
        <v>456</v>
      </c>
      <c r="H586">
        <f t="shared" si="39"/>
        <v>0</v>
      </c>
    </row>
    <row r="587" hidden="1" spans="1:8">
      <c r="A587" t="s">
        <v>1764</v>
      </c>
      <c r="B587">
        <v>769</v>
      </c>
      <c r="C587">
        <f t="shared" si="36"/>
        <v>769</v>
      </c>
      <c r="D587">
        <f t="shared" si="38"/>
        <v>0</v>
      </c>
      <c r="E587" t="s">
        <v>1761</v>
      </c>
      <c r="F587">
        <v>1104</v>
      </c>
      <c r="G587">
        <f t="shared" si="37"/>
        <v>1104</v>
      </c>
      <c r="H587">
        <f t="shared" si="39"/>
        <v>0</v>
      </c>
    </row>
    <row r="588" hidden="1" spans="1:8">
      <c r="A588" t="s">
        <v>1767</v>
      </c>
      <c r="B588">
        <v>1964</v>
      </c>
      <c r="C588">
        <f t="shared" si="36"/>
        <v>1964</v>
      </c>
      <c r="D588">
        <f t="shared" si="38"/>
        <v>0</v>
      </c>
      <c r="E588" t="s">
        <v>1764</v>
      </c>
      <c r="F588">
        <v>769</v>
      </c>
      <c r="G588">
        <f t="shared" si="37"/>
        <v>769</v>
      </c>
      <c r="H588">
        <f t="shared" si="39"/>
        <v>0</v>
      </c>
    </row>
    <row r="589" hidden="1" spans="1:8">
      <c r="A589" t="s">
        <v>1770</v>
      </c>
      <c r="B589">
        <v>1579</v>
      </c>
      <c r="C589">
        <f t="shared" si="36"/>
        <v>1578</v>
      </c>
      <c r="D589">
        <f t="shared" si="38"/>
        <v>-1</v>
      </c>
      <c r="E589" t="s">
        <v>1767</v>
      </c>
      <c r="F589">
        <v>1964</v>
      </c>
      <c r="G589">
        <f t="shared" si="37"/>
        <v>1964</v>
      </c>
      <c r="H589">
        <f t="shared" si="39"/>
        <v>0</v>
      </c>
    </row>
    <row r="590" hidden="1" spans="1:8">
      <c r="A590" t="s">
        <v>1773</v>
      </c>
      <c r="B590">
        <v>2574</v>
      </c>
      <c r="C590">
        <f t="shared" si="36"/>
        <v>2574</v>
      </c>
      <c r="D590">
        <f t="shared" si="38"/>
        <v>0</v>
      </c>
      <c r="E590" t="s">
        <v>1770</v>
      </c>
      <c r="F590">
        <v>1578</v>
      </c>
      <c r="G590">
        <f t="shared" si="37"/>
        <v>1579</v>
      </c>
      <c r="H590">
        <f t="shared" si="39"/>
        <v>1</v>
      </c>
    </row>
    <row r="591" hidden="1" spans="1:8">
      <c r="A591" t="s">
        <v>1776</v>
      </c>
      <c r="B591">
        <v>1723</v>
      </c>
      <c r="C591">
        <f t="shared" si="36"/>
        <v>1723</v>
      </c>
      <c r="D591">
        <f t="shared" si="38"/>
        <v>0</v>
      </c>
      <c r="E591" t="s">
        <v>1773</v>
      </c>
      <c r="F591">
        <v>2574</v>
      </c>
      <c r="G591">
        <f t="shared" si="37"/>
        <v>2574</v>
      </c>
      <c r="H591">
        <f t="shared" si="39"/>
        <v>0</v>
      </c>
    </row>
    <row r="592" hidden="1" spans="1:8">
      <c r="A592" t="s">
        <v>1779</v>
      </c>
      <c r="B592">
        <v>2034</v>
      </c>
      <c r="C592">
        <f t="shared" si="36"/>
        <v>2034</v>
      </c>
      <c r="D592">
        <f t="shared" si="38"/>
        <v>0</v>
      </c>
      <c r="E592" t="s">
        <v>1776</v>
      </c>
      <c r="F592">
        <v>1723</v>
      </c>
      <c r="G592">
        <f t="shared" si="37"/>
        <v>1723</v>
      </c>
      <c r="H592">
        <f t="shared" si="39"/>
        <v>0</v>
      </c>
    </row>
    <row r="593" hidden="1" spans="1:8">
      <c r="A593" t="s">
        <v>1782</v>
      </c>
      <c r="B593">
        <v>706</v>
      </c>
      <c r="C593">
        <f t="shared" si="36"/>
        <v>706</v>
      </c>
      <c r="D593">
        <f t="shared" si="38"/>
        <v>0</v>
      </c>
      <c r="E593" t="s">
        <v>1779</v>
      </c>
      <c r="F593">
        <v>2034</v>
      </c>
      <c r="G593">
        <f t="shared" si="37"/>
        <v>2034</v>
      </c>
      <c r="H593">
        <f t="shared" si="39"/>
        <v>0</v>
      </c>
    </row>
    <row r="594" hidden="1" spans="1:8">
      <c r="A594" t="s">
        <v>1785</v>
      </c>
      <c r="B594">
        <v>706</v>
      </c>
      <c r="C594">
        <f t="shared" si="36"/>
        <v>706</v>
      </c>
      <c r="D594">
        <f t="shared" si="38"/>
        <v>0</v>
      </c>
      <c r="E594" t="s">
        <v>1782</v>
      </c>
      <c r="F594">
        <v>706</v>
      </c>
      <c r="G594">
        <f t="shared" si="37"/>
        <v>706</v>
      </c>
      <c r="H594">
        <f t="shared" si="39"/>
        <v>0</v>
      </c>
    </row>
    <row r="595" hidden="1" spans="1:8">
      <c r="A595" t="s">
        <v>1788</v>
      </c>
      <c r="B595">
        <v>644</v>
      </c>
      <c r="C595">
        <f t="shared" si="36"/>
        <v>644</v>
      </c>
      <c r="D595">
        <f t="shared" si="38"/>
        <v>0</v>
      </c>
      <c r="E595" t="s">
        <v>1785</v>
      </c>
      <c r="F595">
        <v>706</v>
      </c>
      <c r="G595">
        <f t="shared" si="37"/>
        <v>706</v>
      </c>
      <c r="H595">
        <f t="shared" si="39"/>
        <v>0</v>
      </c>
    </row>
    <row r="596" hidden="1" spans="1:8">
      <c r="A596" t="s">
        <v>1791</v>
      </c>
      <c r="B596">
        <v>1177</v>
      </c>
      <c r="C596">
        <f t="shared" si="36"/>
        <v>1177</v>
      </c>
      <c r="D596">
        <f t="shared" si="38"/>
        <v>0</v>
      </c>
      <c r="E596" t="s">
        <v>1788</v>
      </c>
      <c r="F596">
        <v>644</v>
      </c>
      <c r="G596">
        <f t="shared" si="37"/>
        <v>644</v>
      </c>
      <c r="H596">
        <f t="shared" si="39"/>
        <v>0</v>
      </c>
    </row>
    <row r="597" hidden="1" spans="1:8">
      <c r="A597" t="s">
        <v>1794</v>
      </c>
      <c r="B597">
        <v>846</v>
      </c>
      <c r="C597">
        <f t="shared" si="36"/>
        <v>846</v>
      </c>
      <c r="D597">
        <f t="shared" si="38"/>
        <v>0</v>
      </c>
      <c r="E597" t="s">
        <v>1791</v>
      </c>
      <c r="F597">
        <v>1177</v>
      </c>
      <c r="G597">
        <f t="shared" si="37"/>
        <v>1177</v>
      </c>
      <c r="H597">
        <f t="shared" si="39"/>
        <v>0</v>
      </c>
    </row>
    <row r="598" hidden="1" spans="1:8">
      <c r="A598" t="s">
        <v>1797</v>
      </c>
      <c r="B598">
        <v>728</v>
      </c>
      <c r="C598">
        <f t="shared" si="36"/>
        <v>728</v>
      </c>
      <c r="D598">
        <f t="shared" si="38"/>
        <v>0</v>
      </c>
      <c r="E598" t="s">
        <v>1794</v>
      </c>
      <c r="F598">
        <v>846</v>
      </c>
      <c r="G598">
        <f t="shared" si="37"/>
        <v>846</v>
      </c>
      <c r="H598">
        <f t="shared" si="39"/>
        <v>0</v>
      </c>
    </row>
    <row r="599" hidden="1" spans="1:8">
      <c r="A599" t="s">
        <v>1800</v>
      </c>
      <c r="B599">
        <v>2151</v>
      </c>
      <c r="C599">
        <f t="shared" si="36"/>
        <v>2151</v>
      </c>
      <c r="D599">
        <f t="shared" si="38"/>
        <v>0</v>
      </c>
      <c r="E599" t="s">
        <v>1797</v>
      </c>
      <c r="F599">
        <v>728</v>
      </c>
      <c r="G599">
        <f t="shared" si="37"/>
        <v>728</v>
      </c>
      <c r="H599">
        <f t="shared" si="39"/>
        <v>0</v>
      </c>
    </row>
    <row r="600" hidden="1" spans="1:8">
      <c r="A600" t="s">
        <v>1803</v>
      </c>
      <c r="B600">
        <v>717</v>
      </c>
      <c r="C600">
        <f t="shared" si="36"/>
        <v>717</v>
      </c>
      <c r="D600">
        <f t="shared" si="38"/>
        <v>0</v>
      </c>
      <c r="E600" t="s">
        <v>1800</v>
      </c>
      <c r="F600">
        <v>2151</v>
      </c>
      <c r="G600">
        <f t="shared" si="37"/>
        <v>2151</v>
      </c>
      <c r="H600">
        <f t="shared" si="39"/>
        <v>0</v>
      </c>
    </row>
    <row r="601" hidden="1" spans="1:8">
      <c r="A601" t="s">
        <v>1806</v>
      </c>
      <c r="B601">
        <v>757</v>
      </c>
      <c r="C601">
        <f t="shared" si="36"/>
        <v>757</v>
      </c>
      <c r="D601">
        <f t="shared" si="38"/>
        <v>0</v>
      </c>
      <c r="E601" t="s">
        <v>1803</v>
      </c>
      <c r="F601">
        <v>717</v>
      </c>
      <c r="G601">
        <f t="shared" si="37"/>
        <v>717</v>
      </c>
      <c r="H601">
        <f t="shared" si="39"/>
        <v>0</v>
      </c>
    </row>
    <row r="602" hidden="1" spans="1:8">
      <c r="A602" t="s">
        <v>1809</v>
      </c>
      <c r="B602">
        <v>2024</v>
      </c>
      <c r="C602">
        <f t="shared" si="36"/>
        <v>2024</v>
      </c>
      <c r="D602">
        <f t="shared" si="38"/>
        <v>0</v>
      </c>
      <c r="E602" t="s">
        <v>1806</v>
      </c>
      <c r="F602">
        <v>757</v>
      </c>
      <c r="G602">
        <f t="shared" si="37"/>
        <v>757</v>
      </c>
      <c r="H602">
        <f t="shared" si="39"/>
        <v>0</v>
      </c>
    </row>
    <row r="603" hidden="1" spans="1:8">
      <c r="A603" t="s">
        <v>1812</v>
      </c>
      <c r="B603">
        <v>1022</v>
      </c>
      <c r="C603">
        <f t="shared" si="36"/>
        <v>1022</v>
      </c>
      <c r="D603">
        <f t="shared" si="38"/>
        <v>0</v>
      </c>
      <c r="E603" t="s">
        <v>1809</v>
      </c>
      <c r="F603">
        <v>2024</v>
      </c>
      <c r="G603">
        <f t="shared" si="37"/>
        <v>2024</v>
      </c>
      <c r="H603">
        <f t="shared" si="39"/>
        <v>0</v>
      </c>
    </row>
    <row r="604" hidden="1" spans="1:8">
      <c r="A604" t="s">
        <v>1815</v>
      </c>
      <c r="B604">
        <v>491</v>
      </c>
      <c r="C604">
        <f t="shared" si="36"/>
        <v>491</v>
      </c>
      <c r="D604">
        <f t="shared" si="38"/>
        <v>0</v>
      </c>
      <c r="E604" t="s">
        <v>1812</v>
      </c>
      <c r="F604">
        <v>1022</v>
      </c>
      <c r="G604">
        <f t="shared" si="37"/>
        <v>1022</v>
      </c>
      <c r="H604">
        <f t="shared" si="39"/>
        <v>0</v>
      </c>
    </row>
    <row r="605" hidden="1" spans="1:8">
      <c r="A605" t="s">
        <v>1818</v>
      </c>
      <c r="B605">
        <v>632</v>
      </c>
      <c r="C605">
        <f t="shared" si="36"/>
        <v>632</v>
      </c>
      <c r="D605">
        <f t="shared" si="38"/>
        <v>0</v>
      </c>
      <c r="E605" t="s">
        <v>1815</v>
      </c>
      <c r="F605">
        <v>491</v>
      </c>
      <c r="G605">
        <f t="shared" si="37"/>
        <v>491</v>
      </c>
      <c r="H605">
        <f t="shared" si="39"/>
        <v>0</v>
      </c>
    </row>
    <row r="606" hidden="1" spans="1:8">
      <c r="A606" t="s">
        <v>1821</v>
      </c>
      <c r="B606">
        <v>734</v>
      </c>
      <c r="C606">
        <f t="shared" si="36"/>
        <v>734</v>
      </c>
      <c r="D606">
        <f t="shared" si="38"/>
        <v>0</v>
      </c>
      <c r="E606" t="s">
        <v>1818</v>
      </c>
      <c r="F606">
        <v>632</v>
      </c>
      <c r="G606">
        <f t="shared" si="37"/>
        <v>632</v>
      </c>
      <c r="H606">
        <f t="shared" si="39"/>
        <v>0</v>
      </c>
    </row>
    <row r="607" hidden="1" spans="1:8">
      <c r="A607" t="s">
        <v>1824</v>
      </c>
      <c r="B607">
        <v>502</v>
      </c>
      <c r="C607">
        <f t="shared" si="36"/>
        <v>502</v>
      </c>
      <c r="D607">
        <f t="shared" si="38"/>
        <v>0</v>
      </c>
      <c r="E607" t="s">
        <v>1821</v>
      </c>
      <c r="F607">
        <v>734</v>
      </c>
      <c r="G607">
        <f t="shared" si="37"/>
        <v>734</v>
      </c>
      <c r="H607">
        <f t="shared" si="39"/>
        <v>0</v>
      </c>
    </row>
    <row r="608" hidden="1" spans="1:8">
      <c r="A608" t="s">
        <v>1827</v>
      </c>
      <c r="B608">
        <v>888</v>
      </c>
      <c r="C608">
        <f t="shared" si="36"/>
        <v>888</v>
      </c>
      <c r="D608">
        <f t="shared" si="38"/>
        <v>0</v>
      </c>
      <c r="E608" t="s">
        <v>1824</v>
      </c>
      <c r="F608">
        <v>502</v>
      </c>
      <c r="G608">
        <f t="shared" si="37"/>
        <v>502</v>
      </c>
      <c r="H608">
        <f t="shared" si="39"/>
        <v>0</v>
      </c>
    </row>
    <row r="609" hidden="1" spans="1:8">
      <c r="A609" t="s">
        <v>1830</v>
      </c>
      <c r="B609">
        <v>1030</v>
      </c>
      <c r="C609">
        <f t="shared" si="36"/>
        <v>1030</v>
      </c>
      <c r="D609">
        <f t="shared" si="38"/>
        <v>0</v>
      </c>
      <c r="E609" t="s">
        <v>1827</v>
      </c>
      <c r="F609">
        <v>888</v>
      </c>
      <c r="G609">
        <f t="shared" si="37"/>
        <v>888</v>
      </c>
      <c r="H609">
        <f t="shared" si="39"/>
        <v>0</v>
      </c>
    </row>
    <row r="610" hidden="1" spans="1:8">
      <c r="A610" t="s">
        <v>1833</v>
      </c>
      <c r="B610">
        <v>1546</v>
      </c>
      <c r="C610">
        <f t="shared" si="36"/>
        <v>1546</v>
      </c>
      <c r="D610">
        <f t="shared" si="38"/>
        <v>0</v>
      </c>
      <c r="E610" t="s">
        <v>1830</v>
      </c>
      <c r="F610">
        <v>1030</v>
      </c>
      <c r="G610">
        <f t="shared" si="37"/>
        <v>1030</v>
      </c>
      <c r="H610">
        <f t="shared" si="39"/>
        <v>0</v>
      </c>
    </row>
    <row r="611" hidden="1" spans="1:8">
      <c r="A611" t="s">
        <v>1836</v>
      </c>
      <c r="B611">
        <v>738</v>
      </c>
      <c r="C611">
        <f t="shared" si="36"/>
        <v>738</v>
      </c>
      <c r="D611">
        <f t="shared" si="38"/>
        <v>0</v>
      </c>
      <c r="E611" t="s">
        <v>1833</v>
      </c>
      <c r="F611">
        <v>1546</v>
      </c>
      <c r="G611">
        <f t="shared" si="37"/>
        <v>1546</v>
      </c>
      <c r="H611">
        <f t="shared" si="39"/>
        <v>0</v>
      </c>
    </row>
    <row r="612" spans="1:8">
      <c r="A612" t="s">
        <v>1839</v>
      </c>
      <c r="B612">
        <v>1468</v>
      </c>
      <c r="C612">
        <f t="shared" si="36"/>
        <v>1468</v>
      </c>
      <c r="D612">
        <f t="shared" si="38"/>
        <v>0</v>
      </c>
      <c r="E612" t="s">
        <v>4269</v>
      </c>
      <c r="F612">
        <v>-410</v>
      </c>
      <c r="G612" t="e">
        <f t="shared" si="37"/>
        <v>#N/A</v>
      </c>
      <c r="H612" t="e">
        <f t="shared" si="39"/>
        <v>#N/A</v>
      </c>
    </row>
    <row r="613" hidden="1" spans="1:8">
      <c r="A613" t="s">
        <v>1842</v>
      </c>
      <c r="B613">
        <v>691</v>
      </c>
      <c r="C613">
        <f t="shared" si="36"/>
        <v>691</v>
      </c>
      <c r="D613">
        <f t="shared" si="38"/>
        <v>0</v>
      </c>
      <c r="E613" t="s">
        <v>1836</v>
      </c>
      <c r="F613">
        <v>738</v>
      </c>
      <c r="G613">
        <f t="shared" si="37"/>
        <v>738</v>
      </c>
      <c r="H613">
        <f t="shared" si="39"/>
        <v>0</v>
      </c>
    </row>
    <row r="614" hidden="1" spans="1:8">
      <c r="A614" t="s">
        <v>1845</v>
      </c>
      <c r="B614">
        <v>982</v>
      </c>
      <c r="C614">
        <f t="shared" si="36"/>
        <v>982</v>
      </c>
      <c r="D614">
        <f t="shared" si="38"/>
        <v>0</v>
      </c>
      <c r="E614" t="s">
        <v>1839</v>
      </c>
      <c r="F614">
        <v>1468</v>
      </c>
      <c r="G614">
        <f t="shared" si="37"/>
        <v>1468</v>
      </c>
      <c r="H614">
        <f t="shared" si="39"/>
        <v>0</v>
      </c>
    </row>
    <row r="615" hidden="1" spans="1:8">
      <c r="A615" t="s">
        <v>1848</v>
      </c>
      <c r="B615">
        <v>1468</v>
      </c>
      <c r="C615">
        <f t="shared" si="36"/>
        <v>1468</v>
      </c>
      <c r="D615">
        <f t="shared" si="38"/>
        <v>0</v>
      </c>
      <c r="E615" t="s">
        <v>1842</v>
      </c>
      <c r="F615">
        <v>691</v>
      </c>
      <c r="G615">
        <f t="shared" si="37"/>
        <v>691</v>
      </c>
      <c r="H615">
        <f t="shared" si="39"/>
        <v>0</v>
      </c>
    </row>
    <row r="616" hidden="1" spans="1:8">
      <c r="A616" t="s">
        <v>1851</v>
      </c>
      <c r="B616">
        <v>3257</v>
      </c>
      <c r="C616">
        <f t="shared" si="36"/>
        <v>3257</v>
      </c>
      <c r="D616">
        <f t="shared" si="38"/>
        <v>0</v>
      </c>
      <c r="E616" t="s">
        <v>1845</v>
      </c>
      <c r="F616">
        <v>982</v>
      </c>
      <c r="G616">
        <f t="shared" si="37"/>
        <v>982</v>
      </c>
      <c r="H616">
        <f t="shared" si="39"/>
        <v>0</v>
      </c>
    </row>
    <row r="617" hidden="1" spans="1:8">
      <c r="A617" t="s">
        <v>1854</v>
      </c>
      <c r="B617">
        <v>671</v>
      </c>
      <c r="C617">
        <f t="shared" si="36"/>
        <v>671</v>
      </c>
      <c r="D617">
        <f t="shared" si="38"/>
        <v>0</v>
      </c>
      <c r="E617" t="s">
        <v>1848</v>
      </c>
      <c r="F617">
        <v>1468</v>
      </c>
      <c r="G617">
        <f t="shared" si="37"/>
        <v>1468</v>
      </c>
      <c r="H617">
        <f t="shared" si="39"/>
        <v>0</v>
      </c>
    </row>
    <row r="618" hidden="1" spans="1:8">
      <c r="A618" t="s">
        <v>1857</v>
      </c>
      <c r="B618">
        <v>459</v>
      </c>
      <c r="C618">
        <f t="shared" si="36"/>
        <v>459</v>
      </c>
      <c r="D618">
        <f t="shared" si="38"/>
        <v>0</v>
      </c>
      <c r="E618" t="s">
        <v>1851</v>
      </c>
      <c r="F618">
        <v>3257</v>
      </c>
      <c r="G618">
        <f t="shared" si="37"/>
        <v>3257</v>
      </c>
      <c r="H618">
        <f t="shared" si="39"/>
        <v>0</v>
      </c>
    </row>
    <row r="619" hidden="1" spans="1:8">
      <c r="A619" t="s">
        <v>1860</v>
      </c>
      <c r="B619">
        <v>3537</v>
      </c>
      <c r="C619">
        <f t="shared" si="36"/>
        <v>3537</v>
      </c>
      <c r="D619">
        <f t="shared" si="38"/>
        <v>0</v>
      </c>
      <c r="E619" t="s">
        <v>1854</v>
      </c>
      <c r="F619">
        <v>671</v>
      </c>
      <c r="G619">
        <f t="shared" si="37"/>
        <v>671</v>
      </c>
      <c r="H619">
        <f t="shared" si="39"/>
        <v>0</v>
      </c>
    </row>
    <row r="620" hidden="1" spans="1:8">
      <c r="A620" t="s">
        <v>1863</v>
      </c>
      <c r="B620">
        <v>1748</v>
      </c>
      <c r="C620">
        <f t="shared" si="36"/>
        <v>1748</v>
      </c>
      <c r="D620">
        <f t="shared" si="38"/>
        <v>0</v>
      </c>
      <c r="E620" t="s">
        <v>1857</v>
      </c>
      <c r="F620">
        <v>459</v>
      </c>
      <c r="G620">
        <f t="shared" si="37"/>
        <v>459</v>
      </c>
      <c r="H620">
        <f t="shared" si="39"/>
        <v>0</v>
      </c>
    </row>
    <row r="621" hidden="1" spans="1:8">
      <c r="A621" t="s">
        <v>1866</v>
      </c>
      <c r="B621">
        <v>2034</v>
      </c>
      <c r="C621">
        <f t="shared" si="36"/>
        <v>2034</v>
      </c>
      <c r="D621">
        <f t="shared" si="38"/>
        <v>0</v>
      </c>
      <c r="E621" t="s">
        <v>1860</v>
      </c>
      <c r="F621">
        <v>3537</v>
      </c>
      <c r="G621">
        <f t="shared" si="37"/>
        <v>3537</v>
      </c>
      <c r="H621">
        <f t="shared" si="39"/>
        <v>0</v>
      </c>
    </row>
    <row r="622" hidden="1" spans="1:8">
      <c r="A622" t="s">
        <v>1869</v>
      </c>
      <c r="B622">
        <v>1606</v>
      </c>
      <c r="C622">
        <f t="shared" si="36"/>
        <v>1606</v>
      </c>
      <c r="D622">
        <f t="shared" si="38"/>
        <v>0</v>
      </c>
      <c r="E622" t="s">
        <v>1863</v>
      </c>
      <c r="F622">
        <v>1748</v>
      </c>
      <c r="G622">
        <f t="shared" si="37"/>
        <v>1748</v>
      </c>
      <c r="H622">
        <f t="shared" si="39"/>
        <v>0</v>
      </c>
    </row>
    <row r="623" hidden="1" spans="1:8">
      <c r="A623" t="s">
        <v>1872</v>
      </c>
      <c r="B623">
        <v>3658</v>
      </c>
      <c r="C623">
        <f t="shared" si="36"/>
        <v>3658</v>
      </c>
      <c r="D623">
        <f t="shared" si="38"/>
        <v>0</v>
      </c>
      <c r="E623" t="s">
        <v>1866</v>
      </c>
      <c r="F623">
        <v>2034</v>
      </c>
      <c r="G623">
        <f t="shared" si="37"/>
        <v>2034</v>
      </c>
      <c r="H623">
        <f t="shared" si="39"/>
        <v>0</v>
      </c>
    </row>
    <row r="624" hidden="1" spans="1:8">
      <c r="A624" t="s">
        <v>1875</v>
      </c>
      <c r="B624">
        <v>2924</v>
      </c>
      <c r="C624">
        <f t="shared" si="36"/>
        <v>2924</v>
      </c>
      <c r="D624">
        <f t="shared" si="38"/>
        <v>0</v>
      </c>
      <c r="E624" t="s">
        <v>1869</v>
      </c>
      <c r="F624">
        <v>1606</v>
      </c>
      <c r="G624">
        <f t="shared" si="37"/>
        <v>1606</v>
      </c>
      <c r="H624">
        <f t="shared" si="39"/>
        <v>0</v>
      </c>
    </row>
    <row r="625" hidden="1" spans="1:8">
      <c r="A625" t="s">
        <v>1878</v>
      </c>
      <c r="B625">
        <v>1624</v>
      </c>
      <c r="C625">
        <f t="shared" si="36"/>
        <v>1624</v>
      </c>
      <c r="D625">
        <f t="shared" si="38"/>
        <v>0</v>
      </c>
      <c r="E625" t="s">
        <v>1872</v>
      </c>
      <c r="F625">
        <v>3658</v>
      </c>
      <c r="G625">
        <f t="shared" si="37"/>
        <v>3658</v>
      </c>
      <c r="H625">
        <f t="shared" si="39"/>
        <v>0</v>
      </c>
    </row>
    <row r="626" hidden="1" spans="1:8">
      <c r="A626" t="s">
        <v>1881</v>
      </c>
      <c r="B626">
        <v>1142</v>
      </c>
      <c r="C626">
        <f t="shared" si="36"/>
        <v>1142</v>
      </c>
      <c r="D626">
        <f t="shared" si="38"/>
        <v>0</v>
      </c>
      <c r="E626" t="s">
        <v>1875</v>
      </c>
      <c r="F626">
        <v>2924</v>
      </c>
      <c r="G626">
        <f t="shared" si="37"/>
        <v>2924</v>
      </c>
      <c r="H626">
        <f t="shared" si="39"/>
        <v>0</v>
      </c>
    </row>
    <row r="627" hidden="1" spans="1:8">
      <c r="A627" t="s">
        <v>1884</v>
      </c>
      <c r="B627">
        <v>1575</v>
      </c>
      <c r="C627">
        <f t="shared" si="36"/>
        <v>1575</v>
      </c>
      <c r="D627">
        <f t="shared" si="38"/>
        <v>0</v>
      </c>
      <c r="E627" t="s">
        <v>1878</v>
      </c>
      <c r="F627">
        <v>1624</v>
      </c>
      <c r="G627">
        <f t="shared" si="37"/>
        <v>1624</v>
      </c>
      <c r="H627">
        <f t="shared" si="39"/>
        <v>0</v>
      </c>
    </row>
    <row r="628" hidden="1" spans="1:8">
      <c r="A628" t="s">
        <v>1887</v>
      </c>
      <c r="B628">
        <v>2394</v>
      </c>
      <c r="C628">
        <f t="shared" si="36"/>
        <v>2394</v>
      </c>
      <c r="D628">
        <f t="shared" si="38"/>
        <v>0</v>
      </c>
      <c r="E628" t="s">
        <v>1881</v>
      </c>
      <c r="F628">
        <v>1142</v>
      </c>
      <c r="G628">
        <f t="shared" si="37"/>
        <v>1142</v>
      </c>
      <c r="H628">
        <f t="shared" si="39"/>
        <v>0</v>
      </c>
    </row>
    <row r="629" hidden="1" spans="1:8">
      <c r="A629" t="s">
        <v>1890</v>
      </c>
      <c r="B629">
        <v>1033</v>
      </c>
      <c r="C629">
        <f t="shared" si="36"/>
        <v>1033</v>
      </c>
      <c r="D629">
        <f t="shared" si="38"/>
        <v>0</v>
      </c>
      <c r="E629" t="s">
        <v>1884</v>
      </c>
      <c r="F629">
        <v>1575</v>
      </c>
      <c r="G629">
        <f t="shared" si="37"/>
        <v>1575</v>
      </c>
      <c r="H629">
        <f t="shared" si="39"/>
        <v>0</v>
      </c>
    </row>
    <row r="630" hidden="1" spans="1:8">
      <c r="A630" t="s">
        <v>1893</v>
      </c>
      <c r="B630">
        <v>357</v>
      </c>
      <c r="C630">
        <f t="shared" si="36"/>
        <v>357</v>
      </c>
      <c r="D630">
        <f t="shared" si="38"/>
        <v>0</v>
      </c>
      <c r="E630" t="s">
        <v>1887</v>
      </c>
      <c r="F630">
        <v>2394</v>
      </c>
      <c r="G630">
        <f t="shared" si="37"/>
        <v>2394</v>
      </c>
      <c r="H630">
        <f t="shared" si="39"/>
        <v>0</v>
      </c>
    </row>
    <row r="631" hidden="1" spans="1:8">
      <c r="A631" t="s">
        <v>1896</v>
      </c>
      <c r="B631">
        <v>357</v>
      </c>
      <c r="C631">
        <f t="shared" si="36"/>
        <v>357</v>
      </c>
      <c r="D631">
        <f t="shared" si="38"/>
        <v>0</v>
      </c>
      <c r="E631" t="s">
        <v>1890</v>
      </c>
      <c r="F631">
        <v>1033</v>
      </c>
      <c r="G631">
        <f t="shared" si="37"/>
        <v>1033</v>
      </c>
      <c r="H631">
        <f t="shared" si="39"/>
        <v>0</v>
      </c>
    </row>
    <row r="632" hidden="1" spans="1:8">
      <c r="A632" t="s">
        <v>1899</v>
      </c>
      <c r="B632">
        <v>357</v>
      </c>
      <c r="C632">
        <f t="shared" si="36"/>
        <v>357</v>
      </c>
      <c r="D632">
        <f t="shared" si="38"/>
        <v>0</v>
      </c>
      <c r="E632" t="s">
        <v>1893</v>
      </c>
      <c r="F632">
        <v>357</v>
      </c>
      <c r="G632">
        <f t="shared" si="37"/>
        <v>357</v>
      </c>
      <c r="H632">
        <f t="shared" si="39"/>
        <v>0</v>
      </c>
    </row>
    <row r="633" hidden="1" spans="1:8">
      <c r="A633" t="s">
        <v>1902</v>
      </c>
      <c r="B633">
        <v>2303</v>
      </c>
      <c r="C633">
        <f t="shared" si="36"/>
        <v>2303</v>
      </c>
      <c r="D633">
        <f t="shared" si="38"/>
        <v>0</v>
      </c>
      <c r="E633" t="s">
        <v>1896</v>
      </c>
      <c r="F633">
        <v>357</v>
      </c>
      <c r="G633">
        <f t="shared" si="37"/>
        <v>357</v>
      </c>
      <c r="H633">
        <f t="shared" si="39"/>
        <v>0</v>
      </c>
    </row>
    <row r="634" hidden="1" spans="1:8">
      <c r="A634" t="s">
        <v>1905</v>
      </c>
      <c r="B634">
        <v>5362</v>
      </c>
      <c r="C634">
        <f t="shared" si="36"/>
        <v>5362</v>
      </c>
      <c r="D634">
        <f t="shared" si="38"/>
        <v>0</v>
      </c>
      <c r="E634" t="s">
        <v>1899</v>
      </c>
      <c r="F634">
        <v>357</v>
      </c>
      <c r="G634">
        <f t="shared" si="37"/>
        <v>357</v>
      </c>
      <c r="H634">
        <f t="shared" si="39"/>
        <v>0</v>
      </c>
    </row>
    <row r="635" hidden="1" spans="1:8">
      <c r="A635" t="s">
        <v>1908</v>
      </c>
      <c r="B635">
        <v>1682</v>
      </c>
      <c r="C635">
        <f t="shared" si="36"/>
        <v>1682</v>
      </c>
      <c r="D635">
        <f t="shared" si="38"/>
        <v>0</v>
      </c>
      <c r="E635" t="s">
        <v>1902</v>
      </c>
      <c r="F635">
        <v>2303</v>
      </c>
      <c r="G635">
        <f t="shared" si="37"/>
        <v>2303</v>
      </c>
      <c r="H635">
        <f t="shared" si="39"/>
        <v>0</v>
      </c>
    </row>
    <row r="636" hidden="1" spans="1:8">
      <c r="A636" t="s">
        <v>1911</v>
      </c>
      <c r="B636">
        <v>922</v>
      </c>
      <c r="C636">
        <f t="shared" si="36"/>
        <v>922</v>
      </c>
      <c r="D636">
        <f t="shared" si="38"/>
        <v>0</v>
      </c>
      <c r="E636" t="s">
        <v>1905</v>
      </c>
      <c r="F636">
        <v>5362</v>
      </c>
      <c r="G636">
        <f t="shared" si="37"/>
        <v>5362</v>
      </c>
      <c r="H636">
        <f t="shared" si="39"/>
        <v>0</v>
      </c>
    </row>
    <row r="637" hidden="1" spans="1:8">
      <c r="A637" t="s">
        <v>1914</v>
      </c>
      <c r="B637">
        <v>700</v>
      </c>
      <c r="C637">
        <f t="shared" si="36"/>
        <v>700</v>
      </c>
      <c r="D637">
        <f t="shared" si="38"/>
        <v>0</v>
      </c>
      <c r="E637" t="s">
        <v>1908</v>
      </c>
      <c r="F637">
        <v>1682</v>
      </c>
      <c r="G637">
        <f t="shared" si="37"/>
        <v>1682</v>
      </c>
      <c r="H637">
        <f t="shared" si="39"/>
        <v>0</v>
      </c>
    </row>
    <row r="638" hidden="1" spans="1:8">
      <c r="A638" t="s">
        <v>1917</v>
      </c>
      <c r="B638">
        <v>1020</v>
      </c>
      <c r="C638">
        <f t="shared" si="36"/>
        <v>1020</v>
      </c>
      <c r="D638">
        <f t="shared" si="38"/>
        <v>0</v>
      </c>
      <c r="E638" t="s">
        <v>1911</v>
      </c>
      <c r="F638">
        <v>922</v>
      </c>
      <c r="G638">
        <f t="shared" si="37"/>
        <v>922</v>
      </c>
      <c r="H638">
        <f t="shared" si="39"/>
        <v>0</v>
      </c>
    </row>
    <row r="639" hidden="1" spans="1:8">
      <c r="A639" t="s">
        <v>1920</v>
      </c>
      <c r="B639">
        <v>6170</v>
      </c>
      <c r="C639">
        <f t="shared" si="36"/>
        <v>6170</v>
      </c>
      <c r="D639">
        <f t="shared" si="38"/>
        <v>0</v>
      </c>
      <c r="E639" t="s">
        <v>1914</v>
      </c>
      <c r="F639">
        <v>700</v>
      </c>
      <c r="G639">
        <f t="shared" si="37"/>
        <v>700</v>
      </c>
      <c r="H639">
        <f t="shared" si="39"/>
        <v>0</v>
      </c>
    </row>
    <row r="640" hidden="1" spans="1:8">
      <c r="A640" t="s">
        <v>1923</v>
      </c>
      <c r="B640">
        <v>616</v>
      </c>
      <c r="C640">
        <f t="shared" si="36"/>
        <v>616</v>
      </c>
      <c r="D640">
        <f t="shared" si="38"/>
        <v>0</v>
      </c>
      <c r="E640" t="s">
        <v>1917</v>
      </c>
      <c r="F640">
        <v>1020</v>
      </c>
      <c r="G640">
        <f t="shared" si="37"/>
        <v>1020</v>
      </c>
      <c r="H640">
        <f t="shared" si="39"/>
        <v>0</v>
      </c>
    </row>
    <row r="641" hidden="1" spans="1:8">
      <c r="A641" t="s">
        <v>1926</v>
      </c>
      <c r="B641">
        <v>181</v>
      </c>
      <c r="C641">
        <f t="shared" si="36"/>
        <v>181</v>
      </c>
      <c r="D641">
        <f t="shared" si="38"/>
        <v>0</v>
      </c>
      <c r="E641" t="s">
        <v>1920</v>
      </c>
      <c r="F641">
        <v>6170</v>
      </c>
      <c r="G641">
        <f t="shared" si="37"/>
        <v>6170</v>
      </c>
      <c r="H641">
        <f t="shared" si="39"/>
        <v>0</v>
      </c>
    </row>
    <row r="642" hidden="1" spans="1:8">
      <c r="A642" t="s">
        <v>1929</v>
      </c>
      <c r="B642">
        <v>1462</v>
      </c>
      <c r="C642">
        <f t="shared" si="36"/>
        <v>1462</v>
      </c>
      <c r="D642">
        <f t="shared" si="38"/>
        <v>0</v>
      </c>
      <c r="E642" t="s">
        <v>1923</v>
      </c>
      <c r="F642">
        <v>616</v>
      </c>
      <c r="G642">
        <f t="shared" si="37"/>
        <v>616</v>
      </c>
      <c r="H642">
        <f t="shared" si="39"/>
        <v>0</v>
      </c>
    </row>
    <row r="643" hidden="1" spans="1:8">
      <c r="A643" t="s">
        <v>1932</v>
      </c>
      <c r="B643">
        <v>346</v>
      </c>
      <c r="C643">
        <f t="shared" ref="C643:C706" si="40">VLOOKUP(A643,E:F,2,0)</f>
        <v>346</v>
      </c>
      <c r="D643">
        <f t="shared" si="38"/>
        <v>0</v>
      </c>
      <c r="E643" t="s">
        <v>1926</v>
      </c>
      <c r="F643">
        <v>181</v>
      </c>
      <c r="G643">
        <f t="shared" ref="G643:G706" si="41">VLOOKUP(E643,A:B,2,0)</f>
        <v>181</v>
      </c>
      <c r="H643">
        <f t="shared" si="39"/>
        <v>0</v>
      </c>
    </row>
    <row r="644" hidden="1" spans="1:8">
      <c r="A644" t="s">
        <v>1935</v>
      </c>
      <c r="B644">
        <v>374</v>
      </c>
      <c r="C644">
        <f t="shared" si="40"/>
        <v>374</v>
      </c>
      <c r="D644">
        <f t="shared" ref="D644:D707" si="42">C644-B644</f>
        <v>0</v>
      </c>
      <c r="E644" t="s">
        <v>1929</v>
      </c>
      <c r="F644">
        <v>1462</v>
      </c>
      <c r="G644">
        <f t="shared" si="41"/>
        <v>1462</v>
      </c>
      <c r="H644">
        <f t="shared" ref="H644:H707" si="43">G644-F644</f>
        <v>0</v>
      </c>
    </row>
    <row r="645" hidden="1" spans="1:8">
      <c r="A645" t="s">
        <v>1938</v>
      </c>
      <c r="B645">
        <v>606</v>
      </c>
      <c r="C645">
        <f t="shared" si="40"/>
        <v>606</v>
      </c>
      <c r="D645">
        <f t="shared" si="42"/>
        <v>0</v>
      </c>
      <c r="E645" t="s">
        <v>1932</v>
      </c>
      <c r="F645">
        <v>346</v>
      </c>
      <c r="G645">
        <f t="shared" si="41"/>
        <v>346</v>
      </c>
      <c r="H645">
        <f t="shared" si="43"/>
        <v>0</v>
      </c>
    </row>
    <row r="646" hidden="1" spans="1:8">
      <c r="A646" t="s">
        <v>1941</v>
      </c>
      <c r="B646">
        <v>771</v>
      </c>
      <c r="C646">
        <f t="shared" si="40"/>
        <v>771</v>
      </c>
      <c r="D646">
        <f t="shared" si="42"/>
        <v>0</v>
      </c>
      <c r="E646" t="s">
        <v>1935</v>
      </c>
      <c r="F646">
        <v>374</v>
      </c>
      <c r="G646">
        <f t="shared" si="41"/>
        <v>374</v>
      </c>
      <c r="H646">
        <f t="shared" si="43"/>
        <v>0</v>
      </c>
    </row>
    <row r="647" hidden="1" spans="1:8">
      <c r="A647" t="s">
        <v>1944</v>
      </c>
      <c r="B647">
        <v>1479</v>
      </c>
      <c r="C647">
        <f t="shared" si="40"/>
        <v>1479</v>
      </c>
      <c r="D647">
        <f t="shared" si="42"/>
        <v>0</v>
      </c>
      <c r="E647" t="s">
        <v>1938</v>
      </c>
      <c r="F647">
        <v>606</v>
      </c>
      <c r="G647">
        <f t="shared" si="41"/>
        <v>606</v>
      </c>
      <c r="H647">
        <f t="shared" si="43"/>
        <v>0</v>
      </c>
    </row>
    <row r="648" hidden="1" spans="1:8">
      <c r="A648" t="s">
        <v>1947</v>
      </c>
      <c r="B648">
        <v>807</v>
      </c>
      <c r="C648">
        <f t="shared" si="40"/>
        <v>807</v>
      </c>
      <c r="D648">
        <f t="shared" si="42"/>
        <v>0</v>
      </c>
      <c r="E648" t="s">
        <v>1941</v>
      </c>
      <c r="F648">
        <v>771</v>
      </c>
      <c r="G648">
        <f t="shared" si="41"/>
        <v>771</v>
      </c>
      <c r="H648">
        <f t="shared" si="43"/>
        <v>0</v>
      </c>
    </row>
    <row r="649" hidden="1" spans="1:8">
      <c r="A649" t="s">
        <v>1950</v>
      </c>
      <c r="B649">
        <v>1752</v>
      </c>
      <c r="C649">
        <f t="shared" si="40"/>
        <v>1752</v>
      </c>
      <c r="D649">
        <f t="shared" si="42"/>
        <v>0</v>
      </c>
      <c r="E649" t="s">
        <v>1944</v>
      </c>
      <c r="F649">
        <v>1479</v>
      </c>
      <c r="G649">
        <f t="shared" si="41"/>
        <v>1479</v>
      </c>
      <c r="H649">
        <f t="shared" si="43"/>
        <v>0</v>
      </c>
    </row>
    <row r="650" hidden="1" spans="1:8">
      <c r="A650" t="s">
        <v>1953</v>
      </c>
      <c r="B650">
        <v>4167</v>
      </c>
      <c r="C650">
        <f t="shared" si="40"/>
        <v>4167</v>
      </c>
      <c r="D650">
        <f t="shared" si="42"/>
        <v>0</v>
      </c>
      <c r="E650" t="s">
        <v>1947</v>
      </c>
      <c r="F650">
        <v>807</v>
      </c>
      <c r="G650">
        <f t="shared" si="41"/>
        <v>807</v>
      </c>
      <c r="H650">
        <f t="shared" si="43"/>
        <v>0</v>
      </c>
    </row>
    <row r="651" hidden="1" spans="1:8">
      <c r="A651" t="s">
        <v>1956</v>
      </c>
      <c r="B651">
        <v>627</v>
      </c>
      <c r="C651">
        <f t="shared" si="40"/>
        <v>627</v>
      </c>
      <c r="D651">
        <f t="shared" si="42"/>
        <v>0</v>
      </c>
      <c r="E651" t="s">
        <v>1950</v>
      </c>
      <c r="F651">
        <v>1752</v>
      </c>
      <c r="G651">
        <f t="shared" si="41"/>
        <v>1752</v>
      </c>
      <c r="H651">
        <f t="shared" si="43"/>
        <v>0</v>
      </c>
    </row>
    <row r="652" hidden="1" spans="1:8">
      <c r="A652" t="s">
        <v>1959</v>
      </c>
      <c r="B652">
        <v>1928</v>
      </c>
      <c r="C652">
        <f t="shared" si="40"/>
        <v>1928</v>
      </c>
      <c r="D652">
        <f t="shared" si="42"/>
        <v>0</v>
      </c>
      <c r="E652" t="s">
        <v>1953</v>
      </c>
      <c r="F652">
        <v>4167</v>
      </c>
      <c r="G652">
        <f t="shared" si="41"/>
        <v>4167</v>
      </c>
      <c r="H652">
        <f t="shared" si="43"/>
        <v>0</v>
      </c>
    </row>
    <row r="653" hidden="1" spans="1:8">
      <c r="A653" t="s">
        <v>1962</v>
      </c>
      <c r="B653">
        <v>748</v>
      </c>
      <c r="C653">
        <f t="shared" si="40"/>
        <v>748</v>
      </c>
      <c r="D653">
        <f t="shared" si="42"/>
        <v>0</v>
      </c>
      <c r="E653" t="s">
        <v>1956</v>
      </c>
      <c r="F653">
        <v>627</v>
      </c>
      <c r="G653">
        <f t="shared" si="41"/>
        <v>627</v>
      </c>
      <c r="H653">
        <f t="shared" si="43"/>
        <v>0</v>
      </c>
    </row>
    <row r="654" hidden="1" spans="1:8">
      <c r="A654" t="s">
        <v>1965</v>
      </c>
      <c r="B654">
        <v>1077</v>
      </c>
      <c r="C654">
        <f t="shared" si="40"/>
        <v>1077</v>
      </c>
      <c r="D654">
        <f t="shared" si="42"/>
        <v>0</v>
      </c>
      <c r="E654" t="s">
        <v>1959</v>
      </c>
      <c r="F654">
        <v>1928</v>
      </c>
      <c r="G654">
        <f t="shared" si="41"/>
        <v>1928</v>
      </c>
      <c r="H654">
        <f t="shared" si="43"/>
        <v>0</v>
      </c>
    </row>
    <row r="655" hidden="1" spans="1:8">
      <c r="A655" t="s">
        <v>1968</v>
      </c>
      <c r="B655">
        <v>866</v>
      </c>
      <c r="C655">
        <f t="shared" si="40"/>
        <v>866</v>
      </c>
      <c r="D655">
        <f t="shared" si="42"/>
        <v>0</v>
      </c>
      <c r="E655" t="s">
        <v>1962</v>
      </c>
      <c r="F655">
        <v>748</v>
      </c>
      <c r="G655">
        <f t="shared" si="41"/>
        <v>748</v>
      </c>
      <c r="H655">
        <f t="shared" si="43"/>
        <v>0</v>
      </c>
    </row>
    <row r="656" hidden="1" spans="1:8">
      <c r="A656" t="s">
        <v>1971</v>
      </c>
      <c r="B656">
        <v>1218</v>
      </c>
      <c r="C656">
        <f t="shared" si="40"/>
        <v>1218</v>
      </c>
      <c r="D656">
        <f t="shared" si="42"/>
        <v>0</v>
      </c>
      <c r="E656" t="s">
        <v>1965</v>
      </c>
      <c r="F656">
        <v>1077</v>
      </c>
      <c r="G656">
        <f t="shared" si="41"/>
        <v>1077</v>
      </c>
      <c r="H656">
        <f t="shared" si="43"/>
        <v>0</v>
      </c>
    </row>
    <row r="657" hidden="1" spans="1:8">
      <c r="A657" t="s">
        <v>1974</v>
      </c>
      <c r="B657">
        <v>1204</v>
      </c>
      <c r="C657">
        <f t="shared" si="40"/>
        <v>1204</v>
      </c>
      <c r="D657">
        <f t="shared" si="42"/>
        <v>0</v>
      </c>
      <c r="E657" t="s">
        <v>1968</v>
      </c>
      <c r="F657">
        <v>866</v>
      </c>
      <c r="G657">
        <f t="shared" si="41"/>
        <v>866</v>
      </c>
      <c r="H657">
        <f t="shared" si="43"/>
        <v>0</v>
      </c>
    </row>
    <row r="658" hidden="1" spans="1:8">
      <c r="A658" t="s">
        <v>1977</v>
      </c>
      <c r="B658">
        <v>1204</v>
      </c>
      <c r="C658">
        <f t="shared" si="40"/>
        <v>1204</v>
      </c>
      <c r="D658">
        <f t="shared" si="42"/>
        <v>0</v>
      </c>
      <c r="E658" t="s">
        <v>1971</v>
      </c>
      <c r="F658">
        <v>1218</v>
      </c>
      <c r="G658">
        <f t="shared" si="41"/>
        <v>1218</v>
      </c>
      <c r="H658">
        <f t="shared" si="43"/>
        <v>0</v>
      </c>
    </row>
    <row r="659" hidden="1" spans="1:8">
      <c r="A659" t="s">
        <v>1980</v>
      </c>
      <c r="B659">
        <v>687</v>
      </c>
      <c r="C659">
        <f t="shared" si="40"/>
        <v>687</v>
      </c>
      <c r="D659">
        <f t="shared" si="42"/>
        <v>0</v>
      </c>
      <c r="E659" t="s">
        <v>1974</v>
      </c>
      <c r="F659">
        <v>1204</v>
      </c>
      <c r="G659">
        <f t="shared" si="41"/>
        <v>1204</v>
      </c>
      <c r="H659">
        <f t="shared" si="43"/>
        <v>0</v>
      </c>
    </row>
    <row r="660" hidden="1" spans="1:8">
      <c r="A660" t="s">
        <v>1983</v>
      </c>
      <c r="B660">
        <v>1463</v>
      </c>
      <c r="C660">
        <f t="shared" si="40"/>
        <v>1463</v>
      </c>
      <c r="D660">
        <f t="shared" si="42"/>
        <v>0</v>
      </c>
      <c r="E660" t="s">
        <v>1977</v>
      </c>
      <c r="F660">
        <v>1204</v>
      </c>
      <c r="G660">
        <f t="shared" si="41"/>
        <v>1204</v>
      </c>
      <c r="H660">
        <f t="shared" si="43"/>
        <v>0</v>
      </c>
    </row>
    <row r="661" hidden="1" spans="1:8">
      <c r="A661" t="s">
        <v>1986</v>
      </c>
      <c r="B661">
        <v>892</v>
      </c>
      <c r="C661">
        <f t="shared" si="40"/>
        <v>892</v>
      </c>
      <c r="D661">
        <f t="shared" si="42"/>
        <v>0</v>
      </c>
      <c r="E661" t="s">
        <v>1980</v>
      </c>
      <c r="F661">
        <v>687</v>
      </c>
      <c r="G661">
        <f t="shared" si="41"/>
        <v>687</v>
      </c>
      <c r="H661">
        <f t="shared" si="43"/>
        <v>0</v>
      </c>
    </row>
    <row r="662" hidden="1" spans="1:8">
      <c r="A662" t="s">
        <v>1989</v>
      </c>
      <c r="B662">
        <v>2119</v>
      </c>
      <c r="C662">
        <f t="shared" si="40"/>
        <v>2119</v>
      </c>
      <c r="D662">
        <f t="shared" si="42"/>
        <v>0</v>
      </c>
      <c r="E662" t="s">
        <v>1983</v>
      </c>
      <c r="F662">
        <v>1463</v>
      </c>
      <c r="G662">
        <f t="shared" si="41"/>
        <v>1463</v>
      </c>
      <c r="H662">
        <f t="shared" si="43"/>
        <v>0</v>
      </c>
    </row>
    <row r="663" hidden="1" spans="1:8">
      <c r="A663" t="s">
        <v>1992</v>
      </c>
      <c r="B663">
        <v>507</v>
      </c>
      <c r="C663">
        <f t="shared" si="40"/>
        <v>510</v>
      </c>
      <c r="D663">
        <f t="shared" si="42"/>
        <v>3</v>
      </c>
      <c r="E663" t="s">
        <v>1986</v>
      </c>
      <c r="F663">
        <v>892</v>
      </c>
      <c r="G663">
        <f t="shared" si="41"/>
        <v>892</v>
      </c>
      <c r="H663">
        <f t="shared" si="43"/>
        <v>0</v>
      </c>
    </row>
    <row r="664" hidden="1" spans="1:8">
      <c r="A664" t="s">
        <v>1995</v>
      </c>
      <c r="B664">
        <v>1010</v>
      </c>
      <c r="C664">
        <f t="shared" si="40"/>
        <v>1010</v>
      </c>
      <c r="D664">
        <f t="shared" si="42"/>
        <v>0</v>
      </c>
      <c r="E664" t="s">
        <v>1989</v>
      </c>
      <c r="F664">
        <v>2119</v>
      </c>
      <c r="G664">
        <f t="shared" si="41"/>
        <v>2119</v>
      </c>
      <c r="H664">
        <f t="shared" si="43"/>
        <v>0</v>
      </c>
    </row>
    <row r="665" hidden="1" spans="1:8">
      <c r="A665" t="s">
        <v>2001</v>
      </c>
      <c r="B665">
        <v>1752</v>
      </c>
      <c r="C665">
        <f t="shared" si="40"/>
        <v>1752</v>
      </c>
      <c r="D665">
        <f t="shared" si="42"/>
        <v>0</v>
      </c>
      <c r="E665" t="s">
        <v>1992</v>
      </c>
      <c r="F665">
        <v>510</v>
      </c>
      <c r="G665">
        <f t="shared" si="41"/>
        <v>507</v>
      </c>
      <c r="H665">
        <f t="shared" si="43"/>
        <v>-3</v>
      </c>
    </row>
    <row r="666" hidden="1" spans="1:8">
      <c r="A666" t="s">
        <v>2004</v>
      </c>
      <c r="B666">
        <v>1394</v>
      </c>
      <c r="C666">
        <f t="shared" si="40"/>
        <v>1394</v>
      </c>
      <c r="D666">
        <f t="shared" si="42"/>
        <v>0</v>
      </c>
      <c r="E666" t="s">
        <v>1995</v>
      </c>
      <c r="F666">
        <v>1010</v>
      </c>
      <c r="G666">
        <f t="shared" si="41"/>
        <v>1010</v>
      </c>
      <c r="H666">
        <f t="shared" si="43"/>
        <v>0</v>
      </c>
    </row>
    <row r="667" spans="1:8">
      <c r="A667" t="s">
        <v>2007</v>
      </c>
      <c r="B667">
        <v>1058</v>
      </c>
      <c r="C667">
        <f t="shared" si="40"/>
        <v>1058</v>
      </c>
      <c r="D667">
        <f t="shared" si="42"/>
        <v>0</v>
      </c>
      <c r="E667" t="s">
        <v>1998</v>
      </c>
      <c r="F667">
        <v>770</v>
      </c>
      <c r="G667" t="e">
        <f t="shared" si="41"/>
        <v>#N/A</v>
      </c>
      <c r="H667" t="e">
        <f t="shared" si="43"/>
        <v>#N/A</v>
      </c>
    </row>
    <row r="668" hidden="1" spans="1:8">
      <c r="A668" t="s">
        <v>2010</v>
      </c>
      <c r="B668">
        <v>2060</v>
      </c>
      <c r="C668">
        <f t="shared" si="40"/>
        <v>2060</v>
      </c>
      <c r="D668">
        <f t="shared" si="42"/>
        <v>0</v>
      </c>
      <c r="E668" t="s">
        <v>2001</v>
      </c>
      <c r="F668">
        <v>1752</v>
      </c>
      <c r="G668">
        <f t="shared" si="41"/>
        <v>1752</v>
      </c>
      <c r="H668">
        <f t="shared" si="43"/>
        <v>0</v>
      </c>
    </row>
    <row r="669" hidden="1" spans="1:8">
      <c r="A669" t="s">
        <v>2013</v>
      </c>
      <c r="B669">
        <v>1056</v>
      </c>
      <c r="C669">
        <f t="shared" si="40"/>
        <v>1056</v>
      </c>
      <c r="D669">
        <f t="shared" si="42"/>
        <v>0</v>
      </c>
      <c r="E669" t="s">
        <v>2004</v>
      </c>
      <c r="F669">
        <v>1394</v>
      </c>
      <c r="G669">
        <f t="shared" si="41"/>
        <v>1394</v>
      </c>
      <c r="H669">
        <f t="shared" si="43"/>
        <v>0</v>
      </c>
    </row>
    <row r="670" hidden="1" spans="1:8">
      <c r="A670" t="s">
        <v>2016</v>
      </c>
      <c r="B670">
        <v>656</v>
      </c>
      <c r="C670">
        <f t="shared" si="40"/>
        <v>656</v>
      </c>
      <c r="D670">
        <f t="shared" si="42"/>
        <v>0</v>
      </c>
      <c r="E670" t="s">
        <v>2007</v>
      </c>
      <c r="F670">
        <v>1058</v>
      </c>
      <c r="G670">
        <f t="shared" si="41"/>
        <v>1058</v>
      </c>
      <c r="H670">
        <f t="shared" si="43"/>
        <v>0</v>
      </c>
    </row>
    <row r="671" hidden="1" spans="1:8">
      <c r="A671" t="s">
        <v>2019</v>
      </c>
      <c r="B671">
        <v>1224</v>
      </c>
      <c r="C671">
        <f t="shared" si="40"/>
        <v>1224</v>
      </c>
      <c r="D671">
        <f t="shared" si="42"/>
        <v>0</v>
      </c>
      <c r="E671" t="s">
        <v>2010</v>
      </c>
      <c r="F671">
        <v>2060</v>
      </c>
      <c r="G671">
        <f t="shared" si="41"/>
        <v>2060</v>
      </c>
      <c r="H671">
        <f t="shared" si="43"/>
        <v>0</v>
      </c>
    </row>
    <row r="672" hidden="1" spans="1:8">
      <c r="A672" t="s">
        <v>2022</v>
      </c>
      <c r="B672">
        <v>807</v>
      </c>
      <c r="C672">
        <f t="shared" si="40"/>
        <v>807</v>
      </c>
      <c r="D672">
        <f t="shared" si="42"/>
        <v>0</v>
      </c>
      <c r="E672" t="s">
        <v>2013</v>
      </c>
      <c r="F672">
        <v>1056</v>
      </c>
      <c r="G672">
        <f t="shared" si="41"/>
        <v>1056</v>
      </c>
      <c r="H672">
        <f t="shared" si="43"/>
        <v>0</v>
      </c>
    </row>
    <row r="673" hidden="1" spans="1:8">
      <c r="A673" t="s">
        <v>2025</v>
      </c>
      <c r="B673">
        <v>914</v>
      </c>
      <c r="C673">
        <f t="shared" si="40"/>
        <v>914</v>
      </c>
      <c r="D673">
        <f t="shared" si="42"/>
        <v>0</v>
      </c>
      <c r="E673" t="s">
        <v>2016</v>
      </c>
      <c r="F673">
        <v>656</v>
      </c>
      <c r="G673">
        <f t="shared" si="41"/>
        <v>656</v>
      </c>
      <c r="H673">
        <f t="shared" si="43"/>
        <v>0</v>
      </c>
    </row>
    <row r="674" hidden="1" spans="1:8">
      <c r="A674" t="s">
        <v>2028</v>
      </c>
      <c r="B674">
        <v>2437</v>
      </c>
      <c r="C674">
        <f t="shared" si="40"/>
        <v>2437</v>
      </c>
      <c r="D674">
        <f t="shared" si="42"/>
        <v>0</v>
      </c>
      <c r="E674" t="s">
        <v>2019</v>
      </c>
      <c r="F674">
        <v>1224</v>
      </c>
      <c r="G674">
        <f t="shared" si="41"/>
        <v>1224</v>
      </c>
      <c r="H674">
        <f t="shared" si="43"/>
        <v>0</v>
      </c>
    </row>
    <row r="675" hidden="1" spans="1:8">
      <c r="A675" t="s">
        <v>2031</v>
      </c>
      <c r="B675">
        <v>433</v>
      </c>
      <c r="C675">
        <f t="shared" si="40"/>
        <v>433</v>
      </c>
      <c r="D675">
        <f t="shared" si="42"/>
        <v>0</v>
      </c>
      <c r="E675" t="s">
        <v>2022</v>
      </c>
      <c r="F675">
        <v>807</v>
      </c>
      <c r="G675">
        <f t="shared" si="41"/>
        <v>807</v>
      </c>
      <c r="H675">
        <f t="shared" si="43"/>
        <v>0</v>
      </c>
    </row>
    <row r="676" hidden="1" spans="1:8">
      <c r="A676" t="s">
        <v>2034</v>
      </c>
      <c r="B676">
        <v>3262</v>
      </c>
      <c r="C676">
        <f t="shared" si="40"/>
        <v>3262</v>
      </c>
      <c r="D676">
        <f t="shared" si="42"/>
        <v>0</v>
      </c>
      <c r="E676" t="s">
        <v>2025</v>
      </c>
      <c r="F676">
        <v>914</v>
      </c>
      <c r="G676">
        <f t="shared" si="41"/>
        <v>914</v>
      </c>
      <c r="H676">
        <f t="shared" si="43"/>
        <v>0</v>
      </c>
    </row>
    <row r="677" hidden="1" spans="1:8">
      <c r="A677" t="s">
        <v>2037</v>
      </c>
      <c r="B677">
        <v>678</v>
      </c>
      <c r="C677">
        <f t="shared" si="40"/>
        <v>678</v>
      </c>
      <c r="D677">
        <f t="shared" si="42"/>
        <v>0</v>
      </c>
      <c r="E677" t="s">
        <v>2028</v>
      </c>
      <c r="F677">
        <v>2437</v>
      </c>
      <c r="G677">
        <f t="shared" si="41"/>
        <v>2437</v>
      </c>
      <c r="H677">
        <f t="shared" si="43"/>
        <v>0</v>
      </c>
    </row>
    <row r="678" hidden="1" spans="1:8">
      <c r="A678" t="s">
        <v>2040</v>
      </c>
      <c r="B678">
        <v>3241</v>
      </c>
      <c r="C678">
        <f t="shared" si="40"/>
        <v>3241</v>
      </c>
      <c r="D678">
        <f t="shared" si="42"/>
        <v>0</v>
      </c>
      <c r="E678" t="s">
        <v>2031</v>
      </c>
      <c r="F678">
        <v>433</v>
      </c>
      <c r="G678">
        <f t="shared" si="41"/>
        <v>433</v>
      </c>
      <c r="H678">
        <f t="shared" si="43"/>
        <v>0</v>
      </c>
    </row>
    <row r="679" hidden="1" spans="1:8">
      <c r="A679" t="s">
        <v>2043</v>
      </c>
      <c r="B679">
        <v>899</v>
      </c>
      <c r="C679">
        <f t="shared" si="40"/>
        <v>899</v>
      </c>
      <c r="D679">
        <f t="shared" si="42"/>
        <v>0</v>
      </c>
      <c r="E679" t="s">
        <v>2034</v>
      </c>
      <c r="F679">
        <v>3262</v>
      </c>
      <c r="G679">
        <f t="shared" si="41"/>
        <v>3262</v>
      </c>
      <c r="H679">
        <f t="shared" si="43"/>
        <v>0</v>
      </c>
    </row>
    <row r="680" hidden="1" spans="1:8">
      <c r="A680" t="s">
        <v>2046</v>
      </c>
      <c r="B680">
        <v>604</v>
      </c>
      <c r="C680">
        <f t="shared" si="40"/>
        <v>604</v>
      </c>
      <c r="D680">
        <f t="shared" si="42"/>
        <v>0</v>
      </c>
      <c r="E680" t="s">
        <v>2037</v>
      </c>
      <c r="F680">
        <v>678</v>
      </c>
      <c r="G680">
        <f t="shared" si="41"/>
        <v>678</v>
      </c>
      <c r="H680">
        <f t="shared" si="43"/>
        <v>0</v>
      </c>
    </row>
    <row r="681" hidden="1" spans="1:8">
      <c r="A681" t="s">
        <v>2049</v>
      </c>
      <c r="B681">
        <v>1032</v>
      </c>
      <c r="C681">
        <f t="shared" si="40"/>
        <v>1032</v>
      </c>
      <c r="D681">
        <f t="shared" si="42"/>
        <v>0</v>
      </c>
      <c r="E681" t="s">
        <v>2040</v>
      </c>
      <c r="F681">
        <v>3241</v>
      </c>
      <c r="G681">
        <f t="shared" si="41"/>
        <v>3241</v>
      </c>
      <c r="H681">
        <f t="shared" si="43"/>
        <v>0</v>
      </c>
    </row>
    <row r="682" hidden="1" spans="1:8">
      <c r="A682" t="s">
        <v>2052</v>
      </c>
      <c r="B682">
        <v>1688</v>
      </c>
      <c r="C682">
        <f t="shared" si="40"/>
        <v>1688</v>
      </c>
      <c r="D682">
        <f t="shared" si="42"/>
        <v>0</v>
      </c>
      <c r="E682" t="s">
        <v>2043</v>
      </c>
      <c r="F682">
        <v>899</v>
      </c>
      <c r="G682">
        <f t="shared" si="41"/>
        <v>899</v>
      </c>
      <c r="H682">
        <f t="shared" si="43"/>
        <v>0</v>
      </c>
    </row>
    <row r="683" hidden="1" spans="1:8">
      <c r="A683" t="s">
        <v>2055</v>
      </c>
      <c r="B683">
        <v>2019</v>
      </c>
      <c r="C683">
        <f t="shared" si="40"/>
        <v>2020</v>
      </c>
      <c r="D683">
        <f t="shared" si="42"/>
        <v>1</v>
      </c>
      <c r="E683" t="s">
        <v>2046</v>
      </c>
      <c r="F683">
        <v>604</v>
      </c>
      <c r="G683">
        <f t="shared" si="41"/>
        <v>604</v>
      </c>
      <c r="H683">
        <f t="shared" si="43"/>
        <v>0</v>
      </c>
    </row>
    <row r="684" hidden="1" spans="1:8">
      <c r="A684" t="s">
        <v>2058</v>
      </c>
      <c r="B684">
        <v>647</v>
      </c>
      <c r="C684">
        <f t="shared" si="40"/>
        <v>647</v>
      </c>
      <c r="D684">
        <f t="shared" si="42"/>
        <v>0</v>
      </c>
      <c r="E684" t="s">
        <v>2049</v>
      </c>
      <c r="F684">
        <v>1032</v>
      </c>
      <c r="G684">
        <f t="shared" si="41"/>
        <v>1032</v>
      </c>
      <c r="H684">
        <f t="shared" si="43"/>
        <v>0</v>
      </c>
    </row>
    <row r="685" hidden="1" spans="1:8">
      <c r="A685" t="s">
        <v>2061</v>
      </c>
      <c r="B685">
        <v>791</v>
      </c>
      <c r="C685">
        <f t="shared" si="40"/>
        <v>791</v>
      </c>
      <c r="D685">
        <f t="shared" si="42"/>
        <v>0</v>
      </c>
      <c r="E685" t="s">
        <v>2052</v>
      </c>
      <c r="F685">
        <v>1688</v>
      </c>
      <c r="G685">
        <f t="shared" si="41"/>
        <v>1688</v>
      </c>
      <c r="H685">
        <f t="shared" si="43"/>
        <v>0</v>
      </c>
    </row>
    <row r="686" hidden="1" spans="1:8">
      <c r="A686" t="s">
        <v>2064</v>
      </c>
      <c r="B686">
        <v>1062</v>
      </c>
      <c r="C686">
        <f t="shared" si="40"/>
        <v>1062</v>
      </c>
      <c r="D686">
        <f t="shared" si="42"/>
        <v>0</v>
      </c>
      <c r="E686" t="s">
        <v>2055</v>
      </c>
      <c r="F686">
        <v>2020</v>
      </c>
      <c r="G686">
        <f t="shared" si="41"/>
        <v>2019</v>
      </c>
      <c r="H686">
        <f t="shared" si="43"/>
        <v>-1</v>
      </c>
    </row>
    <row r="687" hidden="1" spans="1:8">
      <c r="A687" t="s">
        <v>2067</v>
      </c>
      <c r="B687">
        <v>778</v>
      </c>
      <c r="C687">
        <f t="shared" si="40"/>
        <v>778</v>
      </c>
      <c r="D687">
        <f t="shared" si="42"/>
        <v>0</v>
      </c>
      <c r="E687" t="s">
        <v>2058</v>
      </c>
      <c r="F687">
        <v>647</v>
      </c>
      <c r="G687">
        <f t="shared" si="41"/>
        <v>647</v>
      </c>
      <c r="H687">
        <f t="shared" si="43"/>
        <v>0</v>
      </c>
    </row>
    <row r="688" hidden="1" spans="1:8">
      <c r="A688" t="s">
        <v>2070</v>
      </c>
      <c r="B688">
        <v>2190</v>
      </c>
      <c r="C688">
        <f t="shared" si="40"/>
        <v>2190</v>
      </c>
      <c r="D688">
        <f t="shared" si="42"/>
        <v>0</v>
      </c>
      <c r="E688" t="s">
        <v>2061</v>
      </c>
      <c r="F688">
        <v>791</v>
      </c>
      <c r="G688">
        <f t="shared" si="41"/>
        <v>791</v>
      </c>
      <c r="H688">
        <f t="shared" si="43"/>
        <v>0</v>
      </c>
    </row>
    <row r="689" hidden="1" spans="1:8">
      <c r="A689" t="s">
        <v>2073</v>
      </c>
      <c r="B689">
        <v>1582</v>
      </c>
      <c r="C689">
        <f t="shared" si="40"/>
        <v>1582</v>
      </c>
      <c r="D689">
        <f t="shared" si="42"/>
        <v>0</v>
      </c>
      <c r="E689" t="s">
        <v>2064</v>
      </c>
      <c r="F689">
        <v>1062</v>
      </c>
      <c r="G689">
        <f t="shared" si="41"/>
        <v>1062</v>
      </c>
      <c r="H689">
        <f t="shared" si="43"/>
        <v>0</v>
      </c>
    </row>
    <row r="690" hidden="1" spans="1:8">
      <c r="A690" t="s">
        <v>2076</v>
      </c>
      <c r="B690">
        <v>1080</v>
      </c>
      <c r="C690">
        <f t="shared" si="40"/>
        <v>1080</v>
      </c>
      <c r="D690">
        <f t="shared" si="42"/>
        <v>0</v>
      </c>
      <c r="E690" t="s">
        <v>2067</v>
      </c>
      <c r="F690">
        <v>778</v>
      </c>
      <c r="G690">
        <f t="shared" si="41"/>
        <v>778</v>
      </c>
      <c r="H690">
        <f t="shared" si="43"/>
        <v>0</v>
      </c>
    </row>
    <row r="691" hidden="1" spans="1:8">
      <c r="A691" t="s">
        <v>2079</v>
      </c>
      <c r="B691">
        <v>862</v>
      </c>
      <c r="C691">
        <f t="shared" si="40"/>
        <v>862</v>
      </c>
      <c r="D691">
        <f t="shared" si="42"/>
        <v>0</v>
      </c>
      <c r="E691" t="s">
        <v>2070</v>
      </c>
      <c r="F691">
        <v>2190</v>
      </c>
      <c r="G691">
        <f t="shared" si="41"/>
        <v>2190</v>
      </c>
      <c r="H691">
        <f t="shared" si="43"/>
        <v>0</v>
      </c>
    </row>
    <row r="692" hidden="1" spans="1:8">
      <c r="A692" t="s">
        <v>2082</v>
      </c>
      <c r="B692">
        <v>870</v>
      </c>
      <c r="C692">
        <f t="shared" si="40"/>
        <v>870</v>
      </c>
      <c r="D692">
        <f t="shared" si="42"/>
        <v>0</v>
      </c>
      <c r="E692" t="s">
        <v>2073</v>
      </c>
      <c r="F692">
        <v>1582</v>
      </c>
      <c r="G692">
        <f t="shared" si="41"/>
        <v>1582</v>
      </c>
      <c r="H692">
        <f t="shared" si="43"/>
        <v>0</v>
      </c>
    </row>
    <row r="693" hidden="1" spans="1:8">
      <c r="A693" t="s">
        <v>2085</v>
      </c>
      <c r="B693">
        <v>2278</v>
      </c>
      <c r="C693">
        <f t="shared" si="40"/>
        <v>2278</v>
      </c>
      <c r="D693">
        <f t="shared" si="42"/>
        <v>0</v>
      </c>
      <c r="E693" t="s">
        <v>2076</v>
      </c>
      <c r="F693">
        <v>1080</v>
      </c>
      <c r="G693">
        <f t="shared" si="41"/>
        <v>1080</v>
      </c>
      <c r="H693">
        <f t="shared" si="43"/>
        <v>0</v>
      </c>
    </row>
    <row r="694" hidden="1" spans="1:8">
      <c r="A694" t="s">
        <v>2088</v>
      </c>
      <c r="B694">
        <v>2034</v>
      </c>
      <c r="C694">
        <f t="shared" si="40"/>
        <v>2034</v>
      </c>
      <c r="D694">
        <f t="shared" si="42"/>
        <v>0</v>
      </c>
      <c r="E694" t="s">
        <v>2079</v>
      </c>
      <c r="F694">
        <v>862</v>
      </c>
      <c r="G694">
        <f t="shared" si="41"/>
        <v>862</v>
      </c>
      <c r="H694">
        <f t="shared" si="43"/>
        <v>0</v>
      </c>
    </row>
    <row r="695" hidden="1" spans="1:8">
      <c r="A695" t="s">
        <v>2091</v>
      </c>
      <c r="B695">
        <v>394</v>
      </c>
      <c r="C695">
        <f t="shared" si="40"/>
        <v>394</v>
      </c>
      <c r="D695">
        <f t="shared" si="42"/>
        <v>0</v>
      </c>
      <c r="E695" t="s">
        <v>2082</v>
      </c>
      <c r="F695">
        <v>870</v>
      </c>
      <c r="G695">
        <f t="shared" si="41"/>
        <v>870</v>
      </c>
      <c r="H695">
        <f t="shared" si="43"/>
        <v>0</v>
      </c>
    </row>
    <row r="696" hidden="1" spans="1:8">
      <c r="A696" t="s">
        <v>2094</v>
      </c>
      <c r="B696">
        <v>2744</v>
      </c>
      <c r="C696">
        <f t="shared" si="40"/>
        <v>2744</v>
      </c>
      <c r="D696">
        <f t="shared" si="42"/>
        <v>0</v>
      </c>
      <c r="E696" t="s">
        <v>2085</v>
      </c>
      <c r="F696">
        <v>2278</v>
      </c>
      <c r="G696">
        <f t="shared" si="41"/>
        <v>2278</v>
      </c>
      <c r="H696">
        <f t="shared" si="43"/>
        <v>0</v>
      </c>
    </row>
    <row r="697" hidden="1" spans="1:8">
      <c r="A697" t="s">
        <v>2097</v>
      </c>
      <c r="B697">
        <v>1255</v>
      </c>
      <c r="C697">
        <f t="shared" si="40"/>
        <v>1255</v>
      </c>
      <c r="D697">
        <f t="shared" si="42"/>
        <v>0</v>
      </c>
      <c r="E697" t="s">
        <v>2088</v>
      </c>
      <c r="F697">
        <v>2034</v>
      </c>
      <c r="G697">
        <f t="shared" si="41"/>
        <v>2034</v>
      </c>
      <c r="H697">
        <f t="shared" si="43"/>
        <v>0</v>
      </c>
    </row>
    <row r="698" hidden="1" spans="1:8">
      <c r="A698" t="s">
        <v>2100</v>
      </c>
      <c r="B698">
        <v>349</v>
      </c>
      <c r="C698">
        <f t="shared" si="40"/>
        <v>349</v>
      </c>
      <c r="D698">
        <f t="shared" si="42"/>
        <v>0</v>
      </c>
      <c r="E698" t="s">
        <v>2091</v>
      </c>
      <c r="F698">
        <v>394</v>
      </c>
      <c r="G698">
        <f t="shared" si="41"/>
        <v>394</v>
      </c>
      <c r="H698">
        <f t="shared" si="43"/>
        <v>0</v>
      </c>
    </row>
    <row r="699" hidden="1" spans="1:8">
      <c r="A699" t="s">
        <v>2103</v>
      </c>
      <c r="B699">
        <v>985</v>
      </c>
      <c r="C699">
        <f t="shared" si="40"/>
        <v>985</v>
      </c>
      <c r="D699">
        <f t="shared" si="42"/>
        <v>0</v>
      </c>
      <c r="E699" t="s">
        <v>2094</v>
      </c>
      <c r="F699">
        <v>2744</v>
      </c>
      <c r="G699">
        <f t="shared" si="41"/>
        <v>2744</v>
      </c>
      <c r="H699">
        <f t="shared" si="43"/>
        <v>0</v>
      </c>
    </row>
    <row r="700" hidden="1" spans="1:8">
      <c r="A700" t="s">
        <v>2106</v>
      </c>
      <c r="B700">
        <v>1392</v>
      </c>
      <c r="C700">
        <f t="shared" si="40"/>
        <v>1392</v>
      </c>
      <c r="D700">
        <f t="shared" si="42"/>
        <v>0</v>
      </c>
      <c r="E700" t="s">
        <v>2097</v>
      </c>
      <c r="F700">
        <v>1255</v>
      </c>
      <c r="G700">
        <f t="shared" si="41"/>
        <v>1255</v>
      </c>
      <c r="H700">
        <f t="shared" si="43"/>
        <v>0</v>
      </c>
    </row>
    <row r="701" hidden="1" spans="1:8">
      <c r="A701" t="s">
        <v>2109</v>
      </c>
      <c r="B701">
        <v>3870</v>
      </c>
      <c r="C701">
        <f t="shared" si="40"/>
        <v>3870</v>
      </c>
      <c r="D701">
        <f t="shared" si="42"/>
        <v>0</v>
      </c>
      <c r="E701" t="s">
        <v>2100</v>
      </c>
      <c r="F701">
        <v>349</v>
      </c>
      <c r="G701">
        <f t="shared" si="41"/>
        <v>349</v>
      </c>
      <c r="H701">
        <f t="shared" si="43"/>
        <v>0</v>
      </c>
    </row>
    <row r="702" hidden="1" spans="1:8">
      <c r="A702" t="s">
        <v>2112</v>
      </c>
      <c r="B702">
        <v>4823</v>
      </c>
      <c r="C702">
        <f t="shared" si="40"/>
        <v>4823</v>
      </c>
      <c r="D702">
        <f t="shared" si="42"/>
        <v>0</v>
      </c>
      <c r="E702" t="s">
        <v>2103</v>
      </c>
      <c r="F702">
        <v>985</v>
      </c>
      <c r="G702">
        <f t="shared" si="41"/>
        <v>985</v>
      </c>
      <c r="H702">
        <f t="shared" si="43"/>
        <v>0</v>
      </c>
    </row>
    <row r="703" hidden="1" spans="1:8">
      <c r="A703" t="s">
        <v>2115</v>
      </c>
      <c r="B703">
        <v>403</v>
      </c>
      <c r="C703">
        <f t="shared" si="40"/>
        <v>403</v>
      </c>
      <c r="D703">
        <f t="shared" si="42"/>
        <v>0</v>
      </c>
      <c r="E703" t="s">
        <v>2106</v>
      </c>
      <c r="F703">
        <v>1392</v>
      </c>
      <c r="G703">
        <f t="shared" si="41"/>
        <v>1392</v>
      </c>
      <c r="H703">
        <f t="shared" si="43"/>
        <v>0</v>
      </c>
    </row>
    <row r="704" hidden="1" spans="1:8">
      <c r="A704" t="s">
        <v>2118</v>
      </c>
      <c r="B704">
        <v>279</v>
      </c>
      <c r="C704">
        <f t="shared" si="40"/>
        <v>279</v>
      </c>
      <c r="D704">
        <f t="shared" si="42"/>
        <v>0</v>
      </c>
      <c r="E704" t="s">
        <v>2109</v>
      </c>
      <c r="F704">
        <v>3870</v>
      </c>
      <c r="G704">
        <f t="shared" si="41"/>
        <v>3870</v>
      </c>
      <c r="H704">
        <f t="shared" si="43"/>
        <v>0</v>
      </c>
    </row>
    <row r="705" hidden="1" spans="1:8">
      <c r="A705" t="s">
        <v>2121</v>
      </c>
      <c r="B705">
        <v>5663</v>
      </c>
      <c r="C705">
        <f t="shared" si="40"/>
        <v>5663</v>
      </c>
      <c r="D705">
        <f t="shared" si="42"/>
        <v>0</v>
      </c>
      <c r="E705" t="s">
        <v>2112</v>
      </c>
      <c r="F705">
        <v>4823</v>
      </c>
      <c r="G705">
        <f t="shared" si="41"/>
        <v>4823</v>
      </c>
      <c r="H705">
        <f t="shared" si="43"/>
        <v>0</v>
      </c>
    </row>
    <row r="706" hidden="1" spans="1:8">
      <c r="A706" t="s">
        <v>2124</v>
      </c>
      <c r="B706">
        <v>1387</v>
      </c>
      <c r="C706">
        <f t="shared" si="40"/>
        <v>1387</v>
      </c>
      <c r="D706">
        <f t="shared" si="42"/>
        <v>0</v>
      </c>
      <c r="E706" t="s">
        <v>2115</v>
      </c>
      <c r="F706">
        <v>403</v>
      </c>
      <c r="G706">
        <f t="shared" si="41"/>
        <v>403</v>
      </c>
      <c r="H706">
        <f t="shared" si="43"/>
        <v>0</v>
      </c>
    </row>
    <row r="707" hidden="1" spans="1:8">
      <c r="A707" t="s">
        <v>2127</v>
      </c>
      <c r="B707">
        <v>1058</v>
      </c>
      <c r="C707">
        <f t="shared" ref="C707:C770" si="44">VLOOKUP(A707,E:F,2,0)</f>
        <v>1058</v>
      </c>
      <c r="D707">
        <f t="shared" si="42"/>
        <v>0</v>
      </c>
      <c r="E707" t="s">
        <v>2118</v>
      </c>
      <c r="F707">
        <v>279</v>
      </c>
      <c r="G707">
        <f t="shared" ref="G707:G770" si="45">VLOOKUP(E707,A:B,2,0)</f>
        <v>279</v>
      </c>
      <c r="H707">
        <f t="shared" si="43"/>
        <v>0</v>
      </c>
    </row>
    <row r="708" hidden="1" spans="1:8">
      <c r="A708" t="s">
        <v>2130</v>
      </c>
      <c r="B708">
        <v>2128</v>
      </c>
      <c r="C708">
        <f t="shared" si="44"/>
        <v>2128</v>
      </c>
      <c r="D708">
        <f t="shared" ref="D708:D771" si="46">C708-B708</f>
        <v>0</v>
      </c>
      <c r="E708" t="s">
        <v>2121</v>
      </c>
      <c r="F708">
        <v>5663</v>
      </c>
      <c r="G708">
        <f t="shared" si="45"/>
        <v>5663</v>
      </c>
      <c r="H708">
        <f t="shared" ref="H708:H771" si="47">G708-F708</f>
        <v>0</v>
      </c>
    </row>
    <row r="709" hidden="1" spans="1:8">
      <c r="A709" t="s">
        <v>2133</v>
      </c>
      <c r="B709">
        <v>910</v>
      </c>
      <c r="C709">
        <f t="shared" si="44"/>
        <v>910</v>
      </c>
      <c r="D709">
        <f t="shared" si="46"/>
        <v>0</v>
      </c>
      <c r="E709" t="s">
        <v>2124</v>
      </c>
      <c r="F709">
        <v>1387</v>
      </c>
      <c r="G709">
        <f t="shared" si="45"/>
        <v>1387</v>
      </c>
      <c r="H709">
        <f t="shared" si="47"/>
        <v>0</v>
      </c>
    </row>
    <row r="710" hidden="1" spans="1:8">
      <c r="A710" t="s">
        <v>2136</v>
      </c>
      <c r="B710">
        <v>424</v>
      </c>
      <c r="C710">
        <f t="shared" si="44"/>
        <v>424</v>
      </c>
      <c r="D710">
        <f t="shared" si="46"/>
        <v>0</v>
      </c>
      <c r="E710" t="s">
        <v>2127</v>
      </c>
      <c r="F710">
        <v>1058</v>
      </c>
      <c r="G710">
        <f t="shared" si="45"/>
        <v>1058</v>
      </c>
      <c r="H710">
        <f t="shared" si="47"/>
        <v>0</v>
      </c>
    </row>
    <row r="711" hidden="1" spans="1:8">
      <c r="A711" t="s">
        <v>2139</v>
      </c>
      <c r="B711">
        <v>1076</v>
      </c>
      <c r="C711">
        <f t="shared" si="44"/>
        <v>1076</v>
      </c>
      <c r="D711">
        <f t="shared" si="46"/>
        <v>0</v>
      </c>
      <c r="E711" t="s">
        <v>2130</v>
      </c>
      <c r="F711">
        <v>2128</v>
      </c>
      <c r="G711">
        <f t="shared" si="45"/>
        <v>2128</v>
      </c>
      <c r="H711">
        <f t="shared" si="47"/>
        <v>0</v>
      </c>
    </row>
    <row r="712" hidden="1" spans="1:8">
      <c r="A712" t="s">
        <v>2142</v>
      </c>
      <c r="B712">
        <v>777</v>
      </c>
      <c r="C712">
        <f t="shared" si="44"/>
        <v>777</v>
      </c>
      <c r="D712">
        <f t="shared" si="46"/>
        <v>0</v>
      </c>
      <c r="E712" t="s">
        <v>2133</v>
      </c>
      <c r="F712">
        <v>910</v>
      </c>
      <c r="G712">
        <f t="shared" si="45"/>
        <v>910</v>
      </c>
      <c r="H712">
        <f t="shared" si="47"/>
        <v>0</v>
      </c>
    </row>
    <row r="713" hidden="1" spans="1:8">
      <c r="A713" t="s">
        <v>2145</v>
      </c>
      <c r="B713">
        <v>1448</v>
      </c>
      <c r="C713">
        <f t="shared" si="44"/>
        <v>1448</v>
      </c>
      <c r="D713">
        <f t="shared" si="46"/>
        <v>0</v>
      </c>
      <c r="E713" t="s">
        <v>2136</v>
      </c>
      <c r="F713">
        <v>424</v>
      </c>
      <c r="G713">
        <f t="shared" si="45"/>
        <v>424</v>
      </c>
      <c r="H713">
        <f t="shared" si="47"/>
        <v>0</v>
      </c>
    </row>
    <row r="714" hidden="1" spans="1:8">
      <c r="A714" t="s">
        <v>2148</v>
      </c>
      <c r="B714">
        <v>738</v>
      </c>
      <c r="C714">
        <f t="shared" si="44"/>
        <v>738</v>
      </c>
      <c r="D714">
        <f t="shared" si="46"/>
        <v>0</v>
      </c>
      <c r="E714" t="s">
        <v>2139</v>
      </c>
      <c r="F714">
        <v>1076</v>
      </c>
      <c r="G714">
        <f t="shared" si="45"/>
        <v>1076</v>
      </c>
      <c r="H714">
        <f t="shared" si="47"/>
        <v>0</v>
      </c>
    </row>
    <row r="715" hidden="1" spans="1:8">
      <c r="A715" t="s">
        <v>2151</v>
      </c>
      <c r="B715">
        <v>403</v>
      </c>
      <c r="C715">
        <f t="shared" si="44"/>
        <v>403</v>
      </c>
      <c r="D715">
        <f t="shared" si="46"/>
        <v>0</v>
      </c>
      <c r="E715" t="s">
        <v>2142</v>
      </c>
      <c r="F715">
        <v>777</v>
      </c>
      <c r="G715">
        <f t="shared" si="45"/>
        <v>777</v>
      </c>
      <c r="H715">
        <f t="shared" si="47"/>
        <v>0</v>
      </c>
    </row>
    <row r="716" hidden="1" spans="1:8">
      <c r="A716" t="s">
        <v>2154</v>
      </c>
      <c r="B716">
        <v>279</v>
      </c>
      <c r="C716">
        <f t="shared" si="44"/>
        <v>279</v>
      </c>
      <c r="D716">
        <f t="shared" si="46"/>
        <v>0</v>
      </c>
      <c r="E716" t="s">
        <v>2145</v>
      </c>
      <c r="F716">
        <v>1448</v>
      </c>
      <c r="G716">
        <f t="shared" si="45"/>
        <v>1448</v>
      </c>
      <c r="H716">
        <f t="shared" si="47"/>
        <v>0</v>
      </c>
    </row>
    <row r="717" hidden="1" spans="1:8">
      <c r="A717" t="s">
        <v>2157</v>
      </c>
      <c r="B717">
        <v>1561</v>
      </c>
      <c r="C717">
        <f t="shared" si="44"/>
        <v>1561</v>
      </c>
      <c r="D717">
        <f t="shared" si="46"/>
        <v>0</v>
      </c>
      <c r="E717" t="s">
        <v>2148</v>
      </c>
      <c r="F717">
        <v>738</v>
      </c>
      <c r="G717">
        <f t="shared" si="45"/>
        <v>738</v>
      </c>
      <c r="H717">
        <f t="shared" si="47"/>
        <v>0</v>
      </c>
    </row>
    <row r="718" hidden="1" spans="1:8">
      <c r="A718" t="s">
        <v>2160</v>
      </c>
      <c r="B718">
        <v>369</v>
      </c>
      <c r="C718">
        <f t="shared" si="44"/>
        <v>369</v>
      </c>
      <c r="D718">
        <f t="shared" si="46"/>
        <v>0</v>
      </c>
      <c r="E718" t="s">
        <v>2151</v>
      </c>
      <c r="F718">
        <v>403</v>
      </c>
      <c r="G718">
        <f t="shared" si="45"/>
        <v>403</v>
      </c>
      <c r="H718">
        <f t="shared" si="47"/>
        <v>0</v>
      </c>
    </row>
    <row r="719" hidden="1" spans="1:8">
      <c r="A719" t="s">
        <v>2163</v>
      </c>
      <c r="B719">
        <v>1846</v>
      </c>
      <c r="C719">
        <f t="shared" si="44"/>
        <v>1846</v>
      </c>
      <c r="D719">
        <f t="shared" si="46"/>
        <v>0</v>
      </c>
      <c r="E719" t="s">
        <v>2154</v>
      </c>
      <c r="F719">
        <v>279</v>
      </c>
      <c r="G719">
        <f t="shared" si="45"/>
        <v>279</v>
      </c>
      <c r="H719">
        <f t="shared" si="47"/>
        <v>0</v>
      </c>
    </row>
    <row r="720" hidden="1" spans="1:8">
      <c r="A720" t="s">
        <v>2166</v>
      </c>
      <c r="B720">
        <v>568</v>
      </c>
      <c r="C720">
        <f t="shared" si="44"/>
        <v>568</v>
      </c>
      <c r="D720">
        <f t="shared" si="46"/>
        <v>0</v>
      </c>
      <c r="E720" t="s">
        <v>2157</v>
      </c>
      <c r="F720">
        <v>1561</v>
      </c>
      <c r="G720">
        <f t="shared" si="45"/>
        <v>1561</v>
      </c>
      <c r="H720">
        <f t="shared" si="47"/>
        <v>0</v>
      </c>
    </row>
    <row r="721" hidden="1" spans="1:8">
      <c r="A721" t="s">
        <v>2169</v>
      </c>
      <c r="B721">
        <v>593</v>
      </c>
      <c r="C721">
        <f t="shared" si="44"/>
        <v>593</v>
      </c>
      <c r="D721">
        <f t="shared" si="46"/>
        <v>0</v>
      </c>
      <c r="E721" t="s">
        <v>2160</v>
      </c>
      <c r="F721">
        <v>369</v>
      </c>
      <c r="G721">
        <f t="shared" si="45"/>
        <v>369</v>
      </c>
      <c r="H721">
        <f t="shared" si="47"/>
        <v>0</v>
      </c>
    </row>
    <row r="722" hidden="1" spans="1:8">
      <c r="A722" t="s">
        <v>2172</v>
      </c>
      <c r="B722">
        <v>558</v>
      </c>
      <c r="C722">
        <f t="shared" si="44"/>
        <v>558</v>
      </c>
      <c r="D722">
        <f t="shared" si="46"/>
        <v>0</v>
      </c>
      <c r="E722" t="s">
        <v>2163</v>
      </c>
      <c r="F722">
        <v>1846</v>
      </c>
      <c r="G722">
        <f t="shared" si="45"/>
        <v>1846</v>
      </c>
      <c r="H722">
        <f t="shared" si="47"/>
        <v>0</v>
      </c>
    </row>
    <row r="723" hidden="1" spans="1:8">
      <c r="A723" t="s">
        <v>2175</v>
      </c>
      <c r="B723">
        <v>830</v>
      </c>
      <c r="C723">
        <f t="shared" si="44"/>
        <v>830</v>
      </c>
      <c r="D723">
        <f t="shared" si="46"/>
        <v>0</v>
      </c>
      <c r="E723" t="s">
        <v>2166</v>
      </c>
      <c r="F723">
        <v>568</v>
      </c>
      <c r="G723">
        <f t="shared" si="45"/>
        <v>568</v>
      </c>
      <c r="H723">
        <f t="shared" si="47"/>
        <v>0</v>
      </c>
    </row>
    <row r="724" hidden="1" spans="1:8">
      <c r="A724" t="s">
        <v>2178</v>
      </c>
      <c r="B724">
        <v>1546</v>
      </c>
      <c r="C724">
        <f t="shared" si="44"/>
        <v>1547</v>
      </c>
      <c r="D724">
        <f t="shared" si="46"/>
        <v>1</v>
      </c>
      <c r="E724" t="s">
        <v>2169</v>
      </c>
      <c r="F724">
        <v>593</v>
      </c>
      <c r="G724">
        <f t="shared" si="45"/>
        <v>593</v>
      </c>
      <c r="H724">
        <f t="shared" si="47"/>
        <v>0</v>
      </c>
    </row>
    <row r="725" hidden="1" spans="1:8">
      <c r="A725" t="s">
        <v>2181</v>
      </c>
      <c r="B725">
        <v>239</v>
      </c>
      <c r="C725">
        <f t="shared" si="44"/>
        <v>239</v>
      </c>
      <c r="D725">
        <f t="shared" si="46"/>
        <v>0</v>
      </c>
      <c r="E725" t="s">
        <v>2172</v>
      </c>
      <c r="F725">
        <v>558</v>
      </c>
      <c r="G725">
        <f t="shared" si="45"/>
        <v>558</v>
      </c>
      <c r="H725">
        <f t="shared" si="47"/>
        <v>0</v>
      </c>
    </row>
    <row r="726" hidden="1" spans="1:8">
      <c r="A726" t="s">
        <v>2184</v>
      </c>
      <c r="B726">
        <v>757</v>
      </c>
      <c r="C726">
        <f t="shared" si="44"/>
        <v>757</v>
      </c>
      <c r="D726">
        <f t="shared" si="46"/>
        <v>0</v>
      </c>
      <c r="E726" t="s">
        <v>2175</v>
      </c>
      <c r="F726">
        <v>830</v>
      </c>
      <c r="G726">
        <f t="shared" si="45"/>
        <v>830</v>
      </c>
      <c r="H726">
        <f t="shared" si="47"/>
        <v>0</v>
      </c>
    </row>
    <row r="727" hidden="1" spans="1:8">
      <c r="A727" t="s">
        <v>2187</v>
      </c>
      <c r="B727">
        <v>1109</v>
      </c>
      <c r="C727">
        <f t="shared" si="44"/>
        <v>1109</v>
      </c>
      <c r="D727">
        <f t="shared" si="46"/>
        <v>0</v>
      </c>
      <c r="E727" t="s">
        <v>2178</v>
      </c>
      <c r="F727">
        <v>1547</v>
      </c>
      <c r="G727">
        <f t="shared" si="45"/>
        <v>1546</v>
      </c>
      <c r="H727">
        <f t="shared" si="47"/>
        <v>-1</v>
      </c>
    </row>
    <row r="728" hidden="1" spans="1:8">
      <c r="A728" t="s">
        <v>2190</v>
      </c>
      <c r="B728">
        <v>1547</v>
      </c>
      <c r="C728">
        <f t="shared" si="44"/>
        <v>1547</v>
      </c>
      <c r="D728">
        <f t="shared" si="46"/>
        <v>0</v>
      </c>
      <c r="E728" t="s">
        <v>2181</v>
      </c>
      <c r="F728">
        <v>239</v>
      </c>
      <c r="G728">
        <f t="shared" si="45"/>
        <v>239</v>
      </c>
      <c r="H728">
        <f t="shared" si="47"/>
        <v>0</v>
      </c>
    </row>
    <row r="729" hidden="1" spans="1:8">
      <c r="A729" t="s">
        <v>2193</v>
      </c>
      <c r="B729">
        <v>1180</v>
      </c>
      <c r="C729">
        <f t="shared" si="44"/>
        <v>1180</v>
      </c>
      <c r="D729">
        <f t="shared" si="46"/>
        <v>0</v>
      </c>
      <c r="E729" t="s">
        <v>2184</v>
      </c>
      <c r="F729">
        <v>757</v>
      </c>
      <c r="G729">
        <f t="shared" si="45"/>
        <v>757</v>
      </c>
      <c r="H729">
        <f t="shared" si="47"/>
        <v>0</v>
      </c>
    </row>
    <row r="730" hidden="1" spans="1:8">
      <c r="A730" t="s">
        <v>2196</v>
      </c>
      <c r="B730">
        <v>749</v>
      </c>
      <c r="C730">
        <f t="shared" si="44"/>
        <v>749</v>
      </c>
      <c r="D730">
        <f t="shared" si="46"/>
        <v>0</v>
      </c>
      <c r="E730" t="s">
        <v>2187</v>
      </c>
      <c r="F730">
        <v>1109</v>
      </c>
      <c r="G730">
        <f t="shared" si="45"/>
        <v>1109</v>
      </c>
      <c r="H730">
        <f t="shared" si="47"/>
        <v>0</v>
      </c>
    </row>
    <row r="731" hidden="1" spans="1:8">
      <c r="A731" t="s">
        <v>2199</v>
      </c>
      <c r="B731">
        <v>1841</v>
      </c>
      <c r="C731">
        <f t="shared" si="44"/>
        <v>1841</v>
      </c>
      <c r="D731">
        <f t="shared" si="46"/>
        <v>0</v>
      </c>
      <c r="E731" t="s">
        <v>2190</v>
      </c>
      <c r="F731">
        <v>1547</v>
      </c>
      <c r="G731">
        <f t="shared" si="45"/>
        <v>1547</v>
      </c>
      <c r="H731">
        <f t="shared" si="47"/>
        <v>0</v>
      </c>
    </row>
    <row r="732" hidden="1" spans="1:8">
      <c r="A732" t="s">
        <v>2202</v>
      </c>
      <c r="B732">
        <v>776</v>
      </c>
      <c r="C732">
        <f t="shared" si="44"/>
        <v>776</v>
      </c>
      <c r="D732">
        <f t="shared" si="46"/>
        <v>0</v>
      </c>
      <c r="E732" t="s">
        <v>2193</v>
      </c>
      <c r="F732">
        <v>1180</v>
      </c>
      <c r="G732">
        <f t="shared" si="45"/>
        <v>1180</v>
      </c>
      <c r="H732">
        <f t="shared" si="47"/>
        <v>0</v>
      </c>
    </row>
    <row r="733" hidden="1" spans="1:8">
      <c r="A733" t="s">
        <v>2205</v>
      </c>
      <c r="B733">
        <v>2637</v>
      </c>
      <c r="C733">
        <f t="shared" si="44"/>
        <v>2637</v>
      </c>
      <c r="D733">
        <f t="shared" si="46"/>
        <v>0</v>
      </c>
      <c r="E733" t="s">
        <v>2196</v>
      </c>
      <c r="F733">
        <v>749</v>
      </c>
      <c r="G733">
        <f t="shared" si="45"/>
        <v>749</v>
      </c>
      <c r="H733">
        <f t="shared" si="47"/>
        <v>0</v>
      </c>
    </row>
    <row r="734" hidden="1" spans="1:8">
      <c r="A734" t="s">
        <v>2208</v>
      </c>
      <c r="B734">
        <v>882</v>
      </c>
      <c r="C734">
        <f t="shared" si="44"/>
        <v>882</v>
      </c>
      <c r="D734">
        <f t="shared" si="46"/>
        <v>0</v>
      </c>
      <c r="E734" t="s">
        <v>2199</v>
      </c>
      <c r="F734">
        <v>1841</v>
      </c>
      <c r="G734">
        <f t="shared" si="45"/>
        <v>1841</v>
      </c>
      <c r="H734">
        <f t="shared" si="47"/>
        <v>0</v>
      </c>
    </row>
    <row r="735" hidden="1" spans="1:8">
      <c r="A735" t="s">
        <v>2211</v>
      </c>
      <c r="B735">
        <v>753</v>
      </c>
      <c r="C735">
        <f t="shared" si="44"/>
        <v>753</v>
      </c>
      <c r="D735">
        <f t="shared" si="46"/>
        <v>0</v>
      </c>
      <c r="E735" t="s">
        <v>2202</v>
      </c>
      <c r="F735">
        <v>776</v>
      </c>
      <c r="G735">
        <f t="shared" si="45"/>
        <v>776</v>
      </c>
      <c r="H735">
        <f t="shared" si="47"/>
        <v>0</v>
      </c>
    </row>
    <row r="736" hidden="1" spans="1:8">
      <c r="A736" t="s">
        <v>2214</v>
      </c>
      <c r="B736">
        <v>1342</v>
      </c>
      <c r="C736">
        <f t="shared" si="44"/>
        <v>1342</v>
      </c>
      <c r="D736">
        <f t="shared" si="46"/>
        <v>0</v>
      </c>
      <c r="E736" t="s">
        <v>2205</v>
      </c>
      <c r="F736">
        <v>2637</v>
      </c>
      <c r="G736">
        <f t="shared" si="45"/>
        <v>2637</v>
      </c>
      <c r="H736">
        <f t="shared" si="47"/>
        <v>0</v>
      </c>
    </row>
    <row r="737" hidden="1" spans="1:8">
      <c r="A737" t="s">
        <v>2217</v>
      </c>
      <c r="B737">
        <v>712</v>
      </c>
      <c r="C737">
        <f t="shared" si="44"/>
        <v>712</v>
      </c>
      <c r="D737">
        <f t="shared" si="46"/>
        <v>0</v>
      </c>
      <c r="E737" t="s">
        <v>2208</v>
      </c>
      <c r="F737">
        <v>882</v>
      </c>
      <c r="G737">
        <f t="shared" si="45"/>
        <v>882</v>
      </c>
      <c r="H737">
        <f t="shared" si="47"/>
        <v>0</v>
      </c>
    </row>
    <row r="738" hidden="1" spans="1:8">
      <c r="A738" t="s">
        <v>2220</v>
      </c>
      <c r="B738">
        <v>403</v>
      </c>
      <c r="C738">
        <f t="shared" si="44"/>
        <v>403</v>
      </c>
      <c r="D738">
        <f t="shared" si="46"/>
        <v>0</v>
      </c>
      <c r="E738" t="s">
        <v>2211</v>
      </c>
      <c r="F738">
        <v>753</v>
      </c>
      <c r="G738">
        <f t="shared" si="45"/>
        <v>753</v>
      </c>
      <c r="H738">
        <f t="shared" si="47"/>
        <v>0</v>
      </c>
    </row>
    <row r="739" hidden="1" spans="1:8">
      <c r="A739" t="s">
        <v>2223</v>
      </c>
      <c r="B739">
        <v>1004</v>
      </c>
      <c r="C739">
        <f t="shared" si="44"/>
        <v>1004</v>
      </c>
      <c r="D739">
        <f t="shared" si="46"/>
        <v>0</v>
      </c>
      <c r="E739" t="s">
        <v>2214</v>
      </c>
      <c r="F739">
        <v>1342</v>
      </c>
      <c r="G739">
        <f t="shared" si="45"/>
        <v>1342</v>
      </c>
      <c r="H739">
        <f t="shared" si="47"/>
        <v>0</v>
      </c>
    </row>
    <row r="740" hidden="1" spans="1:8">
      <c r="A740" t="s">
        <v>2226</v>
      </c>
      <c r="B740">
        <v>1360</v>
      </c>
      <c r="C740">
        <f t="shared" si="44"/>
        <v>1360</v>
      </c>
      <c r="D740">
        <f t="shared" si="46"/>
        <v>0</v>
      </c>
      <c r="E740" t="s">
        <v>2217</v>
      </c>
      <c r="F740">
        <v>712</v>
      </c>
      <c r="G740">
        <f t="shared" si="45"/>
        <v>712</v>
      </c>
      <c r="H740">
        <f t="shared" si="47"/>
        <v>0</v>
      </c>
    </row>
    <row r="741" hidden="1" spans="1:8">
      <c r="A741" t="s">
        <v>2232</v>
      </c>
      <c r="B741">
        <v>3270</v>
      </c>
      <c r="C741">
        <f t="shared" si="44"/>
        <v>3271</v>
      </c>
      <c r="D741">
        <f t="shared" si="46"/>
        <v>1</v>
      </c>
      <c r="E741" t="s">
        <v>2220</v>
      </c>
      <c r="F741">
        <v>403</v>
      </c>
      <c r="G741">
        <f t="shared" si="45"/>
        <v>403</v>
      </c>
      <c r="H741">
        <f t="shared" si="47"/>
        <v>0</v>
      </c>
    </row>
    <row r="742" hidden="1" spans="1:8">
      <c r="A742" t="s">
        <v>2235</v>
      </c>
      <c r="B742">
        <v>1067</v>
      </c>
      <c r="C742">
        <f t="shared" si="44"/>
        <v>1067</v>
      </c>
      <c r="D742">
        <f t="shared" si="46"/>
        <v>0</v>
      </c>
      <c r="E742" t="s">
        <v>2223</v>
      </c>
      <c r="F742">
        <v>1004</v>
      </c>
      <c r="G742">
        <f t="shared" si="45"/>
        <v>1004</v>
      </c>
      <c r="H742">
        <f t="shared" si="47"/>
        <v>0</v>
      </c>
    </row>
    <row r="743" hidden="1" spans="1:8">
      <c r="A743" t="s">
        <v>2238</v>
      </c>
      <c r="B743">
        <v>397</v>
      </c>
      <c r="C743">
        <f t="shared" si="44"/>
        <v>397</v>
      </c>
      <c r="D743">
        <f t="shared" si="46"/>
        <v>0</v>
      </c>
      <c r="E743" t="s">
        <v>2226</v>
      </c>
      <c r="F743">
        <v>1360</v>
      </c>
      <c r="G743">
        <f t="shared" si="45"/>
        <v>1360</v>
      </c>
      <c r="H743">
        <f t="shared" si="47"/>
        <v>0</v>
      </c>
    </row>
    <row r="744" spans="1:8">
      <c r="A744" t="s">
        <v>2241</v>
      </c>
      <c r="B744">
        <v>1062</v>
      </c>
      <c r="C744">
        <f t="shared" si="44"/>
        <v>1062</v>
      </c>
      <c r="D744">
        <f t="shared" si="46"/>
        <v>0</v>
      </c>
      <c r="E744" t="s">
        <v>2229</v>
      </c>
      <c r="F744">
        <v>1062</v>
      </c>
      <c r="G744" t="e">
        <f t="shared" si="45"/>
        <v>#N/A</v>
      </c>
      <c r="H744" t="e">
        <f t="shared" si="47"/>
        <v>#N/A</v>
      </c>
    </row>
    <row r="745" hidden="1" spans="1:8">
      <c r="A745" t="s">
        <v>2244</v>
      </c>
      <c r="B745">
        <v>1170</v>
      </c>
      <c r="C745">
        <f t="shared" si="44"/>
        <v>1170</v>
      </c>
      <c r="D745">
        <f t="shared" si="46"/>
        <v>0</v>
      </c>
      <c r="E745" t="s">
        <v>2232</v>
      </c>
      <c r="F745">
        <v>3271</v>
      </c>
      <c r="G745">
        <f t="shared" si="45"/>
        <v>3270</v>
      </c>
      <c r="H745">
        <f t="shared" si="47"/>
        <v>-1</v>
      </c>
    </row>
    <row r="746" hidden="1" spans="1:8">
      <c r="A746" t="s">
        <v>2247</v>
      </c>
      <c r="B746">
        <v>904</v>
      </c>
      <c r="C746">
        <f t="shared" si="44"/>
        <v>904</v>
      </c>
      <c r="D746">
        <f t="shared" si="46"/>
        <v>0</v>
      </c>
      <c r="E746" t="s">
        <v>2235</v>
      </c>
      <c r="F746">
        <v>1067</v>
      </c>
      <c r="G746">
        <f t="shared" si="45"/>
        <v>1067</v>
      </c>
      <c r="H746">
        <f t="shared" si="47"/>
        <v>0</v>
      </c>
    </row>
    <row r="747" hidden="1" spans="1:8">
      <c r="A747" t="s">
        <v>2250</v>
      </c>
      <c r="B747">
        <v>1618</v>
      </c>
      <c r="C747">
        <f t="shared" si="44"/>
        <v>1618</v>
      </c>
      <c r="D747">
        <f t="shared" si="46"/>
        <v>0</v>
      </c>
      <c r="E747" t="s">
        <v>2238</v>
      </c>
      <c r="F747">
        <v>397</v>
      </c>
      <c r="G747">
        <f t="shared" si="45"/>
        <v>397</v>
      </c>
      <c r="H747">
        <f t="shared" si="47"/>
        <v>0</v>
      </c>
    </row>
    <row r="748" hidden="1" spans="1:8">
      <c r="A748" t="s">
        <v>2253</v>
      </c>
      <c r="B748">
        <v>462</v>
      </c>
      <c r="C748">
        <f t="shared" si="44"/>
        <v>462</v>
      </c>
      <c r="D748">
        <f t="shared" si="46"/>
        <v>0</v>
      </c>
      <c r="E748" t="s">
        <v>2241</v>
      </c>
      <c r="F748">
        <v>1062</v>
      </c>
      <c r="G748">
        <f t="shared" si="45"/>
        <v>1062</v>
      </c>
      <c r="H748">
        <f t="shared" si="47"/>
        <v>0</v>
      </c>
    </row>
    <row r="749" hidden="1" spans="1:8">
      <c r="A749" t="s">
        <v>2256</v>
      </c>
      <c r="B749">
        <v>462</v>
      </c>
      <c r="C749">
        <f t="shared" si="44"/>
        <v>462</v>
      </c>
      <c r="D749">
        <f t="shared" si="46"/>
        <v>0</v>
      </c>
      <c r="E749" t="s">
        <v>2244</v>
      </c>
      <c r="F749">
        <v>1170</v>
      </c>
      <c r="G749">
        <f t="shared" si="45"/>
        <v>1170</v>
      </c>
      <c r="H749">
        <f t="shared" si="47"/>
        <v>0</v>
      </c>
    </row>
    <row r="750" hidden="1" spans="1:8">
      <c r="A750" t="s">
        <v>2259</v>
      </c>
      <c r="B750">
        <v>1722</v>
      </c>
      <c r="C750">
        <f t="shared" si="44"/>
        <v>1722</v>
      </c>
      <c r="D750">
        <f t="shared" si="46"/>
        <v>0</v>
      </c>
      <c r="E750" t="s">
        <v>2247</v>
      </c>
      <c r="F750">
        <v>904</v>
      </c>
      <c r="G750">
        <f t="shared" si="45"/>
        <v>904</v>
      </c>
      <c r="H750">
        <f t="shared" si="47"/>
        <v>0</v>
      </c>
    </row>
    <row r="751" hidden="1" spans="1:8">
      <c r="A751" t="s">
        <v>2262</v>
      </c>
      <c r="B751">
        <v>4626</v>
      </c>
      <c r="C751">
        <f t="shared" si="44"/>
        <v>4626</v>
      </c>
      <c r="D751">
        <f t="shared" si="46"/>
        <v>0</v>
      </c>
      <c r="E751" t="s">
        <v>2250</v>
      </c>
      <c r="F751">
        <v>1618</v>
      </c>
      <c r="G751">
        <f t="shared" si="45"/>
        <v>1618</v>
      </c>
      <c r="H751">
        <f t="shared" si="47"/>
        <v>0</v>
      </c>
    </row>
    <row r="752" hidden="1" spans="1:8">
      <c r="A752" t="s">
        <v>2265</v>
      </c>
      <c r="B752">
        <v>4626</v>
      </c>
      <c r="C752">
        <f t="shared" si="44"/>
        <v>4626</v>
      </c>
      <c r="D752">
        <f t="shared" si="46"/>
        <v>0</v>
      </c>
      <c r="E752" t="s">
        <v>2253</v>
      </c>
      <c r="F752">
        <v>462</v>
      </c>
      <c r="G752">
        <f t="shared" si="45"/>
        <v>462</v>
      </c>
      <c r="H752">
        <f t="shared" si="47"/>
        <v>0</v>
      </c>
    </row>
    <row r="753" hidden="1" spans="1:8">
      <c r="A753" t="s">
        <v>2268</v>
      </c>
      <c r="B753">
        <v>2578</v>
      </c>
      <c r="C753">
        <f t="shared" si="44"/>
        <v>2579</v>
      </c>
      <c r="D753">
        <f t="shared" si="46"/>
        <v>1</v>
      </c>
      <c r="E753" t="s">
        <v>2256</v>
      </c>
      <c r="F753">
        <v>462</v>
      </c>
      <c r="G753">
        <f t="shared" si="45"/>
        <v>462</v>
      </c>
      <c r="H753">
        <f t="shared" si="47"/>
        <v>0</v>
      </c>
    </row>
    <row r="754" hidden="1" spans="1:8">
      <c r="A754" t="s">
        <v>2271</v>
      </c>
      <c r="B754">
        <v>2259</v>
      </c>
      <c r="C754">
        <f t="shared" si="44"/>
        <v>2259</v>
      </c>
      <c r="D754">
        <f t="shared" si="46"/>
        <v>0</v>
      </c>
      <c r="E754" t="s">
        <v>2259</v>
      </c>
      <c r="F754">
        <v>1722</v>
      </c>
      <c r="G754">
        <f t="shared" si="45"/>
        <v>1722</v>
      </c>
      <c r="H754">
        <f t="shared" si="47"/>
        <v>0</v>
      </c>
    </row>
    <row r="755" hidden="1" spans="1:8">
      <c r="A755" t="s">
        <v>2274</v>
      </c>
      <c r="B755">
        <v>505</v>
      </c>
      <c r="C755">
        <f t="shared" si="44"/>
        <v>505</v>
      </c>
      <c r="D755">
        <f t="shared" si="46"/>
        <v>0</v>
      </c>
      <c r="E755" t="s">
        <v>2262</v>
      </c>
      <c r="F755">
        <v>4626</v>
      </c>
      <c r="G755">
        <f t="shared" si="45"/>
        <v>4626</v>
      </c>
      <c r="H755">
        <f t="shared" si="47"/>
        <v>0</v>
      </c>
    </row>
    <row r="756" hidden="1" spans="1:8">
      <c r="A756" t="s">
        <v>2277</v>
      </c>
      <c r="B756">
        <v>650</v>
      </c>
      <c r="C756">
        <f t="shared" si="44"/>
        <v>650</v>
      </c>
      <c r="D756">
        <f t="shared" si="46"/>
        <v>0</v>
      </c>
      <c r="E756" t="s">
        <v>2265</v>
      </c>
      <c r="F756">
        <v>4626</v>
      </c>
      <c r="G756">
        <f t="shared" si="45"/>
        <v>4626</v>
      </c>
      <c r="H756">
        <f t="shared" si="47"/>
        <v>0</v>
      </c>
    </row>
    <row r="757" hidden="1" spans="1:8">
      <c r="A757" t="s">
        <v>2280</v>
      </c>
      <c r="B757">
        <v>918</v>
      </c>
      <c r="C757">
        <f t="shared" si="44"/>
        <v>918</v>
      </c>
      <c r="D757">
        <f t="shared" si="46"/>
        <v>0</v>
      </c>
      <c r="E757" t="s">
        <v>2268</v>
      </c>
      <c r="F757">
        <v>2579</v>
      </c>
      <c r="G757">
        <f t="shared" si="45"/>
        <v>2578</v>
      </c>
      <c r="H757">
        <f t="shared" si="47"/>
        <v>-1</v>
      </c>
    </row>
    <row r="758" hidden="1" spans="1:8">
      <c r="A758" t="s">
        <v>2283</v>
      </c>
      <c r="B758">
        <v>2331</v>
      </c>
      <c r="C758">
        <f t="shared" si="44"/>
        <v>2331</v>
      </c>
      <c r="D758">
        <f t="shared" si="46"/>
        <v>0</v>
      </c>
      <c r="E758" t="s">
        <v>2271</v>
      </c>
      <c r="F758">
        <v>2259</v>
      </c>
      <c r="G758">
        <f t="shared" si="45"/>
        <v>2259</v>
      </c>
      <c r="H758">
        <f t="shared" si="47"/>
        <v>0</v>
      </c>
    </row>
    <row r="759" hidden="1" spans="1:8">
      <c r="A759" t="s">
        <v>2286</v>
      </c>
      <c r="B759">
        <v>2331</v>
      </c>
      <c r="C759">
        <f t="shared" si="44"/>
        <v>2331</v>
      </c>
      <c r="D759">
        <f t="shared" si="46"/>
        <v>0</v>
      </c>
      <c r="E759" t="s">
        <v>2274</v>
      </c>
      <c r="F759">
        <v>505</v>
      </c>
      <c r="G759">
        <f t="shared" si="45"/>
        <v>505</v>
      </c>
      <c r="H759">
        <f t="shared" si="47"/>
        <v>0</v>
      </c>
    </row>
    <row r="760" hidden="1" spans="1:8">
      <c r="A760" t="s">
        <v>2289</v>
      </c>
      <c r="B760">
        <v>944</v>
      </c>
      <c r="C760">
        <f t="shared" si="44"/>
        <v>944</v>
      </c>
      <c r="D760">
        <f t="shared" si="46"/>
        <v>0</v>
      </c>
      <c r="E760" t="s">
        <v>2277</v>
      </c>
      <c r="F760">
        <v>650</v>
      </c>
      <c r="G760">
        <f t="shared" si="45"/>
        <v>650</v>
      </c>
      <c r="H760">
        <f t="shared" si="47"/>
        <v>0</v>
      </c>
    </row>
    <row r="761" hidden="1" spans="1:8">
      <c r="A761" t="s">
        <v>2292</v>
      </c>
      <c r="B761">
        <v>825</v>
      </c>
      <c r="C761">
        <f t="shared" si="44"/>
        <v>825</v>
      </c>
      <c r="D761">
        <f t="shared" si="46"/>
        <v>0</v>
      </c>
      <c r="E761" t="s">
        <v>2280</v>
      </c>
      <c r="F761">
        <v>918</v>
      </c>
      <c r="G761">
        <f t="shared" si="45"/>
        <v>918</v>
      </c>
      <c r="H761">
        <f t="shared" si="47"/>
        <v>0</v>
      </c>
    </row>
    <row r="762" hidden="1" spans="1:8">
      <c r="A762" t="s">
        <v>2295</v>
      </c>
      <c r="B762">
        <v>1423</v>
      </c>
      <c r="C762">
        <f t="shared" si="44"/>
        <v>1423</v>
      </c>
      <c r="D762">
        <f t="shared" si="46"/>
        <v>0</v>
      </c>
      <c r="E762" t="s">
        <v>2283</v>
      </c>
      <c r="F762">
        <v>2331</v>
      </c>
      <c r="G762">
        <f t="shared" si="45"/>
        <v>2331</v>
      </c>
      <c r="H762">
        <f t="shared" si="47"/>
        <v>0</v>
      </c>
    </row>
    <row r="763" hidden="1" spans="1:8">
      <c r="A763" t="s">
        <v>2298</v>
      </c>
      <c r="B763">
        <v>812</v>
      </c>
      <c r="C763">
        <f t="shared" si="44"/>
        <v>812</v>
      </c>
      <c r="D763">
        <f t="shared" si="46"/>
        <v>0</v>
      </c>
      <c r="E763" t="s">
        <v>2286</v>
      </c>
      <c r="F763">
        <v>2331</v>
      </c>
      <c r="G763">
        <f t="shared" si="45"/>
        <v>2331</v>
      </c>
      <c r="H763">
        <f t="shared" si="47"/>
        <v>0</v>
      </c>
    </row>
    <row r="764" hidden="1" spans="1:8">
      <c r="A764" t="s">
        <v>2301</v>
      </c>
      <c r="B764">
        <v>4605</v>
      </c>
      <c r="C764">
        <f t="shared" si="44"/>
        <v>4605</v>
      </c>
      <c r="D764">
        <f t="shared" si="46"/>
        <v>0</v>
      </c>
      <c r="E764" t="s">
        <v>2289</v>
      </c>
      <c r="F764">
        <v>944</v>
      </c>
      <c r="G764">
        <f t="shared" si="45"/>
        <v>944</v>
      </c>
      <c r="H764">
        <f t="shared" si="47"/>
        <v>0</v>
      </c>
    </row>
    <row r="765" hidden="1" spans="1:8">
      <c r="A765" t="s">
        <v>2304</v>
      </c>
      <c r="B765">
        <v>640</v>
      </c>
      <c r="C765">
        <f t="shared" si="44"/>
        <v>640</v>
      </c>
      <c r="D765">
        <f t="shared" si="46"/>
        <v>0</v>
      </c>
      <c r="E765" t="s">
        <v>2292</v>
      </c>
      <c r="F765">
        <v>825</v>
      </c>
      <c r="G765">
        <f t="shared" si="45"/>
        <v>825</v>
      </c>
      <c r="H765">
        <f t="shared" si="47"/>
        <v>0</v>
      </c>
    </row>
    <row r="766" hidden="1" spans="1:8">
      <c r="A766" t="s">
        <v>2307</v>
      </c>
      <c r="B766">
        <v>829</v>
      </c>
      <c r="C766">
        <f t="shared" si="44"/>
        <v>829</v>
      </c>
      <c r="D766">
        <f t="shared" si="46"/>
        <v>0</v>
      </c>
      <c r="E766" t="s">
        <v>2295</v>
      </c>
      <c r="F766">
        <v>1423</v>
      </c>
      <c r="G766">
        <f t="shared" si="45"/>
        <v>1423</v>
      </c>
      <c r="H766">
        <f t="shared" si="47"/>
        <v>0</v>
      </c>
    </row>
    <row r="767" hidden="1" spans="1:8">
      <c r="A767" t="s">
        <v>2310</v>
      </c>
      <c r="B767">
        <v>728</v>
      </c>
      <c r="C767">
        <f t="shared" si="44"/>
        <v>728</v>
      </c>
      <c r="D767">
        <f t="shared" si="46"/>
        <v>0</v>
      </c>
      <c r="E767" t="s">
        <v>2298</v>
      </c>
      <c r="F767">
        <v>812</v>
      </c>
      <c r="G767">
        <f t="shared" si="45"/>
        <v>812</v>
      </c>
      <c r="H767">
        <f t="shared" si="47"/>
        <v>0</v>
      </c>
    </row>
    <row r="768" hidden="1" spans="1:8">
      <c r="A768" t="s">
        <v>2313</v>
      </c>
      <c r="B768">
        <v>2597</v>
      </c>
      <c r="C768">
        <f t="shared" si="44"/>
        <v>2597</v>
      </c>
      <c r="D768">
        <f t="shared" si="46"/>
        <v>0</v>
      </c>
      <c r="E768" t="s">
        <v>2301</v>
      </c>
      <c r="F768">
        <v>4605</v>
      </c>
      <c r="G768">
        <f t="shared" si="45"/>
        <v>4605</v>
      </c>
      <c r="H768">
        <f t="shared" si="47"/>
        <v>0</v>
      </c>
    </row>
    <row r="769" hidden="1" spans="1:8">
      <c r="A769" t="s">
        <v>2316</v>
      </c>
      <c r="B769">
        <v>1118</v>
      </c>
      <c r="C769">
        <f t="shared" si="44"/>
        <v>1118</v>
      </c>
      <c r="D769">
        <f t="shared" si="46"/>
        <v>0</v>
      </c>
      <c r="E769" t="s">
        <v>2304</v>
      </c>
      <c r="F769">
        <v>640</v>
      </c>
      <c r="G769">
        <f t="shared" si="45"/>
        <v>640</v>
      </c>
      <c r="H769">
        <f t="shared" si="47"/>
        <v>0</v>
      </c>
    </row>
    <row r="770" hidden="1" spans="1:8">
      <c r="A770" t="s">
        <v>2319</v>
      </c>
      <c r="B770">
        <v>2947</v>
      </c>
      <c r="C770">
        <f t="shared" si="44"/>
        <v>2947</v>
      </c>
      <c r="D770">
        <f t="shared" si="46"/>
        <v>0</v>
      </c>
      <c r="E770" t="s">
        <v>2307</v>
      </c>
      <c r="F770">
        <v>829</v>
      </c>
      <c r="G770">
        <f t="shared" si="45"/>
        <v>829</v>
      </c>
      <c r="H770">
        <f t="shared" si="47"/>
        <v>0</v>
      </c>
    </row>
    <row r="771" hidden="1" spans="1:8">
      <c r="A771" t="s">
        <v>2322</v>
      </c>
      <c r="B771">
        <v>278</v>
      </c>
      <c r="C771">
        <f t="shared" ref="C771:C834" si="48">VLOOKUP(A771,E:F,2,0)</f>
        <v>278</v>
      </c>
      <c r="D771">
        <f t="shared" si="46"/>
        <v>0</v>
      </c>
      <c r="E771" t="s">
        <v>2310</v>
      </c>
      <c r="F771">
        <v>728</v>
      </c>
      <c r="G771">
        <f t="shared" ref="G771:G834" si="49">VLOOKUP(E771,A:B,2,0)</f>
        <v>728</v>
      </c>
      <c r="H771">
        <f t="shared" si="47"/>
        <v>0</v>
      </c>
    </row>
    <row r="772" hidden="1" spans="1:8">
      <c r="A772" t="s">
        <v>2325</v>
      </c>
      <c r="B772">
        <v>239</v>
      </c>
      <c r="C772">
        <f t="shared" si="48"/>
        <v>239</v>
      </c>
      <c r="D772">
        <f t="shared" ref="D772:D835" si="50">C772-B772</f>
        <v>0</v>
      </c>
      <c r="E772" t="s">
        <v>2313</v>
      </c>
      <c r="F772">
        <v>2597</v>
      </c>
      <c r="G772">
        <f t="shared" si="49"/>
        <v>2597</v>
      </c>
      <c r="H772">
        <f t="shared" ref="H772:H835" si="51">G772-F772</f>
        <v>0</v>
      </c>
    </row>
    <row r="773" hidden="1" spans="1:8">
      <c r="A773" t="s">
        <v>2328</v>
      </c>
      <c r="B773">
        <v>516</v>
      </c>
      <c r="C773">
        <f t="shared" si="48"/>
        <v>516</v>
      </c>
      <c r="D773">
        <f t="shared" si="50"/>
        <v>0</v>
      </c>
      <c r="E773" t="s">
        <v>2316</v>
      </c>
      <c r="F773">
        <v>1118</v>
      </c>
      <c r="G773">
        <f t="shared" si="49"/>
        <v>1118</v>
      </c>
      <c r="H773">
        <f t="shared" si="51"/>
        <v>0</v>
      </c>
    </row>
    <row r="774" hidden="1" spans="1:8">
      <c r="A774" t="s">
        <v>2331</v>
      </c>
      <c r="B774">
        <v>648</v>
      </c>
      <c r="C774">
        <f t="shared" si="48"/>
        <v>648</v>
      </c>
      <c r="D774">
        <f t="shared" si="50"/>
        <v>0</v>
      </c>
      <c r="E774" t="s">
        <v>2319</v>
      </c>
      <c r="F774">
        <v>2947</v>
      </c>
      <c r="G774">
        <f t="shared" si="49"/>
        <v>2947</v>
      </c>
      <c r="H774">
        <f t="shared" si="51"/>
        <v>0</v>
      </c>
    </row>
    <row r="775" hidden="1" spans="1:8">
      <c r="A775" t="s">
        <v>2334</v>
      </c>
      <c r="B775">
        <v>579</v>
      </c>
      <c r="C775">
        <f t="shared" si="48"/>
        <v>579</v>
      </c>
      <c r="D775">
        <f t="shared" si="50"/>
        <v>0</v>
      </c>
      <c r="E775" t="s">
        <v>2322</v>
      </c>
      <c r="F775">
        <v>278</v>
      </c>
      <c r="G775">
        <f t="shared" si="49"/>
        <v>278</v>
      </c>
      <c r="H775">
        <f t="shared" si="51"/>
        <v>0</v>
      </c>
    </row>
    <row r="776" hidden="1" spans="1:8">
      <c r="A776" t="s">
        <v>2337</v>
      </c>
      <c r="B776">
        <v>5628</v>
      </c>
      <c r="C776">
        <f t="shared" si="48"/>
        <v>5628</v>
      </c>
      <c r="D776">
        <f t="shared" si="50"/>
        <v>0</v>
      </c>
      <c r="E776" t="s">
        <v>2325</v>
      </c>
      <c r="F776">
        <v>239</v>
      </c>
      <c r="G776">
        <f t="shared" si="49"/>
        <v>239</v>
      </c>
      <c r="H776">
        <f t="shared" si="51"/>
        <v>0</v>
      </c>
    </row>
    <row r="777" hidden="1" spans="1:8">
      <c r="A777" t="s">
        <v>2340</v>
      </c>
      <c r="B777">
        <v>1809</v>
      </c>
      <c r="C777">
        <f t="shared" si="48"/>
        <v>1809</v>
      </c>
      <c r="D777">
        <f t="shared" si="50"/>
        <v>0</v>
      </c>
      <c r="E777" t="s">
        <v>2328</v>
      </c>
      <c r="F777">
        <v>516</v>
      </c>
      <c r="G777">
        <f t="shared" si="49"/>
        <v>516</v>
      </c>
      <c r="H777">
        <f t="shared" si="51"/>
        <v>0</v>
      </c>
    </row>
    <row r="778" hidden="1" spans="1:8">
      <c r="A778" t="s">
        <v>2343</v>
      </c>
      <c r="B778">
        <v>868</v>
      </c>
      <c r="C778">
        <f t="shared" si="48"/>
        <v>868</v>
      </c>
      <c r="D778">
        <f t="shared" si="50"/>
        <v>0</v>
      </c>
      <c r="E778" t="s">
        <v>2331</v>
      </c>
      <c r="F778">
        <v>648</v>
      </c>
      <c r="G778">
        <f t="shared" si="49"/>
        <v>648</v>
      </c>
      <c r="H778">
        <f t="shared" si="51"/>
        <v>0</v>
      </c>
    </row>
    <row r="779" hidden="1" spans="1:8">
      <c r="A779" t="s">
        <v>2346</v>
      </c>
      <c r="B779">
        <v>1170</v>
      </c>
      <c r="C779">
        <f t="shared" si="48"/>
        <v>1170</v>
      </c>
      <c r="D779">
        <f t="shared" si="50"/>
        <v>0</v>
      </c>
      <c r="E779" t="s">
        <v>2334</v>
      </c>
      <c r="F779">
        <v>579</v>
      </c>
      <c r="G779">
        <f t="shared" si="49"/>
        <v>579</v>
      </c>
      <c r="H779">
        <f t="shared" si="51"/>
        <v>0</v>
      </c>
    </row>
    <row r="780" hidden="1" spans="1:8">
      <c r="A780" t="s">
        <v>2349</v>
      </c>
      <c r="B780">
        <v>2112</v>
      </c>
      <c r="C780">
        <f t="shared" si="48"/>
        <v>2112</v>
      </c>
      <c r="D780">
        <f t="shared" si="50"/>
        <v>0</v>
      </c>
      <c r="E780" t="s">
        <v>2337</v>
      </c>
      <c r="F780">
        <v>5628</v>
      </c>
      <c r="G780">
        <f t="shared" si="49"/>
        <v>5628</v>
      </c>
      <c r="H780">
        <f t="shared" si="51"/>
        <v>0</v>
      </c>
    </row>
    <row r="781" hidden="1" spans="1:8">
      <c r="A781" t="s">
        <v>2352</v>
      </c>
      <c r="B781">
        <v>2254</v>
      </c>
      <c r="C781">
        <f t="shared" si="48"/>
        <v>2254</v>
      </c>
      <c r="D781">
        <f t="shared" si="50"/>
        <v>0</v>
      </c>
      <c r="E781" t="s">
        <v>2340</v>
      </c>
      <c r="F781">
        <v>1809</v>
      </c>
      <c r="G781">
        <f t="shared" si="49"/>
        <v>1809</v>
      </c>
      <c r="H781">
        <f t="shared" si="51"/>
        <v>0</v>
      </c>
    </row>
    <row r="782" hidden="1" spans="1:8">
      <c r="A782" t="s">
        <v>2355</v>
      </c>
      <c r="B782">
        <v>5326</v>
      </c>
      <c r="C782">
        <f t="shared" si="48"/>
        <v>5326</v>
      </c>
      <c r="D782">
        <f t="shared" si="50"/>
        <v>0</v>
      </c>
      <c r="E782" t="s">
        <v>2343</v>
      </c>
      <c r="F782">
        <v>868</v>
      </c>
      <c r="G782">
        <f t="shared" si="49"/>
        <v>868</v>
      </c>
      <c r="H782">
        <f t="shared" si="51"/>
        <v>0</v>
      </c>
    </row>
    <row r="783" hidden="1" spans="1:8">
      <c r="A783" t="s">
        <v>2358</v>
      </c>
      <c r="B783">
        <v>290</v>
      </c>
      <c r="C783">
        <f t="shared" si="48"/>
        <v>290</v>
      </c>
      <c r="D783">
        <f t="shared" si="50"/>
        <v>0</v>
      </c>
      <c r="E783" t="s">
        <v>2346</v>
      </c>
      <c r="F783">
        <v>1170</v>
      </c>
      <c r="G783">
        <f t="shared" si="49"/>
        <v>1170</v>
      </c>
      <c r="H783">
        <f t="shared" si="51"/>
        <v>0</v>
      </c>
    </row>
    <row r="784" hidden="1" spans="1:8">
      <c r="A784" t="s">
        <v>2361</v>
      </c>
      <c r="B784">
        <v>2074</v>
      </c>
      <c r="C784">
        <f t="shared" si="48"/>
        <v>2074</v>
      </c>
      <c r="D784">
        <f t="shared" si="50"/>
        <v>0</v>
      </c>
      <c r="E784" t="s">
        <v>2349</v>
      </c>
      <c r="F784">
        <v>2112</v>
      </c>
      <c r="G784">
        <f t="shared" si="49"/>
        <v>2112</v>
      </c>
      <c r="H784">
        <f t="shared" si="51"/>
        <v>0</v>
      </c>
    </row>
    <row r="785" hidden="1" spans="1:8">
      <c r="A785" t="s">
        <v>2364</v>
      </c>
      <c r="B785">
        <v>9901</v>
      </c>
      <c r="C785">
        <f t="shared" si="48"/>
        <v>9901</v>
      </c>
      <c r="D785">
        <f t="shared" si="50"/>
        <v>0</v>
      </c>
      <c r="E785" t="s">
        <v>2352</v>
      </c>
      <c r="F785">
        <v>2254</v>
      </c>
      <c r="G785">
        <f t="shared" si="49"/>
        <v>2254</v>
      </c>
      <c r="H785">
        <f t="shared" si="51"/>
        <v>0</v>
      </c>
    </row>
    <row r="786" hidden="1" spans="1:8">
      <c r="A786" t="s">
        <v>2367</v>
      </c>
      <c r="B786">
        <v>1765</v>
      </c>
      <c r="C786">
        <f t="shared" si="48"/>
        <v>1765</v>
      </c>
      <c r="D786">
        <f t="shared" si="50"/>
        <v>0</v>
      </c>
      <c r="E786" t="s">
        <v>2355</v>
      </c>
      <c r="F786">
        <v>5326</v>
      </c>
      <c r="G786">
        <f t="shared" si="49"/>
        <v>5326</v>
      </c>
      <c r="H786">
        <f t="shared" si="51"/>
        <v>0</v>
      </c>
    </row>
    <row r="787" hidden="1" spans="1:8">
      <c r="A787" t="s">
        <v>2370</v>
      </c>
      <c r="B787">
        <v>380</v>
      </c>
      <c r="C787">
        <f t="shared" si="48"/>
        <v>380</v>
      </c>
      <c r="D787">
        <f t="shared" si="50"/>
        <v>0</v>
      </c>
      <c r="E787" t="s">
        <v>2358</v>
      </c>
      <c r="F787">
        <v>290</v>
      </c>
      <c r="G787">
        <f t="shared" si="49"/>
        <v>290</v>
      </c>
      <c r="H787">
        <f t="shared" si="51"/>
        <v>0</v>
      </c>
    </row>
    <row r="788" hidden="1" spans="1:8">
      <c r="A788" t="s">
        <v>2373</v>
      </c>
      <c r="B788">
        <v>1912</v>
      </c>
      <c r="C788">
        <f t="shared" si="48"/>
        <v>1912</v>
      </c>
      <c r="D788">
        <f t="shared" si="50"/>
        <v>0</v>
      </c>
      <c r="E788" t="s">
        <v>2361</v>
      </c>
      <c r="F788">
        <v>2074</v>
      </c>
      <c r="G788">
        <f t="shared" si="49"/>
        <v>2074</v>
      </c>
      <c r="H788">
        <f t="shared" si="51"/>
        <v>0</v>
      </c>
    </row>
    <row r="789" hidden="1" spans="1:8">
      <c r="A789" t="s">
        <v>2376</v>
      </c>
      <c r="B789">
        <v>1182</v>
      </c>
      <c r="C789">
        <f t="shared" si="48"/>
        <v>1182</v>
      </c>
      <c r="D789">
        <f t="shared" si="50"/>
        <v>0</v>
      </c>
      <c r="E789" t="s">
        <v>2364</v>
      </c>
      <c r="F789">
        <v>9901</v>
      </c>
      <c r="G789">
        <f t="shared" si="49"/>
        <v>9901</v>
      </c>
      <c r="H789">
        <f t="shared" si="51"/>
        <v>0</v>
      </c>
    </row>
    <row r="790" hidden="1" spans="1:8">
      <c r="A790" t="s">
        <v>2379</v>
      </c>
      <c r="B790">
        <v>735</v>
      </c>
      <c r="C790">
        <f t="shared" si="48"/>
        <v>735</v>
      </c>
      <c r="D790">
        <f t="shared" si="50"/>
        <v>0</v>
      </c>
      <c r="E790" t="s">
        <v>2367</v>
      </c>
      <c r="F790">
        <v>1765</v>
      </c>
      <c r="G790">
        <f t="shared" si="49"/>
        <v>1765</v>
      </c>
      <c r="H790">
        <f t="shared" si="51"/>
        <v>0</v>
      </c>
    </row>
    <row r="791" hidden="1" spans="1:8">
      <c r="A791" t="s">
        <v>2382</v>
      </c>
      <c r="B791">
        <v>1570</v>
      </c>
      <c r="C791">
        <f t="shared" si="48"/>
        <v>1570</v>
      </c>
      <c r="D791">
        <f t="shared" si="50"/>
        <v>0</v>
      </c>
      <c r="E791" t="s">
        <v>2370</v>
      </c>
      <c r="F791">
        <v>380</v>
      </c>
      <c r="G791">
        <f t="shared" si="49"/>
        <v>380</v>
      </c>
      <c r="H791">
        <f t="shared" si="51"/>
        <v>0</v>
      </c>
    </row>
    <row r="792" hidden="1" spans="1:8">
      <c r="A792" t="s">
        <v>2385</v>
      </c>
      <c r="B792">
        <v>2500</v>
      </c>
      <c r="C792">
        <f t="shared" si="48"/>
        <v>2500</v>
      </c>
      <c r="D792">
        <f t="shared" si="50"/>
        <v>0</v>
      </c>
      <c r="E792" t="s">
        <v>2373</v>
      </c>
      <c r="F792">
        <v>1912</v>
      </c>
      <c r="G792">
        <f t="shared" si="49"/>
        <v>1912</v>
      </c>
      <c r="H792">
        <f t="shared" si="51"/>
        <v>0</v>
      </c>
    </row>
    <row r="793" hidden="1" spans="1:8">
      <c r="A793" t="s">
        <v>2388</v>
      </c>
      <c r="B793">
        <v>3152</v>
      </c>
      <c r="C793">
        <f t="shared" si="48"/>
        <v>3152</v>
      </c>
      <c r="D793">
        <f t="shared" si="50"/>
        <v>0</v>
      </c>
      <c r="E793" t="s">
        <v>2376</v>
      </c>
      <c r="F793">
        <v>1182</v>
      </c>
      <c r="G793">
        <f t="shared" si="49"/>
        <v>1182</v>
      </c>
      <c r="H793">
        <f t="shared" si="51"/>
        <v>0</v>
      </c>
    </row>
    <row r="794" hidden="1" spans="1:8">
      <c r="A794" t="s">
        <v>2391</v>
      </c>
      <c r="B794">
        <v>494</v>
      </c>
      <c r="C794">
        <f t="shared" si="48"/>
        <v>494</v>
      </c>
      <c r="D794">
        <f t="shared" si="50"/>
        <v>0</v>
      </c>
      <c r="E794" t="s">
        <v>2379</v>
      </c>
      <c r="F794">
        <v>735</v>
      </c>
      <c r="G794">
        <f t="shared" si="49"/>
        <v>735</v>
      </c>
      <c r="H794">
        <f t="shared" si="51"/>
        <v>0</v>
      </c>
    </row>
    <row r="795" hidden="1" spans="1:8">
      <c r="A795" t="s">
        <v>2394</v>
      </c>
      <c r="B795">
        <v>354</v>
      </c>
      <c r="C795">
        <f t="shared" si="48"/>
        <v>354</v>
      </c>
      <c r="D795">
        <f t="shared" si="50"/>
        <v>0</v>
      </c>
      <c r="E795" t="s">
        <v>2382</v>
      </c>
      <c r="F795">
        <v>1570</v>
      </c>
      <c r="G795">
        <f t="shared" si="49"/>
        <v>1570</v>
      </c>
      <c r="H795">
        <f t="shared" si="51"/>
        <v>0</v>
      </c>
    </row>
    <row r="796" hidden="1" spans="1:8">
      <c r="A796" t="s">
        <v>2397</v>
      </c>
      <c r="B796">
        <v>1004</v>
      </c>
      <c r="C796">
        <f t="shared" si="48"/>
        <v>1004</v>
      </c>
      <c r="D796">
        <f t="shared" si="50"/>
        <v>0</v>
      </c>
      <c r="E796" t="s">
        <v>2385</v>
      </c>
      <c r="F796">
        <v>2500</v>
      </c>
      <c r="G796">
        <f t="shared" si="49"/>
        <v>2500</v>
      </c>
      <c r="H796">
        <f t="shared" si="51"/>
        <v>0</v>
      </c>
    </row>
    <row r="797" hidden="1" spans="1:8">
      <c r="A797" t="s">
        <v>2400</v>
      </c>
      <c r="B797">
        <v>224</v>
      </c>
      <c r="C797">
        <f t="shared" si="48"/>
        <v>224</v>
      </c>
      <c r="D797">
        <f t="shared" si="50"/>
        <v>0</v>
      </c>
      <c r="E797" t="s">
        <v>2388</v>
      </c>
      <c r="F797">
        <v>3152</v>
      </c>
      <c r="G797">
        <f t="shared" si="49"/>
        <v>3152</v>
      </c>
      <c r="H797">
        <f t="shared" si="51"/>
        <v>0</v>
      </c>
    </row>
    <row r="798" hidden="1" spans="1:8">
      <c r="A798" t="s">
        <v>2403</v>
      </c>
      <c r="B798">
        <v>589</v>
      </c>
      <c r="C798">
        <f t="shared" si="48"/>
        <v>589</v>
      </c>
      <c r="D798">
        <f t="shared" si="50"/>
        <v>0</v>
      </c>
      <c r="E798" t="s">
        <v>2391</v>
      </c>
      <c r="F798">
        <v>494</v>
      </c>
      <c r="G798">
        <f t="shared" si="49"/>
        <v>494</v>
      </c>
      <c r="H798">
        <f t="shared" si="51"/>
        <v>0</v>
      </c>
    </row>
    <row r="799" hidden="1" spans="1:8">
      <c r="A799" t="s">
        <v>2406</v>
      </c>
      <c r="B799">
        <v>1582</v>
      </c>
      <c r="C799">
        <f t="shared" si="48"/>
        <v>1582</v>
      </c>
      <c r="D799">
        <f t="shared" si="50"/>
        <v>0</v>
      </c>
      <c r="E799" t="s">
        <v>2394</v>
      </c>
      <c r="F799">
        <v>354</v>
      </c>
      <c r="G799">
        <f t="shared" si="49"/>
        <v>354</v>
      </c>
      <c r="H799">
        <f t="shared" si="51"/>
        <v>0</v>
      </c>
    </row>
    <row r="800" hidden="1" spans="1:8">
      <c r="A800" t="s">
        <v>2409</v>
      </c>
      <c r="B800">
        <v>530</v>
      </c>
      <c r="C800">
        <f t="shared" si="48"/>
        <v>530</v>
      </c>
      <c r="D800">
        <f t="shared" si="50"/>
        <v>0</v>
      </c>
      <c r="E800" t="s">
        <v>2397</v>
      </c>
      <c r="F800">
        <v>1004</v>
      </c>
      <c r="G800">
        <f t="shared" si="49"/>
        <v>1004</v>
      </c>
      <c r="H800">
        <f t="shared" si="51"/>
        <v>0</v>
      </c>
    </row>
    <row r="801" hidden="1" spans="1:8">
      <c r="A801" t="s">
        <v>2412</v>
      </c>
      <c r="B801">
        <v>712</v>
      </c>
      <c r="C801">
        <f t="shared" si="48"/>
        <v>712</v>
      </c>
      <c r="D801">
        <f t="shared" si="50"/>
        <v>0</v>
      </c>
      <c r="E801" t="s">
        <v>2400</v>
      </c>
      <c r="F801">
        <v>224</v>
      </c>
      <c r="G801">
        <f t="shared" si="49"/>
        <v>224</v>
      </c>
      <c r="H801">
        <f t="shared" si="51"/>
        <v>0</v>
      </c>
    </row>
    <row r="802" hidden="1" spans="1:8">
      <c r="A802" t="s">
        <v>2415</v>
      </c>
      <c r="B802">
        <v>1180</v>
      </c>
      <c r="C802">
        <f t="shared" si="48"/>
        <v>1180</v>
      </c>
      <c r="D802">
        <f t="shared" si="50"/>
        <v>0</v>
      </c>
      <c r="E802" t="s">
        <v>2403</v>
      </c>
      <c r="F802">
        <v>589</v>
      </c>
      <c r="G802">
        <f t="shared" si="49"/>
        <v>589</v>
      </c>
      <c r="H802">
        <f t="shared" si="51"/>
        <v>0</v>
      </c>
    </row>
    <row r="803" hidden="1" spans="1:8">
      <c r="A803" t="s">
        <v>2418</v>
      </c>
      <c r="B803">
        <v>996</v>
      </c>
      <c r="C803">
        <f t="shared" si="48"/>
        <v>996</v>
      </c>
      <c r="D803">
        <f t="shared" si="50"/>
        <v>0</v>
      </c>
      <c r="E803" t="s">
        <v>2406</v>
      </c>
      <c r="F803">
        <v>1582</v>
      </c>
      <c r="G803">
        <f t="shared" si="49"/>
        <v>1582</v>
      </c>
      <c r="H803">
        <f t="shared" si="51"/>
        <v>0</v>
      </c>
    </row>
    <row r="804" hidden="1" spans="1:8">
      <c r="A804" t="s">
        <v>2421</v>
      </c>
      <c r="B804">
        <v>438</v>
      </c>
      <c r="C804">
        <f t="shared" si="48"/>
        <v>438</v>
      </c>
      <c r="D804">
        <f t="shared" si="50"/>
        <v>0</v>
      </c>
      <c r="E804" t="s">
        <v>2409</v>
      </c>
      <c r="F804">
        <v>530</v>
      </c>
      <c r="G804">
        <f t="shared" si="49"/>
        <v>530</v>
      </c>
      <c r="H804">
        <f t="shared" si="51"/>
        <v>0</v>
      </c>
    </row>
    <row r="805" hidden="1" spans="1:8">
      <c r="A805" t="s">
        <v>2424</v>
      </c>
      <c r="B805">
        <v>2158</v>
      </c>
      <c r="C805">
        <f t="shared" si="48"/>
        <v>2158</v>
      </c>
      <c r="D805">
        <f t="shared" si="50"/>
        <v>0</v>
      </c>
      <c r="E805" t="s">
        <v>2412</v>
      </c>
      <c r="F805">
        <v>712</v>
      </c>
      <c r="G805">
        <f t="shared" si="49"/>
        <v>712</v>
      </c>
      <c r="H805">
        <f t="shared" si="51"/>
        <v>0</v>
      </c>
    </row>
    <row r="806" hidden="1" spans="1:8">
      <c r="A806" t="s">
        <v>7314</v>
      </c>
      <c r="B806">
        <v>3014</v>
      </c>
      <c r="C806" t="e">
        <f t="shared" si="48"/>
        <v>#N/A</v>
      </c>
      <c r="D806" t="e">
        <f t="shared" si="50"/>
        <v>#N/A</v>
      </c>
      <c r="E806" t="s">
        <v>2415</v>
      </c>
      <c r="F806">
        <v>1180</v>
      </c>
      <c r="G806">
        <f t="shared" si="49"/>
        <v>1180</v>
      </c>
      <c r="H806">
        <f t="shared" si="51"/>
        <v>0</v>
      </c>
    </row>
    <row r="807" hidden="1" spans="1:8">
      <c r="A807" t="s">
        <v>2427</v>
      </c>
      <c r="B807">
        <v>945</v>
      </c>
      <c r="C807">
        <f t="shared" si="48"/>
        <v>945</v>
      </c>
      <c r="D807">
        <f t="shared" si="50"/>
        <v>0</v>
      </c>
      <c r="E807" t="s">
        <v>2418</v>
      </c>
      <c r="F807">
        <v>996</v>
      </c>
      <c r="G807">
        <f t="shared" si="49"/>
        <v>996</v>
      </c>
      <c r="H807">
        <f t="shared" si="51"/>
        <v>0</v>
      </c>
    </row>
    <row r="808" hidden="1" spans="1:8">
      <c r="A808" t="s">
        <v>2430</v>
      </c>
      <c r="B808">
        <v>478</v>
      </c>
      <c r="C808">
        <f t="shared" si="48"/>
        <v>478</v>
      </c>
      <c r="D808">
        <f t="shared" si="50"/>
        <v>0</v>
      </c>
      <c r="E808" t="s">
        <v>2421</v>
      </c>
      <c r="F808">
        <v>438</v>
      </c>
      <c r="G808">
        <f t="shared" si="49"/>
        <v>438</v>
      </c>
      <c r="H808">
        <f t="shared" si="51"/>
        <v>0</v>
      </c>
    </row>
    <row r="809" hidden="1" spans="1:8">
      <c r="A809" t="s">
        <v>2433</v>
      </c>
      <c r="B809">
        <v>2940</v>
      </c>
      <c r="C809">
        <f t="shared" si="48"/>
        <v>2940</v>
      </c>
      <c r="D809">
        <f t="shared" si="50"/>
        <v>0</v>
      </c>
      <c r="E809" t="s">
        <v>2424</v>
      </c>
      <c r="F809">
        <v>2158</v>
      </c>
      <c r="G809">
        <f t="shared" si="49"/>
        <v>2158</v>
      </c>
      <c r="H809">
        <f t="shared" si="51"/>
        <v>0</v>
      </c>
    </row>
    <row r="810" hidden="1" spans="1:8">
      <c r="A810" t="s">
        <v>2436</v>
      </c>
      <c r="B810">
        <v>599</v>
      </c>
      <c r="C810">
        <f t="shared" si="48"/>
        <v>599</v>
      </c>
      <c r="D810">
        <f t="shared" si="50"/>
        <v>0</v>
      </c>
      <c r="E810" t="s">
        <v>2427</v>
      </c>
      <c r="F810">
        <v>945</v>
      </c>
      <c r="G810">
        <f t="shared" si="49"/>
        <v>945</v>
      </c>
      <c r="H810">
        <f t="shared" si="51"/>
        <v>0</v>
      </c>
    </row>
    <row r="811" hidden="1" spans="1:8">
      <c r="A811" t="s">
        <v>2439</v>
      </c>
      <c r="B811">
        <v>1441</v>
      </c>
      <c r="C811">
        <f t="shared" si="48"/>
        <v>1441</v>
      </c>
      <c r="D811">
        <f t="shared" si="50"/>
        <v>0</v>
      </c>
      <c r="E811" t="s">
        <v>2430</v>
      </c>
      <c r="F811">
        <v>478</v>
      </c>
      <c r="G811">
        <f t="shared" si="49"/>
        <v>478</v>
      </c>
      <c r="H811">
        <f t="shared" si="51"/>
        <v>0</v>
      </c>
    </row>
    <row r="812" hidden="1" spans="1:8">
      <c r="A812" t="s">
        <v>2442</v>
      </c>
      <c r="B812">
        <v>2514</v>
      </c>
      <c r="C812">
        <f t="shared" si="48"/>
        <v>2514</v>
      </c>
      <c r="D812">
        <f t="shared" si="50"/>
        <v>0</v>
      </c>
      <c r="E812" t="s">
        <v>2433</v>
      </c>
      <c r="F812">
        <v>2940</v>
      </c>
      <c r="G812">
        <f t="shared" si="49"/>
        <v>2940</v>
      </c>
      <c r="H812">
        <f t="shared" si="51"/>
        <v>0</v>
      </c>
    </row>
    <row r="813" hidden="1" spans="1:8">
      <c r="A813" t="s">
        <v>2445</v>
      </c>
      <c r="B813">
        <v>1712</v>
      </c>
      <c r="C813">
        <f t="shared" si="48"/>
        <v>1712</v>
      </c>
      <c r="D813">
        <f t="shared" si="50"/>
        <v>0</v>
      </c>
      <c r="E813" t="s">
        <v>2436</v>
      </c>
      <c r="F813">
        <v>599</v>
      </c>
      <c r="G813">
        <f t="shared" si="49"/>
        <v>599</v>
      </c>
      <c r="H813">
        <f t="shared" si="51"/>
        <v>0</v>
      </c>
    </row>
    <row r="814" hidden="1" spans="1:8">
      <c r="A814" t="s">
        <v>2448</v>
      </c>
      <c r="B814">
        <v>159</v>
      </c>
      <c r="C814">
        <f t="shared" si="48"/>
        <v>159</v>
      </c>
      <c r="D814">
        <f t="shared" si="50"/>
        <v>0</v>
      </c>
      <c r="E814" t="s">
        <v>2439</v>
      </c>
      <c r="F814">
        <v>1441</v>
      </c>
      <c r="G814">
        <f t="shared" si="49"/>
        <v>1441</v>
      </c>
      <c r="H814">
        <f t="shared" si="51"/>
        <v>0</v>
      </c>
    </row>
    <row r="815" hidden="1" spans="1:8">
      <c r="A815" t="s">
        <v>2451</v>
      </c>
      <c r="B815">
        <v>591</v>
      </c>
      <c r="C815">
        <f t="shared" si="48"/>
        <v>591</v>
      </c>
      <c r="D815">
        <f t="shared" si="50"/>
        <v>0</v>
      </c>
      <c r="E815" t="s">
        <v>2442</v>
      </c>
      <c r="F815">
        <v>2514</v>
      </c>
      <c r="G815">
        <f t="shared" si="49"/>
        <v>2514</v>
      </c>
      <c r="H815">
        <f t="shared" si="51"/>
        <v>0</v>
      </c>
    </row>
    <row r="816" hidden="1" spans="1:8">
      <c r="A816" t="s">
        <v>2454</v>
      </c>
      <c r="B816">
        <v>1390</v>
      </c>
      <c r="C816">
        <f t="shared" si="48"/>
        <v>1390</v>
      </c>
      <c r="D816">
        <f t="shared" si="50"/>
        <v>0</v>
      </c>
      <c r="E816" t="s">
        <v>2445</v>
      </c>
      <c r="F816">
        <v>1712</v>
      </c>
      <c r="G816">
        <f t="shared" si="49"/>
        <v>1712</v>
      </c>
      <c r="H816">
        <f t="shared" si="51"/>
        <v>0</v>
      </c>
    </row>
    <row r="817" hidden="1" spans="1:8">
      <c r="A817" t="s">
        <v>2457</v>
      </c>
      <c r="B817">
        <v>239</v>
      </c>
      <c r="C817">
        <f t="shared" si="48"/>
        <v>239</v>
      </c>
      <c r="D817">
        <f t="shared" si="50"/>
        <v>0</v>
      </c>
      <c r="E817" t="s">
        <v>2448</v>
      </c>
      <c r="F817">
        <v>159</v>
      </c>
      <c r="G817">
        <f t="shared" si="49"/>
        <v>159</v>
      </c>
      <c r="H817">
        <f t="shared" si="51"/>
        <v>0</v>
      </c>
    </row>
    <row r="818" hidden="1" spans="1:8">
      <c r="A818" t="s">
        <v>2460</v>
      </c>
      <c r="B818">
        <v>800</v>
      </c>
      <c r="C818">
        <f t="shared" si="48"/>
        <v>800</v>
      </c>
      <c r="D818">
        <f t="shared" si="50"/>
        <v>0</v>
      </c>
      <c r="E818" t="s">
        <v>2451</v>
      </c>
      <c r="F818">
        <v>591</v>
      </c>
      <c r="G818">
        <f t="shared" si="49"/>
        <v>591</v>
      </c>
      <c r="H818">
        <f t="shared" si="51"/>
        <v>0</v>
      </c>
    </row>
    <row r="819" hidden="1" spans="1:8">
      <c r="A819" t="s">
        <v>2463</v>
      </c>
      <c r="B819">
        <v>1101</v>
      </c>
      <c r="C819">
        <f t="shared" si="48"/>
        <v>1101</v>
      </c>
      <c r="D819">
        <f t="shared" si="50"/>
        <v>0</v>
      </c>
      <c r="E819" t="s">
        <v>2454</v>
      </c>
      <c r="F819">
        <v>1390</v>
      </c>
      <c r="G819">
        <f t="shared" si="49"/>
        <v>1390</v>
      </c>
      <c r="H819">
        <f t="shared" si="51"/>
        <v>0</v>
      </c>
    </row>
    <row r="820" hidden="1" spans="1:8">
      <c r="A820" t="s">
        <v>2466</v>
      </c>
      <c r="B820">
        <v>298</v>
      </c>
      <c r="C820">
        <f t="shared" si="48"/>
        <v>299</v>
      </c>
      <c r="D820">
        <f t="shared" si="50"/>
        <v>1</v>
      </c>
      <c r="E820" t="s">
        <v>2457</v>
      </c>
      <c r="F820">
        <v>239</v>
      </c>
      <c r="G820">
        <f t="shared" si="49"/>
        <v>239</v>
      </c>
      <c r="H820">
        <f t="shared" si="51"/>
        <v>0</v>
      </c>
    </row>
    <row r="821" hidden="1" spans="1:8">
      <c r="A821" t="s">
        <v>2469</v>
      </c>
      <c r="B821">
        <v>988</v>
      </c>
      <c r="C821">
        <f t="shared" si="48"/>
        <v>988</v>
      </c>
      <c r="D821">
        <f t="shared" si="50"/>
        <v>0</v>
      </c>
      <c r="E821" t="s">
        <v>2460</v>
      </c>
      <c r="F821">
        <v>800</v>
      </c>
      <c r="G821">
        <f t="shared" si="49"/>
        <v>800</v>
      </c>
      <c r="H821">
        <f t="shared" si="51"/>
        <v>0</v>
      </c>
    </row>
    <row r="822" hidden="1" spans="1:8">
      <c r="A822" t="s">
        <v>2472</v>
      </c>
      <c r="B822">
        <v>862</v>
      </c>
      <c r="C822">
        <f t="shared" si="48"/>
        <v>862</v>
      </c>
      <c r="D822">
        <f t="shared" si="50"/>
        <v>0</v>
      </c>
      <c r="E822" t="s">
        <v>2463</v>
      </c>
      <c r="F822">
        <v>1101</v>
      </c>
      <c r="G822">
        <f t="shared" si="49"/>
        <v>1101</v>
      </c>
      <c r="H822">
        <f t="shared" si="51"/>
        <v>0</v>
      </c>
    </row>
    <row r="823" hidden="1" spans="1:8">
      <c r="A823" t="s">
        <v>2475</v>
      </c>
      <c r="B823">
        <v>9797</v>
      </c>
      <c r="C823">
        <f t="shared" si="48"/>
        <v>9797</v>
      </c>
      <c r="D823">
        <f t="shared" si="50"/>
        <v>0</v>
      </c>
      <c r="E823" t="s">
        <v>2466</v>
      </c>
      <c r="F823">
        <v>299</v>
      </c>
      <c r="G823">
        <f t="shared" si="49"/>
        <v>298</v>
      </c>
      <c r="H823">
        <f t="shared" si="51"/>
        <v>-1</v>
      </c>
    </row>
    <row r="824" hidden="1" spans="1:8">
      <c r="A824" t="s">
        <v>2478</v>
      </c>
      <c r="B824">
        <v>657</v>
      </c>
      <c r="C824">
        <f t="shared" si="48"/>
        <v>657</v>
      </c>
      <c r="D824">
        <f t="shared" si="50"/>
        <v>0</v>
      </c>
      <c r="E824" t="s">
        <v>2469</v>
      </c>
      <c r="F824">
        <v>988</v>
      </c>
      <c r="G824">
        <f t="shared" si="49"/>
        <v>988</v>
      </c>
      <c r="H824">
        <f t="shared" si="51"/>
        <v>0</v>
      </c>
    </row>
    <row r="825" hidden="1" spans="1:8">
      <c r="A825" t="s">
        <v>2481</v>
      </c>
      <c r="B825">
        <v>2872</v>
      </c>
      <c r="C825">
        <f t="shared" si="48"/>
        <v>2872</v>
      </c>
      <c r="D825">
        <f t="shared" si="50"/>
        <v>0</v>
      </c>
      <c r="E825" t="s">
        <v>2472</v>
      </c>
      <c r="F825">
        <v>862</v>
      </c>
      <c r="G825">
        <f t="shared" si="49"/>
        <v>862</v>
      </c>
      <c r="H825">
        <f t="shared" si="51"/>
        <v>0</v>
      </c>
    </row>
    <row r="826" hidden="1" spans="1:8">
      <c r="A826" t="s">
        <v>2484</v>
      </c>
      <c r="B826">
        <v>4204</v>
      </c>
      <c r="C826">
        <f t="shared" si="48"/>
        <v>4204</v>
      </c>
      <c r="D826">
        <f t="shared" si="50"/>
        <v>0</v>
      </c>
      <c r="E826" t="s">
        <v>2475</v>
      </c>
      <c r="F826">
        <v>9797</v>
      </c>
      <c r="G826">
        <f t="shared" si="49"/>
        <v>9797</v>
      </c>
      <c r="H826">
        <f t="shared" si="51"/>
        <v>0</v>
      </c>
    </row>
    <row r="827" hidden="1" spans="1:8">
      <c r="A827" t="s">
        <v>2487</v>
      </c>
      <c r="B827">
        <v>380</v>
      </c>
      <c r="C827">
        <f t="shared" si="48"/>
        <v>380</v>
      </c>
      <c r="D827">
        <f t="shared" si="50"/>
        <v>0</v>
      </c>
      <c r="E827" t="s">
        <v>2478</v>
      </c>
      <c r="F827">
        <v>657</v>
      </c>
      <c r="G827">
        <f t="shared" si="49"/>
        <v>657</v>
      </c>
      <c r="H827">
        <f t="shared" si="51"/>
        <v>0</v>
      </c>
    </row>
    <row r="828" hidden="1" spans="1:8">
      <c r="A828" t="s">
        <v>2490</v>
      </c>
      <c r="B828">
        <v>2461</v>
      </c>
      <c r="C828">
        <f t="shared" si="48"/>
        <v>2461</v>
      </c>
      <c r="D828">
        <f t="shared" si="50"/>
        <v>0</v>
      </c>
      <c r="E828" t="s">
        <v>2481</v>
      </c>
      <c r="F828">
        <v>2872</v>
      </c>
      <c r="G828">
        <f t="shared" si="49"/>
        <v>2872</v>
      </c>
      <c r="H828">
        <f t="shared" si="51"/>
        <v>0</v>
      </c>
    </row>
    <row r="829" hidden="1" spans="1:8">
      <c r="A829" t="s">
        <v>2493</v>
      </c>
      <c r="B829">
        <v>1037</v>
      </c>
      <c r="C829">
        <f t="shared" si="48"/>
        <v>1037</v>
      </c>
      <c r="D829">
        <f t="shared" si="50"/>
        <v>0</v>
      </c>
      <c r="E829" t="s">
        <v>2484</v>
      </c>
      <c r="F829">
        <v>4204</v>
      </c>
      <c r="G829">
        <f t="shared" si="49"/>
        <v>4204</v>
      </c>
      <c r="H829">
        <f t="shared" si="51"/>
        <v>0</v>
      </c>
    </row>
    <row r="830" hidden="1" spans="1:8">
      <c r="A830" t="s">
        <v>2496</v>
      </c>
      <c r="B830">
        <v>483</v>
      </c>
      <c r="C830">
        <f t="shared" si="48"/>
        <v>483</v>
      </c>
      <c r="D830">
        <f t="shared" si="50"/>
        <v>0</v>
      </c>
      <c r="E830" t="s">
        <v>2487</v>
      </c>
      <c r="F830">
        <v>380</v>
      </c>
      <c r="G830">
        <f t="shared" si="49"/>
        <v>380</v>
      </c>
      <c r="H830">
        <f t="shared" si="51"/>
        <v>0</v>
      </c>
    </row>
    <row r="831" hidden="1" spans="1:8">
      <c r="A831" t="s">
        <v>2499</v>
      </c>
      <c r="B831">
        <v>1037</v>
      </c>
      <c r="C831">
        <f t="shared" si="48"/>
        <v>1037</v>
      </c>
      <c r="D831">
        <f t="shared" si="50"/>
        <v>0</v>
      </c>
      <c r="E831" t="s">
        <v>2490</v>
      </c>
      <c r="F831">
        <v>2461</v>
      </c>
      <c r="G831">
        <f t="shared" si="49"/>
        <v>2461</v>
      </c>
      <c r="H831">
        <f t="shared" si="51"/>
        <v>0</v>
      </c>
    </row>
    <row r="832" hidden="1" spans="1:8">
      <c r="A832" t="s">
        <v>2502</v>
      </c>
      <c r="B832">
        <v>1602</v>
      </c>
      <c r="C832">
        <f t="shared" si="48"/>
        <v>1602</v>
      </c>
      <c r="D832">
        <f t="shared" si="50"/>
        <v>0</v>
      </c>
      <c r="E832" t="s">
        <v>2493</v>
      </c>
      <c r="F832">
        <v>1037</v>
      </c>
      <c r="G832">
        <f t="shared" si="49"/>
        <v>1037</v>
      </c>
      <c r="H832">
        <f t="shared" si="51"/>
        <v>0</v>
      </c>
    </row>
    <row r="833" hidden="1" spans="1:8">
      <c r="A833" t="s">
        <v>2505</v>
      </c>
      <c r="B833">
        <v>600</v>
      </c>
      <c r="C833">
        <f t="shared" si="48"/>
        <v>600</v>
      </c>
      <c r="D833">
        <f t="shared" si="50"/>
        <v>0</v>
      </c>
      <c r="E833" t="s">
        <v>2496</v>
      </c>
      <c r="F833">
        <v>483</v>
      </c>
      <c r="G833">
        <f t="shared" si="49"/>
        <v>483</v>
      </c>
      <c r="H833">
        <f t="shared" si="51"/>
        <v>0</v>
      </c>
    </row>
    <row r="834" hidden="1" spans="1:8">
      <c r="A834" t="s">
        <v>2508</v>
      </c>
      <c r="B834">
        <v>802</v>
      </c>
      <c r="C834">
        <f t="shared" si="48"/>
        <v>802</v>
      </c>
      <c r="D834">
        <f t="shared" si="50"/>
        <v>0</v>
      </c>
      <c r="E834" t="s">
        <v>2499</v>
      </c>
      <c r="F834">
        <v>1037</v>
      </c>
      <c r="G834">
        <f t="shared" si="49"/>
        <v>1037</v>
      </c>
      <c r="H834">
        <f t="shared" si="51"/>
        <v>0</v>
      </c>
    </row>
    <row r="835" hidden="1" spans="1:8">
      <c r="A835" t="s">
        <v>2511</v>
      </c>
      <c r="B835">
        <v>790</v>
      </c>
      <c r="C835">
        <f t="shared" ref="C835:C898" si="52">VLOOKUP(A835,E:F,2,0)</f>
        <v>790</v>
      </c>
      <c r="D835">
        <f t="shared" si="50"/>
        <v>0</v>
      </c>
      <c r="E835" t="s">
        <v>2502</v>
      </c>
      <c r="F835">
        <v>1602</v>
      </c>
      <c r="G835">
        <f t="shared" ref="G835:G898" si="53">VLOOKUP(E835,A:B,2,0)</f>
        <v>1602</v>
      </c>
      <c r="H835">
        <f t="shared" si="51"/>
        <v>0</v>
      </c>
    </row>
    <row r="836" hidden="1" spans="1:8">
      <c r="A836" t="s">
        <v>2514</v>
      </c>
      <c r="B836">
        <v>925</v>
      </c>
      <c r="C836">
        <f t="shared" si="52"/>
        <v>925</v>
      </c>
      <c r="D836">
        <f t="shared" ref="D836:D899" si="54">C836-B836</f>
        <v>0</v>
      </c>
      <c r="E836" t="s">
        <v>2505</v>
      </c>
      <c r="F836">
        <v>600</v>
      </c>
      <c r="G836">
        <f t="shared" si="53"/>
        <v>600</v>
      </c>
      <c r="H836">
        <f t="shared" ref="H836:H899" si="55">G836-F836</f>
        <v>0</v>
      </c>
    </row>
    <row r="837" hidden="1" spans="1:8">
      <c r="A837" t="s">
        <v>2517</v>
      </c>
      <c r="B837">
        <v>856</v>
      </c>
      <c r="C837">
        <f t="shared" si="52"/>
        <v>856</v>
      </c>
      <c r="D837">
        <f t="shared" si="54"/>
        <v>0</v>
      </c>
      <c r="E837" t="s">
        <v>2508</v>
      </c>
      <c r="F837">
        <v>802</v>
      </c>
      <c r="G837">
        <f t="shared" si="53"/>
        <v>802</v>
      </c>
      <c r="H837">
        <f t="shared" si="55"/>
        <v>0</v>
      </c>
    </row>
    <row r="838" hidden="1" spans="1:8">
      <c r="A838" t="s">
        <v>2520</v>
      </c>
      <c r="B838">
        <v>595</v>
      </c>
      <c r="C838">
        <f t="shared" si="52"/>
        <v>595</v>
      </c>
      <c r="D838">
        <f t="shared" si="54"/>
        <v>0</v>
      </c>
      <c r="E838" t="s">
        <v>2511</v>
      </c>
      <c r="F838">
        <v>790</v>
      </c>
      <c r="G838">
        <f t="shared" si="53"/>
        <v>790</v>
      </c>
      <c r="H838">
        <f t="shared" si="55"/>
        <v>0</v>
      </c>
    </row>
    <row r="839" hidden="1" spans="1:8">
      <c r="A839" t="s">
        <v>2523</v>
      </c>
      <c r="B839">
        <v>1039</v>
      </c>
      <c r="C839">
        <f t="shared" si="52"/>
        <v>1039</v>
      </c>
      <c r="D839">
        <f t="shared" si="54"/>
        <v>0</v>
      </c>
      <c r="E839" t="s">
        <v>2514</v>
      </c>
      <c r="F839">
        <v>925</v>
      </c>
      <c r="G839">
        <f t="shared" si="53"/>
        <v>925</v>
      </c>
      <c r="H839">
        <f t="shared" si="55"/>
        <v>0</v>
      </c>
    </row>
    <row r="840" hidden="1" spans="1:8">
      <c r="A840" t="s">
        <v>2526</v>
      </c>
      <c r="B840">
        <v>1039</v>
      </c>
      <c r="C840">
        <f t="shared" si="52"/>
        <v>1039</v>
      </c>
      <c r="D840">
        <f t="shared" si="54"/>
        <v>0</v>
      </c>
      <c r="E840" t="s">
        <v>2517</v>
      </c>
      <c r="F840">
        <v>856</v>
      </c>
      <c r="G840">
        <f t="shared" si="53"/>
        <v>856</v>
      </c>
      <c r="H840">
        <f t="shared" si="55"/>
        <v>0</v>
      </c>
    </row>
    <row r="841" hidden="1" spans="1:8">
      <c r="A841" t="s">
        <v>2529</v>
      </c>
      <c r="B841">
        <v>5066</v>
      </c>
      <c r="C841">
        <f t="shared" si="52"/>
        <v>5066</v>
      </c>
      <c r="D841">
        <f t="shared" si="54"/>
        <v>0</v>
      </c>
      <c r="E841" t="s">
        <v>2520</v>
      </c>
      <c r="F841">
        <v>595</v>
      </c>
      <c r="G841">
        <f t="shared" si="53"/>
        <v>595</v>
      </c>
      <c r="H841">
        <f t="shared" si="55"/>
        <v>0</v>
      </c>
    </row>
    <row r="842" hidden="1" spans="1:8">
      <c r="A842" t="s">
        <v>2532</v>
      </c>
      <c r="B842">
        <v>932</v>
      </c>
      <c r="C842">
        <f t="shared" si="52"/>
        <v>932</v>
      </c>
      <c r="D842">
        <f t="shared" si="54"/>
        <v>0</v>
      </c>
      <c r="E842" t="s">
        <v>2523</v>
      </c>
      <c r="F842">
        <v>1039</v>
      </c>
      <c r="G842">
        <f t="shared" si="53"/>
        <v>1039</v>
      </c>
      <c r="H842">
        <f t="shared" si="55"/>
        <v>0</v>
      </c>
    </row>
    <row r="843" hidden="1" spans="1:8">
      <c r="A843" t="s">
        <v>2535</v>
      </c>
      <c r="B843">
        <v>1271</v>
      </c>
      <c r="C843">
        <f t="shared" si="52"/>
        <v>1271</v>
      </c>
      <c r="D843">
        <f t="shared" si="54"/>
        <v>0</v>
      </c>
      <c r="E843" t="s">
        <v>2526</v>
      </c>
      <c r="F843">
        <v>1039</v>
      </c>
      <c r="G843">
        <f t="shared" si="53"/>
        <v>1039</v>
      </c>
      <c r="H843">
        <f t="shared" si="55"/>
        <v>0</v>
      </c>
    </row>
    <row r="844" hidden="1" spans="1:8">
      <c r="A844" t="s">
        <v>2538</v>
      </c>
      <c r="B844">
        <v>389</v>
      </c>
      <c r="C844">
        <f t="shared" si="52"/>
        <v>389</v>
      </c>
      <c r="D844">
        <f t="shared" si="54"/>
        <v>0</v>
      </c>
      <c r="E844" t="s">
        <v>2529</v>
      </c>
      <c r="F844">
        <v>5066</v>
      </c>
      <c r="G844">
        <f t="shared" si="53"/>
        <v>5066</v>
      </c>
      <c r="H844">
        <f t="shared" si="55"/>
        <v>0</v>
      </c>
    </row>
    <row r="845" hidden="1" spans="1:8">
      <c r="A845" t="s">
        <v>2541</v>
      </c>
      <c r="B845">
        <v>19224</v>
      </c>
      <c r="C845">
        <f t="shared" si="52"/>
        <v>19224</v>
      </c>
      <c r="D845">
        <f t="shared" si="54"/>
        <v>0</v>
      </c>
      <c r="E845" t="s">
        <v>2532</v>
      </c>
      <c r="F845">
        <v>932</v>
      </c>
      <c r="G845">
        <f t="shared" si="53"/>
        <v>932</v>
      </c>
      <c r="H845">
        <f t="shared" si="55"/>
        <v>0</v>
      </c>
    </row>
    <row r="846" hidden="1" spans="1:8">
      <c r="A846" t="s">
        <v>2544</v>
      </c>
      <c r="B846">
        <v>607</v>
      </c>
      <c r="C846">
        <f t="shared" si="52"/>
        <v>607</v>
      </c>
      <c r="D846">
        <f t="shared" si="54"/>
        <v>0</v>
      </c>
      <c r="E846" t="s">
        <v>2535</v>
      </c>
      <c r="F846">
        <v>1271</v>
      </c>
      <c r="G846">
        <f t="shared" si="53"/>
        <v>1271</v>
      </c>
      <c r="H846">
        <f t="shared" si="55"/>
        <v>0</v>
      </c>
    </row>
    <row r="847" hidden="1" spans="1:8">
      <c r="A847" t="s">
        <v>2547</v>
      </c>
      <c r="B847">
        <v>802</v>
      </c>
      <c r="C847">
        <f t="shared" si="52"/>
        <v>802</v>
      </c>
      <c r="D847">
        <f t="shared" si="54"/>
        <v>0</v>
      </c>
      <c r="E847" t="s">
        <v>2538</v>
      </c>
      <c r="F847">
        <v>389</v>
      </c>
      <c r="G847">
        <f t="shared" si="53"/>
        <v>389</v>
      </c>
      <c r="H847">
        <f t="shared" si="55"/>
        <v>0</v>
      </c>
    </row>
    <row r="848" hidden="1" spans="1:8">
      <c r="A848" t="s">
        <v>2550</v>
      </c>
      <c r="B848">
        <v>672</v>
      </c>
      <c r="C848">
        <f t="shared" si="52"/>
        <v>672</v>
      </c>
      <c r="D848">
        <f t="shared" si="54"/>
        <v>0</v>
      </c>
      <c r="E848" t="s">
        <v>2541</v>
      </c>
      <c r="F848">
        <v>19224</v>
      </c>
      <c r="G848">
        <f t="shared" si="53"/>
        <v>19224</v>
      </c>
      <c r="H848">
        <f t="shared" si="55"/>
        <v>0</v>
      </c>
    </row>
    <row r="849" hidden="1" spans="1:8">
      <c r="A849" t="s">
        <v>2553</v>
      </c>
      <c r="B849">
        <v>771</v>
      </c>
      <c r="C849">
        <f t="shared" si="52"/>
        <v>771</v>
      </c>
      <c r="D849">
        <f t="shared" si="54"/>
        <v>0</v>
      </c>
      <c r="E849" t="s">
        <v>2544</v>
      </c>
      <c r="F849">
        <v>607</v>
      </c>
      <c r="G849">
        <f t="shared" si="53"/>
        <v>607</v>
      </c>
      <c r="H849">
        <f t="shared" si="55"/>
        <v>0</v>
      </c>
    </row>
    <row r="850" hidden="1" spans="1:8">
      <c r="A850" t="s">
        <v>2556</v>
      </c>
      <c r="B850">
        <v>915</v>
      </c>
      <c r="C850">
        <f t="shared" si="52"/>
        <v>915</v>
      </c>
      <c r="D850">
        <f t="shared" si="54"/>
        <v>0</v>
      </c>
      <c r="E850" t="s">
        <v>2547</v>
      </c>
      <c r="F850">
        <v>802</v>
      </c>
      <c r="G850">
        <f t="shared" si="53"/>
        <v>802</v>
      </c>
      <c r="H850">
        <f t="shared" si="55"/>
        <v>0</v>
      </c>
    </row>
    <row r="851" hidden="1" spans="1:8">
      <c r="A851" t="s">
        <v>2559</v>
      </c>
      <c r="B851">
        <v>1594</v>
      </c>
      <c r="C851">
        <f t="shared" si="52"/>
        <v>1594</v>
      </c>
      <c r="D851">
        <f t="shared" si="54"/>
        <v>0</v>
      </c>
      <c r="E851" t="s">
        <v>2550</v>
      </c>
      <c r="F851">
        <v>672</v>
      </c>
      <c r="G851">
        <f t="shared" si="53"/>
        <v>672</v>
      </c>
      <c r="H851">
        <f t="shared" si="55"/>
        <v>0</v>
      </c>
    </row>
    <row r="852" hidden="1" spans="1:8">
      <c r="A852" t="s">
        <v>2562</v>
      </c>
      <c r="B852">
        <v>574</v>
      </c>
      <c r="C852">
        <f t="shared" si="52"/>
        <v>574</v>
      </c>
      <c r="D852">
        <f t="shared" si="54"/>
        <v>0</v>
      </c>
      <c r="E852" t="s">
        <v>2553</v>
      </c>
      <c r="F852">
        <v>771</v>
      </c>
      <c r="G852">
        <f t="shared" si="53"/>
        <v>771</v>
      </c>
      <c r="H852">
        <f t="shared" si="55"/>
        <v>0</v>
      </c>
    </row>
    <row r="853" hidden="1" spans="1:8">
      <c r="A853" t="s">
        <v>2565</v>
      </c>
      <c r="B853">
        <v>2035</v>
      </c>
      <c r="C853">
        <f t="shared" si="52"/>
        <v>2035</v>
      </c>
      <c r="D853">
        <f t="shared" si="54"/>
        <v>0</v>
      </c>
      <c r="E853" t="s">
        <v>2556</v>
      </c>
      <c r="F853">
        <v>915</v>
      </c>
      <c r="G853">
        <f t="shared" si="53"/>
        <v>915</v>
      </c>
      <c r="H853">
        <f t="shared" si="55"/>
        <v>0</v>
      </c>
    </row>
    <row r="854" hidden="1" spans="1:8">
      <c r="A854" t="s">
        <v>2568</v>
      </c>
      <c r="B854">
        <v>1085</v>
      </c>
      <c r="C854">
        <f t="shared" si="52"/>
        <v>1085</v>
      </c>
      <c r="D854">
        <f t="shared" si="54"/>
        <v>0</v>
      </c>
      <c r="E854" t="s">
        <v>2559</v>
      </c>
      <c r="F854">
        <v>1594</v>
      </c>
      <c r="G854">
        <f t="shared" si="53"/>
        <v>1594</v>
      </c>
      <c r="H854">
        <f t="shared" si="55"/>
        <v>0</v>
      </c>
    </row>
    <row r="855" hidden="1" spans="1:8">
      <c r="A855" t="s">
        <v>2571</v>
      </c>
      <c r="B855">
        <v>424</v>
      </c>
      <c r="C855">
        <f t="shared" si="52"/>
        <v>424</v>
      </c>
      <c r="D855">
        <f t="shared" si="54"/>
        <v>0</v>
      </c>
      <c r="E855" t="s">
        <v>2562</v>
      </c>
      <c r="F855">
        <v>574</v>
      </c>
      <c r="G855">
        <f t="shared" si="53"/>
        <v>574</v>
      </c>
      <c r="H855">
        <f t="shared" si="55"/>
        <v>0</v>
      </c>
    </row>
    <row r="856" hidden="1" spans="1:8">
      <c r="A856" t="s">
        <v>2574</v>
      </c>
      <c r="B856">
        <v>805</v>
      </c>
      <c r="C856">
        <f t="shared" si="52"/>
        <v>805</v>
      </c>
      <c r="D856">
        <f t="shared" si="54"/>
        <v>0</v>
      </c>
      <c r="E856" t="s">
        <v>2565</v>
      </c>
      <c r="F856">
        <v>2035</v>
      </c>
      <c r="G856">
        <f t="shared" si="53"/>
        <v>2035</v>
      </c>
      <c r="H856">
        <f t="shared" si="55"/>
        <v>0</v>
      </c>
    </row>
    <row r="857" hidden="1" spans="1:8">
      <c r="A857" t="s">
        <v>2577</v>
      </c>
      <c r="B857">
        <v>856</v>
      </c>
      <c r="C857">
        <f t="shared" si="52"/>
        <v>856</v>
      </c>
      <c r="D857">
        <f t="shared" si="54"/>
        <v>0</v>
      </c>
      <c r="E857" t="s">
        <v>2568</v>
      </c>
      <c r="F857">
        <v>1085</v>
      </c>
      <c r="G857">
        <f t="shared" si="53"/>
        <v>1085</v>
      </c>
      <c r="H857">
        <f t="shared" si="55"/>
        <v>0</v>
      </c>
    </row>
    <row r="858" hidden="1" spans="1:8">
      <c r="A858" t="s">
        <v>2580</v>
      </c>
      <c r="B858">
        <v>508</v>
      </c>
      <c r="C858">
        <f t="shared" si="52"/>
        <v>508</v>
      </c>
      <c r="D858">
        <f t="shared" si="54"/>
        <v>0</v>
      </c>
      <c r="E858" t="s">
        <v>2571</v>
      </c>
      <c r="F858">
        <v>424</v>
      </c>
      <c r="G858">
        <f t="shared" si="53"/>
        <v>424</v>
      </c>
      <c r="H858">
        <f t="shared" si="55"/>
        <v>0</v>
      </c>
    </row>
    <row r="859" hidden="1" spans="1:8">
      <c r="A859" t="s">
        <v>2583</v>
      </c>
      <c r="B859">
        <v>282</v>
      </c>
      <c r="C859">
        <f t="shared" si="52"/>
        <v>283</v>
      </c>
      <c r="D859">
        <f t="shared" si="54"/>
        <v>1</v>
      </c>
      <c r="E859" t="s">
        <v>2574</v>
      </c>
      <c r="F859">
        <v>805</v>
      </c>
      <c r="G859">
        <f t="shared" si="53"/>
        <v>805</v>
      </c>
      <c r="H859">
        <f t="shared" si="55"/>
        <v>0</v>
      </c>
    </row>
    <row r="860" hidden="1" spans="1:8">
      <c r="A860" t="s">
        <v>2586</v>
      </c>
      <c r="B860">
        <v>735</v>
      </c>
      <c r="C860">
        <f t="shared" si="52"/>
        <v>735</v>
      </c>
      <c r="D860">
        <f t="shared" si="54"/>
        <v>0</v>
      </c>
      <c r="E860" t="s">
        <v>2577</v>
      </c>
      <c r="F860">
        <v>856</v>
      </c>
      <c r="G860">
        <f t="shared" si="53"/>
        <v>856</v>
      </c>
      <c r="H860">
        <f t="shared" si="55"/>
        <v>0</v>
      </c>
    </row>
    <row r="861" hidden="1" spans="1:8">
      <c r="A861" t="s">
        <v>2589</v>
      </c>
      <c r="B861">
        <v>369</v>
      </c>
      <c r="C861">
        <f t="shared" si="52"/>
        <v>369</v>
      </c>
      <c r="D861">
        <f t="shared" si="54"/>
        <v>0</v>
      </c>
      <c r="E861" t="s">
        <v>2580</v>
      </c>
      <c r="F861">
        <v>508</v>
      </c>
      <c r="G861">
        <f t="shared" si="53"/>
        <v>508</v>
      </c>
      <c r="H861">
        <f t="shared" si="55"/>
        <v>0</v>
      </c>
    </row>
    <row r="862" hidden="1" spans="1:8">
      <c r="A862" t="s">
        <v>2592</v>
      </c>
      <c r="B862">
        <v>947</v>
      </c>
      <c r="C862">
        <f t="shared" si="52"/>
        <v>947</v>
      </c>
      <c r="D862">
        <f t="shared" si="54"/>
        <v>0</v>
      </c>
      <c r="E862" t="s">
        <v>2583</v>
      </c>
      <c r="F862">
        <v>283</v>
      </c>
      <c r="G862">
        <f t="shared" si="53"/>
        <v>282</v>
      </c>
      <c r="H862">
        <f t="shared" si="55"/>
        <v>-1</v>
      </c>
    </row>
    <row r="863" hidden="1" spans="1:8">
      <c r="A863" t="s">
        <v>2595</v>
      </c>
      <c r="B863">
        <v>598</v>
      </c>
      <c r="C863">
        <f t="shared" si="52"/>
        <v>598</v>
      </c>
      <c r="D863">
        <f t="shared" si="54"/>
        <v>0</v>
      </c>
      <c r="E863" t="s">
        <v>2586</v>
      </c>
      <c r="F863">
        <v>735</v>
      </c>
      <c r="G863">
        <f t="shared" si="53"/>
        <v>735</v>
      </c>
      <c r="H863">
        <f t="shared" si="55"/>
        <v>0</v>
      </c>
    </row>
    <row r="864" hidden="1" spans="1:8">
      <c r="A864" t="s">
        <v>2598</v>
      </c>
      <c r="B864">
        <v>2289</v>
      </c>
      <c r="C864">
        <f t="shared" si="52"/>
        <v>2289</v>
      </c>
      <c r="D864">
        <f t="shared" si="54"/>
        <v>0</v>
      </c>
      <c r="E864" t="s">
        <v>2589</v>
      </c>
      <c r="F864">
        <v>369</v>
      </c>
      <c r="G864">
        <f t="shared" si="53"/>
        <v>369</v>
      </c>
      <c r="H864">
        <f t="shared" si="55"/>
        <v>0</v>
      </c>
    </row>
    <row r="865" hidden="1" spans="1:8">
      <c r="A865" t="s">
        <v>2601</v>
      </c>
      <c r="B865">
        <v>1003</v>
      </c>
      <c r="C865">
        <f t="shared" si="52"/>
        <v>1003</v>
      </c>
      <c r="D865">
        <f t="shared" si="54"/>
        <v>0</v>
      </c>
      <c r="E865" t="s">
        <v>2592</v>
      </c>
      <c r="F865">
        <v>947</v>
      </c>
      <c r="G865">
        <f t="shared" si="53"/>
        <v>947</v>
      </c>
      <c r="H865">
        <f t="shared" si="55"/>
        <v>0</v>
      </c>
    </row>
    <row r="866" hidden="1" spans="1:8">
      <c r="A866" t="s">
        <v>2604</v>
      </c>
      <c r="B866">
        <v>824</v>
      </c>
      <c r="C866">
        <f t="shared" si="52"/>
        <v>824</v>
      </c>
      <c r="D866">
        <f t="shared" si="54"/>
        <v>0</v>
      </c>
      <c r="E866" t="s">
        <v>2595</v>
      </c>
      <c r="F866">
        <v>598</v>
      </c>
      <c r="G866">
        <f t="shared" si="53"/>
        <v>598</v>
      </c>
      <c r="H866">
        <f t="shared" si="55"/>
        <v>0</v>
      </c>
    </row>
    <row r="867" hidden="1" spans="1:8">
      <c r="A867" t="s">
        <v>2607</v>
      </c>
      <c r="B867">
        <v>242</v>
      </c>
      <c r="C867">
        <f t="shared" si="52"/>
        <v>242</v>
      </c>
      <c r="D867">
        <f t="shared" si="54"/>
        <v>0</v>
      </c>
      <c r="E867" t="s">
        <v>2598</v>
      </c>
      <c r="F867">
        <v>2289</v>
      </c>
      <c r="G867">
        <f t="shared" si="53"/>
        <v>2289</v>
      </c>
      <c r="H867">
        <f t="shared" si="55"/>
        <v>0</v>
      </c>
    </row>
    <row r="868" spans="1:8">
      <c r="A868" t="s">
        <v>2610</v>
      </c>
      <c r="B868">
        <v>685</v>
      </c>
      <c r="C868">
        <f t="shared" si="52"/>
        <v>685</v>
      </c>
      <c r="D868">
        <f t="shared" si="54"/>
        <v>0</v>
      </c>
      <c r="E868" t="s">
        <v>4266</v>
      </c>
      <c r="F868">
        <v>658</v>
      </c>
      <c r="G868" t="e">
        <f t="shared" si="53"/>
        <v>#N/A</v>
      </c>
      <c r="H868" t="e">
        <f t="shared" si="55"/>
        <v>#N/A</v>
      </c>
    </row>
    <row r="869" hidden="1" spans="1:8">
      <c r="A869" t="s">
        <v>2613</v>
      </c>
      <c r="B869">
        <v>1588</v>
      </c>
      <c r="C869">
        <f t="shared" si="52"/>
        <v>1588</v>
      </c>
      <c r="D869">
        <f t="shared" si="54"/>
        <v>0</v>
      </c>
      <c r="E869" t="s">
        <v>2601</v>
      </c>
      <c r="F869">
        <v>1003</v>
      </c>
      <c r="G869">
        <f t="shared" si="53"/>
        <v>1003</v>
      </c>
      <c r="H869">
        <f t="shared" si="55"/>
        <v>0</v>
      </c>
    </row>
    <row r="870" hidden="1" spans="1:8">
      <c r="A870" t="s">
        <v>2616</v>
      </c>
      <c r="B870">
        <v>555</v>
      </c>
      <c r="C870">
        <f t="shared" si="52"/>
        <v>555</v>
      </c>
      <c r="D870">
        <f t="shared" si="54"/>
        <v>0</v>
      </c>
      <c r="E870" t="s">
        <v>2604</v>
      </c>
      <c r="F870">
        <v>824</v>
      </c>
      <c r="G870">
        <f t="shared" si="53"/>
        <v>824</v>
      </c>
      <c r="H870">
        <f t="shared" si="55"/>
        <v>0</v>
      </c>
    </row>
    <row r="871" hidden="1" spans="1:8">
      <c r="A871" t="s">
        <v>2619</v>
      </c>
      <c r="B871">
        <v>601</v>
      </c>
      <c r="C871">
        <f t="shared" si="52"/>
        <v>601</v>
      </c>
      <c r="D871">
        <f t="shared" si="54"/>
        <v>0</v>
      </c>
      <c r="E871" t="s">
        <v>2607</v>
      </c>
      <c r="F871">
        <v>242</v>
      </c>
      <c r="G871">
        <f t="shared" si="53"/>
        <v>242</v>
      </c>
      <c r="H871">
        <f t="shared" si="55"/>
        <v>0</v>
      </c>
    </row>
    <row r="872" hidden="1" spans="1:8">
      <c r="A872" t="s">
        <v>2622</v>
      </c>
      <c r="B872">
        <v>459</v>
      </c>
      <c r="C872">
        <f t="shared" si="52"/>
        <v>459</v>
      </c>
      <c r="D872">
        <f t="shared" si="54"/>
        <v>0</v>
      </c>
      <c r="E872" t="s">
        <v>2610</v>
      </c>
      <c r="F872">
        <v>685</v>
      </c>
      <c r="G872">
        <f t="shared" si="53"/>
        <v>685</v>
      </c>
      <c r="H872">
        <f t="shared" si="55"/>
        <v>0</v>
      </c>
    </row>
    <row r="873" hidden="1" spans="1:8">
      <c r="A873" t="s">
        <v>2625</v>
      </c>
      <c r="B873">
        <v>2265</v>
      </c>
      <c r="C873">
        <f t="shared" si="52"/>
        <v>2265</v>
      </c>
      <c r="D873">
        <f t="shared" si="54"/>
        <v>0</v>
      </c>
      <c r="E873" t="s">
        <v>2613</v>
      </c>
      <c r="F873">
        <v>1588</v>
      </c>
      <c r="G873">
        <f t="shared" si="53"/>
        <v>1588</v>
      </c>
      <c r="H873">
        <f t="shared" si="55"/>
        <v>0</v>
      </c>
    </row>
    <row r="874" hidden="1" spans="1:8">
      <c r="A874" t="s">
        <v>2628</v>
      </c>
      <c r="B874">
        <v>3642</v>
      </c>
      <c r="C874">
        <f t="shared" si="52"/>
        <v>3642</v>
      </c>
      <c r="D874">
        <f t="shared" si="54"/>
        <v>0</v>
      </c>
      <c r="E874" t="s">
        <v>2616</v>
      </c>
      <c r="F874">
        <v>555</v>
      </c>
      <c r="G874">
        <f t="shared" si="53"/>
        <v>555</v>
      </c>
      <c r="H874">
        <f t="shared" si="55"/>
        <v>0</v>
      </c>
    </row>
    <row r="875" hidden="1" spans="1:8">
      <c r="A875" t="s">
        <v>2631</v>
      </c>
      <c r="B875">
        <v>1378</v>
      </c>
      <c r="C875">
        <f t="shared" si="52"/>
        <v>1378</v>
      </c>
      <c r="D875">
        <f t="shared" si="54"/>
        <v>0</v>
      </c>
      <c r="E875" t="s">
        <v>2619</v>
      </c>
      <c r="F875">
        <v>601</v>
      </c>
      <c r="G875">
        <f t="shared" si="53"/>
        <v>601</v>
      </c>
      <c r="H875">
        <f t="shared" si="55"/>
        <v>0</v>
      </c>
    </row>
    <row r="876" hidden="1" spans="1:8">
      <c r="A876" t="s">
        <v>2634</v>
      </c>
      <c r="B876">
        <v>608</v>
      </c>
      <c r="C876">
        <f t="shared" si="52"/>
        <v>608</v>
      </c>
      <c r="D876">
        <f t="shared" si="54"/>
        <v>0</v>
      </c>
      <c r="E876" t="s">
        <v>2622</v>
      </c>
      <c r="F876">
        <v>459</v>
      </c>
      <c r="G876">
        <f t="shared" si="53"/>
        <v>459</v>
      </c>
      <c r="H876">
        <f t="shared" si="55"/>
        <v>0</v>
      </c>
    </row>
    <row r="877" hidden="1" spans="1:8">
      <c r="A877" t="s">
        <v>2637</v>
      </c>
      <c r="B877">
        <v>960</v>
      </c>
      <c r="C877">
        <f t="shared" si="52"/>
        <v>960</v>
      </c>
      <c r="D877">
        <f t="shared" si="54"/>
        <v>0</v>
      </c>
      <c r="E877" t="s">
        <v>2625</v>
      </c>
      <c r="F877">
        <v>2265</v>
      </c>
      <c r="G877">
        <f t="shared" si="53"/>
        <v>2265</v>
      </c>
      <c r="H877">
        <f t="shared" si="55"/>
        <v>0</v>
      </c>
    </row>
    <row r="878" hidden="1" spans="1:8">
      <c r="A878" t="s">
        <v>2640</v>
      </c>
      <c r="B878">
        <v>685</v>
      </c>
      <c r="C878">
        <f t="shared" si="52"/>
        <v>685</v>
      </c>
      <c r="D878">
        <f t="shared" si="54"/>
        <v>0</v>
      </c>
      <c r="E878" t="s">
        <v>2628</v>
      </c>
      <c r="F878">
        <v>3642</v>
      </c>
      <c r="G878">
        <f t="shared" si="53"/>
        <v>3642</v>
      </c>
      <c r="H878">
        <f t="shared" si="55"/>
        <v>0</v>
      </c>
    </row>
    <row r="879" hidden="1" spans="1:8">
      <c r="A879" t="s">
        <v>2643</v>
      </c>
      <c r="B879">
        <v>17746</v>
      </c>
      <c r="C879">
        <f t="shared" si="52"/>
        <v>17746</v>
      </c>
      <c r="D879">
        <f t="shared" si="54"/>
        <v>0</v>
      </c>
      <c r="E879" t="s">
        <v>2631</v>
      </c>
      <c r="F879">
        <v>1378</v>
      </c>
      <c r="G879">
        <f t="shared" si="53"/>
        <v>1378</v>
      </c>
      <c r="H879">
        <f t="shared" si="55"/>
        <v>0</v>
      </c>
    </row>
    <row r="880" hidden="1" spans="1:8">
      <c r="A880" t="s">
        <v>2646</v>
      </c>
      <c r="B880">
        <v>2812</v>
      </c>
      <c r="C880">
        <f t="shared" si="52"/>
        <v>2812</v>
      </c>
      <c r="D880">
        <f t="shared" si="54"/>
        <v>0</v>
      </c>
      <c r="E880" t="s">
        <v>2634</v>
      </c>
      <c r="F880">
        <v>608</v>
      </c>
      <c r="G880">
        <f t="shared" si="53"/>
        <v>608</v>
      </c>
      <c r="H880">
        <f t="shared" si="55"/>
        <v>0</v>
      </c>
    </row>
    <row r="881" hidden="1" spans="1:8">
      <c r="A881" t="s">
        <v>2649</v>
      </c>
      <c r="B881">
        <v>263</v>
      </c>
      <c r="C881">
        <f t="shared" si="52"/>
        <v>263</v>
      </c>
      <c r="D881">
        <f t="shared" si="54"/>
        <v>0</v>
      </c>
      <c r="E881" t="s">
        <v>2637</v>
      </c>
      <c r="F881">
        <v>960</v>
      </c>
      <c r="G881">
        <f t="shared" si="53"/>
        <v>960</v>
      </c>
      <c r="H881">
        <f t="shared" si="55"/>
        <v>0</v>
      </c>
    </row>
    <row r="882" hidden="1" spans="1:8">
      <c r="A882" t="s">
        <v>2652</v>
      </c>
      <c r="B882">
        <v>3356</v>
      </c>
      <c r="C882">
        <f t="shared" si="52"/>
        <v>3356</v>
      </c>
      <c r="D882">
        <f t="shared" si="54"/>
        <v>0</v>
      </c>
      <c r="E882" t="s">
        <v>2640</v>
      </c>
      <c r="F882">
        <v>685</v>
      </c>
      <c r="G882">
        <f t="shared" si="53"/>
        <v>685</v>
      </c>
      <c r="H882">
        <f t="shared" si="55"/>
        <v>0</v>
      </c>
    </row>
    <row r="883" hidden="1" spans="1:8">
      <c r="A883" t="s">
        <v>2655</v>
      </c>
      <c r="B883">
        <v>3960</v>
      </c>
      <c r="C883">
        <f t="shared" si="52"/>
        <v>3960</v>
      </c>
      <c r="D883">
        <f t="shared" si="54"/>
        <v>0</v>
      </c>
      <c r="E883" t="s">
        <v>2643</v>
      </c>
      <c r="F883">
        <v>17746</v>
      </c>
      <c r="G883">
        <f t="shared" si="53"/>
        <v>17746</v>
      </c>
      <c r="H883">
        <f t="shared" si="55"/>
        <v>0</v>
      </c>
    </row>
    <row r="884" hidden="1" spans="1:8">
      <c r="A884" t="s">
        <v>2658</v>
      </c>
      <c r="B884">
        <v>803</v>
      </c>
      <c r="C884">
        <f t="shared" si="52"/>
        <v>803</v>
      </c>
      <c r="D884">
        <f t="shared" si="54"/>
        <v>0</v>
      </c>
      <c r="E884" t="s">
        <v>2646</v>
      </c>
      <c r="F884">
        <v>2812</v>
      </c>
      <c r="G884">
        <f t="shared" si="53"/>
        <v>2812</v>
      </c>
      <c r="H884">
        <f t="shared" si="55"/>
        <v>0</v>
      </c>
    </row>
    <row r="885" hidden="1" spans="1:8">
      <c r="A885" t="s">
        <v>2661</v>
      </c>
      <c r="B885">
        <v>657</v>
      </c>
      <c r="C885">
        <f t="shared" si="52"/>
        <v>657</v>
      </c>
      <c r="D885">
        <f t="shared" si="54"/>
        <v>0</v>
      </c>
      <c r="E885" t="s">
        <v>2649</v>
      </c>
      <c r="F885">
        <v>263</v>
      </c>
      <c r="G885">
        <f t="shared" si="53"/>
        <v>263</v>
      </c>
      <c r="H885">
        <f t="shared" si="55"/>
        <v>0</v>
      </c>
    </row>
    <row r="886" hidden="1" spans="1:8">
      <c r="A886" t="s">
        <v>2664</v>
      </c>
      <c r="B886">
        <v>1688</v>
      </c>
      <c r="C886">
        <f t="shared" si="52"/>
        <v>1688</v>
      </c>
      <c r="D886">
        <f t="shared" si="54"/>
        <v>0</v>
      </c>
      <c r="E886" t="s">
        <v>2652</v>
      </c>
      <c r="F886">
        <v>3356</v>
      </c>
      <c r="G886">
        <f t="shared" si="53"/>
        <v>3356</v>
      </c>
      <c r="H886">
        <f t="shared" si="55"/>
        <v>0</v>
      </c>
    </row>
    <row r="887" hidden="1" spans="1:8">
      <c r="A887" t="s">
        <v>2667</v>
      </c>
      <c r="B887">
        <v>2078</v>
      </c>
      <c r="C887">
        <f t="shared" si="52"/>
        <v>2078</v>
      </c>
      <c r="D887">
        <f t="shared" si="54"/>
        <v>0</v>
      </c>
      <c r="E887" t="s">
        <v>2655</v>
      </c>
      <c r="F887">
        <v>3960</v>
      </c>
      <c r="G887">
        <f t="shared" si="53"/>
        <v>3960</v>
      </c>
      <c r="H887">
        <f t="shared" si="55"/>
        <v>0</v>
      </c>
    </row>
    <row r="888" hidden="1" spans="1:8">
      <c r="A888" t="s">
        <v>2670</v>
      </c>
      <c r="B888">
        <v>2078</v>
      </c>
      <c r="C888">
        <f t="shared" si="52"/>
        <v>2078</v>
      </c>
      <c r="D888">
        <f t="shared" si="54"/>
        <v>0</v>
      </c>
      <c r="E888" t="s">
        <v>2658</v>
      </c>
      <c r="F888">
        <v>803</v>
      </c>
      <c r="G888">
        <f t="shared" si="53"/>
        <v>803</v>
      </c>
      <c r="H888">
        <f t="shared" si="55"/>
        <v>0</v>
      </c>
    </row>
    <row r="889" hidden="1" spans="1:8">
      <c r="A889" t="s">
        <v>2673</v>
      </c>
      <c r="B889">
        <v>937</v>
      </c>
      <c r="C889">
        <f t="shared" si="52"/>
        <v>937</v>
      </c>
      <c r="D889">
        <f t="shared" si="54"/>
        <v>0</v>
      </c>
      <c r="E889" t="s">
        <v>2661</v>
      </c>
      <c r="F889">
        <v>657</v>
      </c>
      <c r="G889">
        <f t="shared" si="53"/>
        <v>657</v>
      </c>
      <c r="H889">
        <f t="shared" si="55"/>
        <v>0</v>
      </c>
    </row>
    <row r="890" hidden="1" spans="1:8">
      <c r="A890" t="s">
        <v>2676</v>
      </c>
      <c r="B890">
        <v>954</v>
      </c>
      <c r="C890">
        <f t="shared" si="52"/>
        <v>954</v>
      </c>
      <c r="D890">
        <f t="shared" si="54"/>
        <v>0</v>
      </c>
      <c r="E890" t="s">
        <v>2664</v>
      </c>
      <c r="F890">
        <v>1688</v>
      </c>
      <c r="G890">
        <f t="shared" si="53"/>
        <v>1688</v>
      </c>
      <c r="H890">
        <f t="shared" si="55"/>
        <v>0</v>
      </c>
    </row>
    <row r="891" hidden="1" spans="1:8">
      <c r="A891" t="s">
        <v>2679</v>
      </c>
      <c r="B891">
        <v>650</v>
      </c>
      <c r="C891">
        <f t="shared" si="52"/>
        <v>650</v>
      </c>
      <c r="D891">
        <f t="shared" si="54"/>
        <v>0</v>
      </c>
      <c r="E891" t="s">
        <v>2667</v>
      </c>
      <c r="F891">
        <v>2078</v>
      </c>
      <c r="G891">
        <f t="shared" si="53"/>
        <v>2078</v>
      </c>
      <c r="H891">
        <f t="shared" si="55"/>
        <v>0</v>
      </c>
    </row>
    <row r="892" hidden="1" spans="1:8">
      <c r="A892" t="s">
        <v>2682</v>
      </c>
      <c r="B892">
        <v>1468</v>
      </c>
      <c r="C892">
        <f t="shared" si="52"/>
        <v>1468</v>
      </c>
      <c r="D892">
        <f t="shared" si="54"/>
        <v>0</v>
      </c>
      <c r="E892" t="s">
        <v>2670</v>
      </c>
      <c r="F892">
        <v>2078</v>
      </c>
      <c r="G892">
        <f t="shared" si="53"/>
        <v>2078</v>
      </c>
      <c r="H892">
        <f t="shared" si="55"/>
        <v>0</v>
      </c>
    </row>
    <row r="893" hidden="1" spans="1:8">
      <c r="A893" t="s">
        <v>2685</v>
      </c>
      <c r="B893">
        <v>1425</v>
      </c>
      <c r="C893">
        <f t="shared" si="52"/>
        <v>1425</v>
      </c>
      <c r="D893">
        <f t="shared" si="54"/>
        <v>0</v>
      </c>
      <c r="E893" t="s">
        <v>2673</v>
      </c>
      <c r="F893">
        <v>937</v>
      </c>
      <c r="G893">
        <f t="shared" si="53"/>
        <v>937</v>
      </c>
      <c r="H893">
        <f t="shared" si="55"/>
        <v>0</v>
      </c>
    </row>
    <row r="894" hidden="1" spans="1:8">
      <c r="A894" t="s">
        <v>2688</v>
      </c>
      <c r="B894">
        <v>1028</v>
      </c>
      <c r="C894">
        <f t="shared" si="52"/>
        <v>1028</v>
      </c>
      <c r="D894">
        <f t="shared" si="54"/>
        <v>0</v>
      </c>
      <c r="E894" t="s">
        <v>2676</v>
      </c>
      <c r="F894">
        <v>954</v>
      </c>
      <c r="G894">
        <f t="shared" si="53"/>
        <v>954</v>
      </c>
      <c r="H894">
        <f t="shared" si="55"/>
        <v>0</v>
      </c>
    </row>
    <row r="895" hidden="1" spans="1:8">
      <c r="A895" t="s">
        <v>2691</v>
      </c>
      <c r="B895">
        <v>689</v>
      </c>
      <c r="C895">
        <f t="shared" si="52"/>
        <v>689</v>
      </c>
      <c r="D895">
        <f t="shared" si="54"/>
        <v>0</v>
      </c>
      <c r="E895" t="s">
        <v>2679</v>
      </c>
      <c r="F895">
        <v>650</v>
      </c>
      <c r="G895">
        <f t="shared" si="53"/>
        <v>650</v>
      </c>
      <c r="H895">
        <f t="shared" si="55"/>
        <v>0</v>
      </c>
    </row>
    <row r="896" hidden="1" spans="1:8">
      <c r="A896" t="s">
        <v>2694</v>
      </c>
      <c r="B896">
        <v>401</v>
      </c>
      <c r="C896">
        <f t="shared" si="52"/>
        <v>401</v>
      </c>
      <c r="D896">
        <f t="shared" si="54"/>
        <v>0</v>
      </c>
      <c r="E896" t="s">
        <v>2682</v>
      </c>
      <c r="F896">
        <v>1468</v>
      </c>
      <c r="G896">
        <f t="shared" si="53"/>
        <v>1468</v>
      </c>
      <c r="H896">
        <f t="shared" si="55"/>
        <v>0</v>
      </c>
    </row>
    <row r="897" hidden="1" spans="1:8">
      <c r="A897" t="s">
        <v>2697</v>
      </c>
      <c r="B897">
        <v>487</v>
      </c>
      <c r="C897">
        <f t="shared" si="52"/>
        <v>487</v>
      </c>
      <c r="D897">
        <f t="shared" si="54"/>
        <v>0</v>
      </c>
      <c r="E897" t="s">
        <v>2685</v>
      </c>
      <c r="F897">
        <v>1425</v>
      </c>
      <c r="G897">
        <f t="shared" si="53"/>
        <v>1425</v>
      </c>
      <c r="H897">
        <f t="shared" si="55"/>
        <v>0</v>
      </c>
    </row>
    <row r="898" hidden="1" spans="1:8">
      <c r="A898" t="s">
        <v>2700</v>
      </c>
      <c r="B898">
        <v>403</v>
      </c>
      <c r="C898">
        <f t="shared" si="52"/>
        <v>403</v>
      </c>
      <c r="D898">
        <f t="shared" si="54"/>
        <v>0</v>
      </c>
      <c r="E898" t="s">
        <v>2688</v>
      </c>
      <c r="F898">
        <v>1028</v>
      </c>
      <c r="G898">
        <f t="shared" si="53"/>
        <v>1028</v>
      </c>
      <c r="H898">
        <f t="shared" si="55"/>
        <v>0</v>
      </c>
    </row>
    <row r="899" hidden="1" spans="1:8">
      <c r="A899" t="s">
        <v>2703</v>
      </c>
      <c r="B899">
        <v>1498</v>
      </c>
      <c r="C899">
        <f t="shared" ref="C899:C962" si="56">VLOOKUP(A899,E:F,2,0)</f>
        <v>1498</v>
      </c>
      <c r="D899">
        <f t="shared" si="54"/>
        <v>0</v>
      </c>
      <c r="E899" t="s">
        <v>2691</v>
      </c>
      <c r="F899">
        <v>689</v>
      </c>
      <c r="G899">
        <f t="shared" ref="G899:G962" si="57">VLOOKUP(E899,A:B,2,0)</f>
        <v>689</v>
      </c>
      <c r="H899">
        <f t="shared" si="55"/>
        <v>0</v>
      </c>
    </row>
    <row r="900" hidden="1" spans="1:8">
      <c r="A900" t="s">
        <v>2706</v>
      </c>
      <c r="B900">
        <v>1880</v>
      </c>
      <c r="C900">
        <f t="shared" si="56"/>
        <v>1880</v>
      </c>
      <c r="D900">
        <f t="shared" ref="D900:D963" si="58">C900-B900</f>
        <v>0</v>
      </c>
      <c r="E900" t="s">
        <v>2694</v>
      </c>
      <c r="F900">
        <v>401</v>
      </c>
      <c r="G900">
        <f t="shared" si="57"/>
        <v>401</v>
      </c>
      <c r="H900">
        <f t="shared" ref="H900:H963" si="59">G900-F900</f>
        <v>0</v>
      </c>
    </row>
    <row r="901" hidden="1" spans="1:8">
      <c r="A901" t="s">
        <v>2709</v>
      </c>
      <c r="B901">
        <v>4148</v>
      </c>
      <c r="C901">
        <f t="shared" si="56"/>
        <v>4148</v>
      </c>
      <c r="D901">
        <f t="shared" si="58"/>
        <v>0</v>
      </c>
      <c r="E901" t="s">
        <v>2697</v>
      </c>
      <c r="F901">
        <v>487</v>
      </c>
      <c r="G901">
        <f t="shared" si="57"/>
        <v>487</v>
      </c>
      <c r="H901">
        <f t="shared" si="59"/>
        <v>0</v>
      </c>
    </row>
    <row r="902" hidden="1" spans="1:8">
      <c r="A902" t="s">
        <v>2712</v>
      </c>
      <c r="B902">
        <v>354</v>
      </c>
      <c r="C902">
        <f t="shared" si="56"/>
        <v>354</v>
      </c>
      <c r="D902">
        <f t="shared" si="58"/>
        <v>0</v>
      </c>
      <c r="E902" t="s">
        <v>2700</v>
      </c>
      <c r="F902">
        <v>403</v>
      </c>
      <c r="G902">
        <f t="shared" si="57"/>
        <v>403</v>
      </c>
      <c r="H902">
        <f t="shared" si="59"/>
        <v>0</v>
      </c>
    </row>
    <row r="903" hidden="1" spans="1:8">
      <c r="A903" t="s">
        <v>2715</v>
      </c>
      <c r="B903">
        <v>224</v>
      </c>
      <c r="C903">
        <f t="shared" si="56"/>
        <v>224</v>
      </c>
      <c r="D903">
        <f t="shared" si="58"/>
        <v>0</v>
      </c>
      <c r="E903" t="s">
        <v>2703</v>
      </c>
      <c r="F903">
        <v>1498</v>
      </c>
      <c r="G903">
        <f t="shared" si="57"/>
        <v>1498</v>
      </c>
      <c r="H903">
        <f t="shared" si="59"/>
        <v>0</v>
      </c>
    </row>
    <row r="904" hidden="1" spans="1:8">
      <c r="A904" t="s">
        <v>2718</v>
      </c>
      <c r="B904">
        <v>401</v>
      </c>
      <c r="C904">
        <f t="shared" si="56"/>
        <v>401</v>
      </c>
      <c r="D904">
        <f t="shared" si="58"/>
        <v>0</v>
      </c>
      <c r="E904" t="s">
        <v>2706</v>
      </c>
      <c r="F904">
        <v>1880</v>
      </c>
      <c r="G904">
        <f t="shared" si="57"/>
        <v>1880</v>
      </c>
      <c r="H904">
        <f t="shared" si="59"/>
        <v>0</v>
      </c>
    </row>
    <row r="905" hidden="1" spans="1:8">
      <c r="A905" t="s">
        <v>2721</v>
      </c>
      <c r="B905">
        <v>586</v>
      </c>
      <c r="C905">
        <f t="shared" si="56"/>
        <v>586</v>
      </c>
      <c r="D905">
        <f t="shared" si="58"/>
        <v>0</v>
      </c>
      <c r="E905" t="s">
        <v>2709</v>
      </c>
      <c r="F905">
        <v>4148</v>
      </c>
      <c r="G905">
        <f t="shared" si="57"/>
        <v>4148</v>
      </c>
      <c r="H905">
        <f t="shared" si="59"/>
        <v>0</v>
      </c>
    </row>
    <row r="906" hidden="1" spans="1:8">
      <c r="A906" t="s">
        <v>2724</v>
      </c>
      <c r="B906">
        <v>3842</v>
      </c>
      <c r="C906">
        <f t="shared" si="56"/>
        <v>3842</v>
      </c>
      <c r="D906">
        <f t="shared" si="58"/>
        <v>0</v>
      </c>
      <c r="E906" t="s">
        <v>2712</v>
      </c>
      <c r="F906">
        <v>354</v>
      </c>
      <c r="G906">
        <f t="shared" si="57"/>
        <v>354</v>
      </c>
      <c r="H906">
        <f t="shared" si="59"/>
        <v>0</v>
      </c>
    </row>
    <row r="907" hidden="1" spans="1:8">
      <c r="A907" t="s">
        <v>2727</v>
      </c>
      <c r="B907">
        <v>1286</v>
      </c>
      <c r="C907">
        <f t="shared" si="56"/>
        <v>1286</v>
      </c>
      <c r="D907">
        <f t="shared" si="58"/>
        <v>0</v>
      </c>
      <c r="E907" t="s">
        <v>2715</v>
      </c>
      <c r="F907">
        <v>224</v>
      </c>
      <c r="G907">
        <f t="shared" si="57"/>
        <v>224</v>
      </c>
      <c r="H907">
        <f t="shared" si="59"/>
        <v>0</v>
      </c>
    </row>
    <row r="908" hidden="1" spans="1:8">
      <c r="A908" t="s">
        <v>2730</v>
      </c>
      <c r="B908">
        <v>925</v>
      </c>
      <c r="C908">
        <f t="shared" si="56"/>
        <v>925</v>
      </c>
      <c r="D908">
        <f t="shared" si="58"/>
        <v>0</v>
      </c>
      <c r="E908" t="s">
        <v>2718</v>
      </c>
      <c r="F908">
        <v>401</v>
      </c>
      <c r="G908">
        <f t="shared" si="57"/>
        <v>401</v>
      </c>
      <c r="H908">
        <f t="shared" si="59"/>
        <v>0</v>
      </c>
    </row>
    <row r="909" hidden="1" spans="1:8">
      <c r="A909" t="s">
        <v>2733</v>
      </c>
      <c r="B909">
        <v>1176</v>
      </c>
      <c r="C909">
        <f t="shared" si="56"/>
        <v>1176</v>
      </c>
      <c r="D909">
        <f t="shared" si="58"/>
        <v>0</v>
      </c>
      <c r="E909" t="s">
        <v>2721</v>
      </c>
      <c r="F909">
        <v>586</v>
      </c>
      <c r="G909">
        <f t="shared" si="57"/>
        <v>586</v>
      </c>
      <c r="H909">
        <f t="shared" si="59"/>
        <v>0</v>
      </c>
    </row>
    <row r="910" hidden="1" spans="1:8">
      <c r="A910" t="s">
        <v>2736</v>
      </c>
      <c r="B910">
        <v>354</v>
      </c>
      <c r="C910">
        <f t="shared" si="56"/>
        <v>354</v>
      </c>
      <c r="D910">
        <f t="shared" si="58"/>
        <v>0</v>
      </c>
      <c r="E910" t="s">
        <v>2724</v>
      </c>
      <c r="F910">
        <v>3842</v>
      </c>
      <c r="G910">
        <f t="shared" si="57"/>
        <v>3842</v>
      </c>
      <c r="H910">
        <f t="shared" si="59"/>
        <v>0</v>
      </c>
    </row>
    <row r="911" hidden="1" spans="1:8">
      <c r="A911" t="s">
        <v>2739</v>
      </c>
      <c r="B911">
        <v>3113</v>
      </c>
      <c r="C911">
        <f t="shared" si="56"/>
        <v>3113</v>
      </c>
      <c r="D911">
        <f t="shared" si="58"/>
        <v>0</v>
      </c>
      <c r="E911" t="s">
        <v>2727</v>
      </c>
      <c r="F911">
        <v>1286</v>
      </c>
      <c r="G911">
        <f t="shared" si="57"/>
        <v>1286</v>
      </c>
      <c r="H911">
        <f t="shared" si="59"/>
        <v>0</v>
      </c>
    </row>
    <row r="912" hidden="1" spans="1:8">
      <c r="A912" t="s">
        <v>2742</v>
      </c>
      <c r="B912">
        <v>610</v>
      </c>
      <c r="C912">
        <f t="shared" si="56"/>
        <v>610</v>
      </c>
      <c r="D912">
        <f t="shared" si="58"/>
        <v>0</v>
      </c>
      <c r="E912" t="s">
        <v>2730</v>
      </c>
      <c r="F912">
        <v>925</v>
      </c>
      <c r="G912">
        <f t="shared" si="57"/>
        <v>925</v>
      </c>
      <c r="H912">
        <f t="shared" si="59"/>
        <v>0</v>
      </c>
    </row>
    <row r="913" hidden="1" spans="1:8">
      <c r="A913" t="s">
        <v>2745</v>
      </c>
      <c r="B913">
        <v>1305</v>
      </c>
      <c r="C913">
        <f t="shared" si="56"/>
        <v>1305</v>
      </c>
      <c r="D913">
        <f t="shared" si="58"/>
        <v>0</v>
      </c>
      <c r="E913" t="s">
        <v>2733</v>
      </c>
      <c r="F913">
        <v>1176</v>
      </c>
      <c r="G913">
        <f t="shared" si="57"/>
        <v>1176</v>
      </c>
      <c r="H913">
        <f t="shared" si="59"/>
        <v>0</v>
      </c>
    </row>
    <row r="914" hidden="1" spans="1:8">
      <c r="A914" t="s">
        <v>2748</v>
      </c>
      <c r="B914">
        <v>1292</v>
      </c>
      <c r="C914">
        <f t="shared" si="56"/>
        <v>1292</v>
      </c>
      <c r="D914">
        <f t="shared" si="58"/>
        <v>0</v>
      </c>
      <c r="E914" t="s">
        <v>2736</v>
      </c>
      <c r="F914">
        <v>354</v>
      </c>
      <c r="G914">
        <f t="shared" si="57"/>
        <v>354</v>
      </c>
      <c r="H914">
        <f t="shared" si="59"/>
        <v>0</v>
      </c>
    </row>
    <row r="915" hidden="1" spans="1:8">
      <c r="A915" t="s">
        <v>2751</v>
      </c>
      <c r="B915">
        <v>3120</v>
      </c>
      <c r="C915">
        <f t="shared" si="56"/>
        <v>3120</v>
      </c>
      <c r="D915">
        <f t="shared" si="58"/>
        <v>0</v>
      </c>
      <c r="E915" t="s">
        <v>2739</v>
      </c>
      <c r="F915">
        <v>3113</v>
      </c>
      <c r="G915">
        <f t="shared" si="57"/>
        <v>3113</v>
      </c>
      <c r="H915">
        <f t="shared" si="59"/>
        <v>0</v>
      </c>
    </row>
    <row r="916" hidden="1" spans="1:8">
      <c r="A916" t="s">
        <v>2754</v>
      </c>
      <c r="B916">
        <v>2796</v>
      </c>
      <c r="C916">
        <f t="shared" si="56"/>
        <v>2796</v>
      </c>
      <c r="D916">
        <f t="shared" si="58"/>
        <v>0</v>
      </c>
      <c r="E916" t="s">
        <v>2742</v>
      </c>
      <c r="F916">
        <v>610</v>
      </c>
      <c r="G916">
        <f t="shared" si="57"/>
        <v>610</v>
      </c>
      <c r="H916">
        <f t="shared" si="59"/>
        <v>0</v>
      </c>
    </row>
    <row r="917" hidden="1" spans="1:8">
      <c r="A917" t="s">
        <v>2757</v>
      </c>
      <c r="B917">
        <v>302</v>
      </c>
      <c r="C917">
        <f t="shared" si="56"/>
        <v>302</v>
      </c>
      <c r="D917">
        <f t="shared" si="58"/>
        <v>0</v>
      </c>
      <c r="E917" t="s">
        <v>2745</v>
      </c>
      <c r="F917">
        <v>1305</v>
      </c>
      <c r="G917">
        <f t="shared" si="57"/>
        <v>1305</v>
      </c>
      <c r="H917">
        <f t="shared" si="59"/>
        <v>0</v>
      </c>
    </row>
    <row r="918" hidden="1" spans="1:8">
      <c r="A918" t="s">
        <v>2760</v>
      </c>
      <c r="B918">
        <v>1172</v>
      </c>
      <c r="C918">
        <f t="shared" si="56"/>
        <v>1172</v>
      </c>
      <c r="D918">
        <f t="shared" si="58"/>
        <v>0</v>
      </c>
      <c r="E918" t="s">
        <v>2748</v>
      </c>
      <c r="F918">
        <v>1292</v>
      </c>
      <c r="G918">
        <f t="shared" si="57"/>
        <v>1292</v>
      </c>
      <c r="H918">
        <f t="shared" si="59"/>
        <v>0</v>
      </c>
    </row>
    <row r="919" hidden="1" spans="1:8">
      <c r="A919" t="s">
        <v>2763</v>
      </c>
      <c r="B919">
        <v>703</v>
      </c>
      <c r="C919">
        <f t="shared" si="56"/>
        <v>703</v>
      </c>
      <c r="D919">
        <f t="shared" si="58"/>
        <v>0</v>
      </c>
      <c r="E919" t="s">
        <v>2751</v>
      </c>
      <c r="F919">
        <v>3120</v>
      </c>
      <c r="G919">
        <f t="shared" si="57"/>
        <v>3120</v>
      </c>
      <c r="H919">
        <f t="shared" si="59"/>
        <v>0</v>
      </c>
    </row>
    <row r="920" hidden="1" spans="1:8">
      <c r="A920" t="s">
        <v>2766</v>
      </c>
      <c r="B920">
        <v>482</v>
      </c>
      <c r="C920">
        <f t="shared" si="56"/>
        <v>482</v>
      </c>
      <c r="D920">
        <f t="shared" si="58"/>
        <v>0</v>
      </c>
      <c r="E920" t="s">
        <v>2754</v>
      </c>
      <c r="F920">
        <v>2796</v>
      </c>
      <c r="G920">
        <f t="shared" si="57"/>
        <v>2796</v>
      </c>
      <c r="H920">
        <f t="shared" si="59"/>
        <v>0</v>
      </c>
    </row>
    <row r="921" hidden="1" spans="1:8">
      <c r="A921" t="s">
        <v>2769</v>
      </c>
      <c r="B921">
        <v>2546</v>
      </c>
      <c r="C921">
        <f t="shared" si="56"/>
        <v>2546</v>
      </c>
      <c r="D921">
        <f t="shared" si="58"/>
        <v>0</v>
      </c>
      <c r="E921" t="s">
        <v>2757</v>
      </c>
      <c r="F921">
        <v>302</v>
      </c>
      <c r="G921">
        <f t="shared" si="57"/>
        <v>302</v>
      </c>
      <c r="H921">
        <f t="shared" si="59"/>
        <v>0</v>
      </c>
    </row>
    <row r="922" hidden="1" spans="1:8">
      <c r="A922" t="s">
        <v>2772</v>
      </c>
      <c r="B922">
        <v>12328</v>
      </c>
      <c r="C922">
        <f t="shared" si="56"/>
        <v>12328</v>
      </c>
      <c r="D922">
        <f t="shared" si="58"/>
        <v>0</v>
      </c>
      <c r="E922" t="s">
        <v>2760</v>
      </c>
      <c r="F922">
        <v>1172</v>
      </c>
      <c r="G922">
        <f t="shared" si="57"/>
        <v>1172</v>
      </c>
      <c r="H922">
        <f t="shared" si="59"/>
        <v>0</v>
      </c>
    </row>
    <row r="923" hidden="1" spans="1:8">
      <c r="A923" t="s">
        <v>2775</v>
      </c>
      <c r="B923">
        <v>501</v>
      </c>
      <c r="C923">
        <f t="shared" si="56"/>
        <v>501</v>
      </c>
      <c r="D923">
        <f t="shared" si="58"/>
        <v>0</v>
      </c>
      <c r="E923" t="s">
        <v>2763</v>
      </c>
      <c r="F923">
        <v>703</v>
      </c>
      <c r="G923">
        <f t="shared" si="57"/>
        <v>703</v>
      </c>
      <c r="H923">
        <f t="shared" si="59"/>
        <v>0</v>
      </c>
    </row>
    <row r="924" hidden="1" spans="1:8">
      <c r="A924" t="s">
        <v>2778</v>
      </c>
      <c r="B924">
        <v>290</v>
      </c>
      <c r="C924">
        <f t="shared" si="56"/>
        <v>290</v>
      </c>
      <c r="D924">
        <f t="shared" si="58"/>
        <v>0</v>
      </c>
      <c r="E924" t="s">
        <v>2766</v>
      </c>
      <c r="F924">
        <v>482</v>
      </c>
      <c r="G924">
        <f t="shared" si="57"/>
        <v>482</v>
      </c>
      <c r="H924">
        <f t="shared" si="59"/>
        <v>0</v>
      </c>
    </row>
    <row r="925" hidden="1" spans="1:8">
      <c r="A925" t="s">
        <v>2781</v>
      </c>
      <c r="B925">
        <v>2892</v>
      </c>
      <c r="C925">
        <f t="shared" si="56"/>
        <v>2892</v>
      </c>
      <c r="D925">
        <f t="shared" si="58"/>
        <v>0</v>
      </c>
      <c r="E925" t="s">
        <v>2769</v>
      </c>
      <c r="F925">
        <v>2546</v>
      </c>
      <c r="G925">
        <f t="shared" si="57"/>
        <v>2546</v>
      </c>
      <c r="H925">
        <f t="shared" si="59"/>
        <v>0</v>
      </c>
    </row>
    <row r="926" hidden="1" spans="1:8">
      <c r="A926" t="s">
        <v>2784</v>
      </c>
      <c r="B926">
        <v>1138</v>
      </c>
      <c r="C926">
        <f t="shared" si="56"/>
        <v>1138</v>
      </c>
      <c r="D926">
        <f t="shared" si="58"/>
        <v>0</v>
      </c>
      <c r="E926" t="s">
        <v>2772</v>
      </c>
      <c r="F926">
        <v>12328</v>
      </c>
      <c r="G926">
        <f t="shared" si="57"/>
        <v>12328</v>
      </c>
      <c r="H926">
        <f t="shared" si="59"/>
        <v>0</v>
      </c>
    </row>
    <row r="927" hidden="1" spans="1:8">
      <c r="A927" t="s">
        <v>2787</v>
      </c>
      <c r="B927">
        <v>661</v>
      </c>
      <c r="C927">
        <f t="shared" si="56"/>
        <v>662</v>
      </c>
      <c r="D927">
        <f t="shared" si="58"/>
        <v>1</v>
      </c>
      <c r="E927" t="s">
        <v>2775</v>
      </c>
      <c r="F927">
        <v>501</v>
      </c>
      <c r="G927">
        <f t="shared" si="57"/>
        <v>501</v>
      </c>
      <c r="H927">
        <f t="shared" si="59"/>
        <v>0</v>
      </c>
    </row>
    <row r="928" hidden="1" spans="1:8">
      <c r="A928" t="s">
        <v>2790</v>
      </c>
      <c r="B928">
        <v>395</v>
      </c>
      <c r="C928">
        <f t="shared" si="56"/>
        <v>395</v>
      </c>
      <c r="D928">
        <f t="shared" si="58"/>
        <v>0</v>
      </c>
      <c r="E928" t="s">
        <v>2778</v>
      </c>
      <c r="F928">
        <v>290</v>
      </c>
      <c r="G928">
        <f t="shared" si="57"/>
        <v>290</v>
      </c>
      <c r="H928">
        <f t="shared" si="59"/>
        <v>0</v>
      </c>
    </row>
    <row r="929" hidden="1" spans="1:8">
      <c r="A929" t="s">
        <v>2793</v>
      </c>
      <c r="B929">
        <v>395</v>
      </c>
      <c r="C929">
        <f t="shared" si="56"/>
        <v>395</v>
      </c>
      <c r="D929">
        <f t="shared" si="58"/>
        <v>0</v>
      </c>
      <c r="E929" t="s">
        <v>2781</v>
      </c>
      <c r="F929">
        <v>2892</v>
      </c>
      <c r="G929">
        <f t="shared" si="57"/>
        <v>2892</v>
      </c>
      <c r="H929">
        <f t="shared" si="59"/>
        <v>0</v>
      </c>
    </row>
    <row r="930" hidden="1" spans="1:8">
      <c r="A930" t="s">
        <v>2796</v>
      </c>
      <c r="B930">
        <v>7088</v>
      </c>
      <c r="C930">
        <f t="shared" si="56"/>
        <v>7088</v>
      </c>
      <c r="D930">
        <f t="shared" si="58"/>
        <v>0</v>
      </c>
      <c r="E930" t="s">
        <v>2784</v>
      </c>
      <c r="F930">
        <v>1138</v>
      </c>
      <c r="G930">
        <f t="shared" si="57"/>
        <v>1138</v>
      </c>
      <c r="H930">
        <f t="shared" si="59"/>
        <v>0</v>
      </c>
    </row>
    <row r="931" hidden="1" spans="1:8">
      <c r="A931" t="s">
        <v>2799</v>
      </c>
      <c r="B931">
        <v>1391</v>
      </c>
      <c r="C931">
        <f t="shared" si="56"/>
        <v>1391</v>
      </c>
      <c r="D931">
        <f t="shared" si="58"/>
        <v>0</v>
      </c>
      <c r="E931" t="s">
        <v>2787</v>
      </c>
      <c r="F931">
        <v>662</v>
      </c>
      <c r="G931">
        <f t="shared" si="57"/>
        <v>661</v>
      </c>
      <c r="H931">
        <f t="shared" si="59"/>
        <v>-1</v>
      </c>
    </row>
    <row r="932" hidden="1" spans="1:8">
      <c r="A932" t="s">
        <v>2802</v>
      </c>
      <c r="B932">
        <v>2074</v>
      </c>
      <c r="C932">
        <f t="shared" si="56"/>
        <v>2074</v>
      </c>
      <c r="D932">
        <f t="shared" si="58"/>
        <v>0</v>
      </c>
      <c r="E932" t="s">
        <v>2790</v>
      </c>
      <c r="F932">
        <v>395</v>
      </c>
      <c r="G932">
        <f t="shared" si="57"/>
        <v>395</v>
      </c>
      <c r="H932">
        <f t="shared" si="59"/>
        <v>0</v>
      </c>
    </row>
    <row r="933" hidden="1" spans="1:8">
      <c r="A933" t="s">
        <v>2805</v>
      </c>
      <c r="B933">
        <v>1514</v>
      </c>
      <c r="C933">
        <f t="shared" si="56"/>
        <v>1514</v>
      </c>
      <c r="D933">
        <f t="shared" si="58"/>
        <v>0</v>
      </c>
      <c r="E933" t="s">
        <v>2793</v>
      </c>
      <c r="F933">
        <v>395</v>
      </c>
      <c r="G933">
        <f t="shared" si="57"/>
        <v>395</v>
      </c>
      <c r="H933">
        <f t="shared" si="59"/>
        <v>0</v>
      </c>
    </row>
    <row r="934" hidden="1" spans="1:8">
      <c r="A934" t="s">
        <v>2808</v>
      </c>
      <c r="B934">
        <v>636</v>
      </c>
      <c r="C934">
        <f t="shared" si="56"/>
        <v>636</v>
      </c>
      <c r="D934">
        <f t="shared" si="58"/>
        <v>0</v>
      </c>
      <c r="E934" t="s">
        <v>2796</v>
      </c>
      <c r="F934">
        <v>7088</v>
      </c>
      <c r="G934">
        <f t="shared" si="57"/>
        <v>7088</v>
      </c>
      <c r="H934">
        <f t="shared" si="59"/>
        <v>0</v>
      </c>
    </row>
    <row r="935" hidden="1" spans="1:8">
      <c r="A935" t="s">
        <v>2811</v>
      </c>
      <c r="B935">
        <v>435</v>
      </c>
      <c r="C935">
        <f t="shared" si="56"/>
        <v>435</v>
      </c>
      <c r="D935">
        <f t="shared" si="58"/>
        <v>0</v>
      </c>
      <c r="E935" t="s">
        <v>2799</v>
      </c>
      <c r="F935">
        <v>1391</v>
      </c>
      <c r="G935">
        <f t="shared" si="57"/>
        <v>1391</v>
      </c>
      <c r="H935">
        <f t="shared" si="59"/>
        <v>0</v>
      </c>
    </row>
    <row r="936" hidden="1" spans="1:8">
      <c r="A936" t="s">
        <v>2814</v>
      </c>
      <c r="B936">
        <v>2172</v>
      </c>
      <c r="C936">
        <f t="shared" si="56"/>
        <v>2172</v>
      </c>
      <c r="D936">
        <f t="shared" si="58"/>
        <v>0</v>
      </c>
      <c r="E936" t="s">
        <v>2802</v>
      </c>
      <c r="F936">
        <v>2074</v>
      </c>
      <c r="G936">
        <f t="shared" si="57"/>
        <v>2074</v>
      </c>
      <c r="H936">
        <f t="shared" si="59"/>
        <v>0</v>
      </c>
    </row>
    <row r="937" hidden="1" spans="1:8">
      <c r="A937" t="s">
        <v>2817</v>
      </c>
      <c r="B937">
        <v>475</v>
      </c>
      <c r="C937">
        <f t="shared" si="56"/>
        <v>475</v>
      </c>
      <c r="D937">
        <f t="shared" si="58"/>
        <v>0</v>
      </c>
      <c r="E937" t="s">
        <v>2805</v>
      </c>
      <c r="F937">
        <v>1514</v>
      </c>
      <c r="G937">
        <f t="shared" si="57"/>
        <v>1514</v>
      </c>
      <c r="H937">
        <f t="shared" si="59"/>
        <v>0</v>
      </c>
    </row>
    <row r="938" hidden="1" spans="1:8">
      <c r="A938" t="s">
        <v>2820</v>
      </c>
      <c r="B938">
        <v>703</v>
      </c>
      <c r="C938">
        <f t="shared" si="56"/>
        <v>703</v>
      </c>
      <c r="D938">
        <f t="shared" si="58"/>
        <v>0</v>
      </c>
      <c r="E938" t="s">
        <v>2808</v>
      </c>
      <c r="F938">
        <v>636</v>
      </c>
      <c r="G938">
        <f t="shared" si="57"/>
        <v>636</v>
      </c>
      <c r="H938">
        <f t="shared" si="59"/>
        <v>0</v>
      </c>
    </row>
    <row r="939" hidden="1" spans="1:8">
      <c r="A939" t="s">
        <v>2823</v>
      </c>
      <c r="B939">
        <v>804</v>
      </c>
      <c r="C939">
        <f t="shared" si="56"/>
        <v>804</v>
      </c>
      <c r="D939">
        <f t="shared" si="58"/>
        <v>0</v>
      </c>
      <c r="E939" t="s">
        <v>2811</v>
      </c>
      <c r="F939">
        <v>435</v>
      </c>
      <c r="G939">
        <f t="shared" si="57"/>
        <v>435</v>
      </c>
      <c r="H939">
        <f t="shared" si="59"/>
        <v>0</v>
      </c>
    </row>
    <row r="940" hidden="1" spans="1:8">
      <c r="A940" t="s">
        <v>2826</v>
      </c>
      <c r="B940">
        <v>1568</v>
      </c>
      <c r="C940">
        <f t="shared" si="56"/>
        <v>1568</v>
      </c>
      <c r="D940">
        <f t="shared" si="58"/>
        <v>0</v>
      </c>
      <c r="E940" t="s">
        <v>2814</v>
      </c>
      <c r="F940">
        <v>2172</v>
      </c>
      <c r="G940">
        <f t="shared" si="57"/>
        <v>2172</v>
      </c>
      <c r="H940">
        <f t="shared" si="59"/>
        <v>0</v>
      </c>
    </row>
    <row r="941" hidden="1" spans="1:8">
      <c r="A941" t="s">
        <v>2829</v>
      </c>
      <c r="B941">
        <v>385</v>
      </c>
      <c r="C941">
        <f t="shared" si="56"/>
        <v>385</v>
      </c>
      <c r="D941">
        <f t="shared" si="58"/>
        <v>0</v>
      </c>
      <c r="E941" t="s">
        <v>2817</v>
      </c>
      <c r="F941">
        <v>475</v>
      </c>
      <c r="G941">
        <f t="shared" si="57"/>
        <v>475</v>
      </c>
      <c r="H941">
        <f t="shared" si="59"/>
        <v>0</v>
      </c>
    </row>
    <row r="942" hidden="1" spans="1:8">
      <c r="A942" t="s">
        <v>2832</v>
      </c>
      <c r="B942">
        <v>487</v>
      </c>
      <c r="C942">
        <f t="shared" si="56"/>
        <v>487</v>
      </c>
      <c r="D942">
        <f t="shared" si="58"/>
        <v>0</v>
      </c>
      <c r="E942" t="s">
        <v>2820</v>
      </c>
      <c r="F942">
        <v>703</v>
      </c>
      <c r="G942">
        <f t="shared" si="57"/>
        <v>703</v>
      </c>
      <c r="H942">
        <f t="shared" si="59"/>
        <v>0</v>
      </c>
    </row>
    <row r="943" hidden="1" spans="1:8">
      <c r="A943" t="s">
        <v>2835</v>
      </c>
      <c r="B943">
        <v>5220</v>
      </c>
      <c r="C943">
        <f t="shared" si="56"/>
        <v>5220</v>
      </c>
      <c r="D943">
        <f t="shared" si="58"/>
        <v>0</v>
      </c>
      <c r="E943" t="s">
        <v>2823</v>
      </c>
      <c r="F943">
        <v>804</v>
      </c>
      <c r="G943">
        <f t="shared" si="57"/>
        <v>804</v>
      </c>
      <c r="H943">
        <f t="shared" si="59"/>
        <v>0</v>
      </c>
    </row>
    <row r="944" hidden="1" spans="1:8">
      <c r="A944" t="s">
        <v>2838</v>
      </c>
      <c r="B944">
        <v>3583</v>
      </c>
      <c r="C944">
        <f t="shared" si="56"/>
        <v>3583</v>
      </c>
      <c r="D944">
        <f t="shared" si="58"/>
        <v>0</v>
      </c>
      <c r="E944" t="s">
        <v>2826</v>
      </c>
      <c r="F944">
        <v>1568</v>
      </c>
      <c r="G944">
        <f t="shared" si="57"/>
        <v>1568</v>
      </c>
      <c r="H944">
        <f t="shared" si="59"/>
        <v>0</v>
      </c>
    </row>
    <row r="945" hidden="1" spans="1:8">
      <c r="A945" t="s">
        <v>2841</v>
      </c>
      <c r="B945">
        <v>584</v>
      </c>
      <c r="C945">
        <f t="shared" si="56"/>
        <v>584</v>
      </c>
      <c r="D945">
        <f t="shared" si="58"/>
        <v>0</v>
      </c>
      <c r="E945" t="s">
        <v>2829</v>
      </c>
      <c r="F945">
        <v>385</v>
      </c>
      <c r="G945">
        <f t="shared" si="57"/>
        <v>385</v>
      </c>
      <c r="H945">
        <f t="shared" si="59"/>
        <v>0</v>
      </c>
    </row>
    <row r="946" hidden="1" spans="1:8">
      <c r="A946" t="s">
        <v>2844</v>
      </c>
      <c r="B946">
        <v>356</v>
      </c>
      <c r="C946">
        <f t="shared" si="56"/>
        <v>356</v>
      </c>
      <c r="D946">
        <f t="shared" si="58"/>
        <v>0</v>
      </c>
      <c r="E946" t="s">
        <v>2832</v>
      </c>
      <c r="F946">
        <v>487</v>
      </c>
      <c r="G946">
        <f t="shared" si="57"/>
        <v>487</v>
      </c>
      <c r="H946">
        <f t="shared" si="59"/>
        <v>0</v>
      </c>
    </row>
    <row r="947" hidden="1" spans="1:8">
      <c r="A947" t="s">
        <v>2847</v>
      </c>
      <c r="B947">
        <v>1408</v>
      </c>
      <c r="C947">
        <f t="shared" si="56"/>
        <v>1408</v>
      </c>
      <c r="D947">
        <f t="shared" si="58"/>
        <v>0</v>
      </c>
      <c r="E947" t="s">
        <v>2835</v>
      </c>
      <c r="F947">
        <v>5220</v>
      </c>
      <c r="G947">
        <f t="shared" si="57"/>
        <v>5220</v>
      </c>
      <c r="H947">
        <f t="shared" si="59"/>
        <v>0</v>
      </c>
    </row>
    <row r="948" hidden="1" spans="1:8">
      <c r="A948" t="s">
        <v>2850</v>
      </c>
      <c r="B948">
        <v>340</v>
      </c>
      <c r="C948">
        <f t="shared" si="56"/>
        <v>340</v>
      </c>
      <c r="D948">
        <f t="shared" si="58"/>
        <v>0</v>
      </c>
      <c r="E948" t="s">
        <v>2838</v>
      </c>
      <c r="F948">
        <v>3583</v>
      </c>
      <c r="G948">
        <f t="shared" si="57"/>
        <v>3583</v>
      </c>
      <c r="H948">
        <f t="shared" si="59"/>
        <v>0</v>
      </c>
    </row>
    <row r="949" hidden="1" spans="1:8">
      <c r="A949" t="s">
        <v>2853</v>
      </c>
      <c r="B949">
        <v>1028</v>
      </c>
      <c r="C949">
        <f t="shared" si="56"/>
        <v>1028</v>
      </c>
      <c r="D949">
        <f t="shared" si="58"/>
        <v>0</v>
      </c>
      <c r="E949" t="s">
        <v>2841</v>
      </c>
      <c r="F949">
        <v>584</v>
      </c>
      <c r="G949">
        <f t="shared" si="57"/>
        <v>584</v>
      </c>
      <c r="H949">
        <f t="shared" si="59"/>
        <v>0</v>
      </c>
    </row>
    <row r="950" hidden="1" spans="1:8">
      <c r="A950" t="s">
        <v>2856</v>
      </c>
      <c r="B950">
        <v>483</v>
      </c>
      <c r="C950">
        <f t="shared" si="56"/>
        <v>483</v>
      </c>
      <c r="D950">
        <f t="shared" si="58"/>
        <v>0</v>
      </c>
      <c r="E950" t="s">
        <v>2844</v>
      </c>
      <c r="F950">
        <v>356</v>
      </c>
      <c r="G950">
        <f t="shared" si="57"/>
        <v>356</v>
      </c>
      <c r="H950">
        <f t="shared" si="59"/>
        <v>0</v>
      </c>
    </row>
    <row r="951" hidden="1" spans="1:8">
      <c r="A951" t="s">
        <v>2859</v>
      </c>
      <c r="B951">
        <v>805</v>
      </c>
      <c r="C951">
        <f t="shared" si="56"/>
        <v>805</v>
      </c>
      <c r="D951">
        <f t="shared" si="58"/>
        <v>0</v>
      </c>
      <c r="E951" t="s">
        <v>2847</v>
      </c>
      <c r="F951">
        <v>1408</v>
      </c>
      <c r="G951">
        <f t="shared" si="57"/>
        <v>1408</v>
      </c>
      <c r="H951">
        <f t="shared" si="59"/>
        <v>0</v>
      </c>
    </row>
    <row r="952" hidden="1" spans="1:8">
      <c r="A952" t="s">
        <v>2862</v>
      </c>
      <c r="B952">
        <v>2530</v>
      </c>
      <c r="C952">
        <f t="shared" si="56"/>
        <v>2531</v>
      </c>
      <c r="D952">
        <f t="shared" si="58"/>
        <v>1</v>
      </c>
      <c r="E952" t="s">
        <v>2850</v>
      </c>
      <c r="F952">
        <v>340</v>
      </c>
      <c r="G952">
        <f t="shared" si="57"/>
        <v>340</v>
      </c>
      <c r="H952">
        <f t="shared" si="59"/>
        <v>0</v>
      </c>
    </row>
    <row r="953" hidden="1" spans="1:8">
      <c r="A953" t="s">
        <v>2865</v>
      </c>
      <c r="B953">
        <v>738</v>
      </c>
      <c r="C953">
        <f t="shared" si="56"/>
        <v>738</v>
      </c>
      <c r="D953">
        <f t="shared" si="58"/>
        <v>0</v>
      </c>
      <c r="E953" t="s">
        <v>2853</v>
      </c>
      <c r="F953">
        <v>1028</v>
      </c>
      <c r="G953">
        <f t="shared" si="57"/>
        <v>1028</v>
      </c>
      <c r="H953">
        <f t="shared" si="59"/>
        <v>0</v>
      </c>
    </row>
    <row r="954" hidden="1" spans="1:8">
      <c r="A954" t="s">
        <v>2868</v>
      </c>
      <c r="B954">
        <v>492</v>
      </c>
      <c r="C954">
        <f t="shared" si="56"/>
        <v>492</v>
      </c>
      <c r="D954">
        <f t="shared" si="58"/>
        <v>0</v>
      </c>
      <c r="E954" t="s">
        <v>2856</v>
      </c>
      <c r="F954">
        <v>483</v>
      </c>
      <c r="G954">
        <f t="shared" si="57"/>
        <v>483</v>
      </c>
      <c r="H954">
        <f t="shared" si="59"/>
        <v>0</v>
      </c>
    </row>
    <row r="955" hidden="1" spans="1:8">
      <c r="A955" t="s">
        <v>2871</v>
      </c>
      <c r="B955">
        <v>378</v>
      </c>
      <c r="C955">
        <f t="shared" si="56"/>
        <v>378</v>
      </c>
      <c r="D955">
        <f t="shared" si="58"/>
        <v>0</v>
      </c>
      <c r="E955" t="s">
        <v>2859</v>
      </c>
      <c r="F955">
        <v>805</v>
      </c>
      <c r="G955">
        <f t="shared" si="57"/>
        <v>805</v>
      </c>
      <c r="H955">
        <f t="shared" si="59"/>
        <v>0</v>
      </c>
    </row>
    <row r="956" hidden="1" spans="1:8">
      <c r="A956" t="s">
        <v>2874</v>
      </c>
      <c r="B956">
        <v>854</v>
      </c>
      <c r="C956">
        <f t="shared" si="56"/>
        <v>854</v>
      </c>
      <c r="D956">
        <f t="shared" si="58"/>
        <v>0</v>
      </c>
      <c r="E956" t="s">
        <v>2862</v>
      </c>
      <c r="F956">
        <v>2531</v>
      </c>
      <c r="G956">
        <f t="shared" si="57"/>
        <v>2530</v>
      </c>
      <c r="H956">
        <f t="shared" si="59"/>
        <v>-1</v>
      </c>
    </row>
    <row r="957" hidden="1" spans="1:8">
      <c r="A957" t="s">
        <v>2877</v>
      </c>
      <c r="B957">
        <v>678</v>
      </c>
      <c r="C957">
        <f t="shared" si="56"/>
        <v>678</v>
      </c>
      <c r="D957">
        <f t="shared" si="58"/>
        <v>0</v>
      </c>
      <c r="E957" t="s">
        <v>2865</v>
      </c>
      <c r="F957">
        <v>738</v>
      </c>
      <c r="G957">
        <f t="shared" si="57"/>
        <v>738</v>
      </c>
      <c r="H957">
        <f t="shared" si="59"/>
        <v>0</v>
      </c>
    </row>
    <row r="958" hidden="1" spans="1:8">
      <c r="A958" t="s">
        <v>2880</v>
      </c>
      <c r="B958">
        <v>1462</v>
      </c>
      <c r="C958">
        <f t="shared" si="56"/>
        <v>1462</v>
      </c>
      <c r="D958">
        <f t="shared" si="58"/>
        <v>0</v>
      </c>
      <c r="E958" t="s">
        <v>2868</v>
      </c>
      <c r="F958">
        <v>492</v>
      </c>
      <c r="G958">
        <f t="shared" si="57"/>
        <v>492</v>
      </c>
      <c r="H958">
        <f t="shared" si="59"/>
        <v>0</v>
      </c>
    </row>
    <row r="959" hidden="1" spans="1:8">
      <c r="A959" t="s">
        <v>2883</v>
      </c>
      <c r="B959">
        <v>855</v>
      </c>
      <c r="C959">
        <f t="shared" si="56"/>
        <v>855</v>
      </c>
      <c r="D959">
        <f t="shared" si="58"/>
        <v>0</v>
      </c>
      <c r="E959" t="s">
        <v>2871</v>
      </c>
      <c r="F959">
        <v>378</v>
      </c>
      <c r="G959">
        <f t="shared" si="57"/>
        <v>378</v>
      </c>
      <c r="H959">
        <f t="shared" si="59"/>
        <v>0</v>
      </c>
    </row>
    <row r="960" hidden="1" spans="1:8">
      <c r="A960" t="s">
        <v>2886</v>
      </c>
      <c r="B960">
        <v>1708</v>
      </c>
      <c r="C960">
        <f t="shared" si="56"/>
        <v>1708</v>
      </c>
      <c r="D960">
        <f t="shared" si="58"/>
        <v>0</v>
      </c>
      <c r="E960" t="s">
        <v>2874</v>
      </c>
      <c r="F960">
        <v>854</v>
      </c>
      <c r="G960">
        <f t="shared" si="57"/>
        <v>854</v>
      </c>
      <c r="H960">
        <f t="shared" si="59"/>
        <v>0</v>
      </c>
    </row>
    <row r="961" hidden="1" spans="1:8">
      <c r="A961" t="s">
        <v>2889</v>
      </c>
      <c r="B961">
        <v>1493</v>
      </c>
      <c r="C961">
        <f t="shared" si="56"/>
        <v>1493</v>
      </c>
      <c r="D961">
        <f t="shared" si="58"/>
        <v>0</v>
      </c>
      <c r="E961" t="s">
        <v>2877</v>
      </c>
      <c r="F961">
        <v>678</v>
      </c>
      <c r="G961">
        <f t="shared" si="57"/>
        <v>678</v>
      </c>
      <c r="H961">
        <f t="shared" si="59"/>
        <v>0</v>
      </c>
    </row>
    <row r="962" hidden="1" spans="1:8">
      <c r="A962" t="s">
        <v>2892</v>
      </c>
      <c r="B962">
        <v>2108</v>
      </c>
      <c r="C962">
        <f t="shared" si="56"/>
        <v>2108</v>
      </c>
      <c r="D962">
        <f t="shared" si="58"/>
        <v>0</v>
      </c>
      <c r="E962" t="s">
        <v>2880</v>
      </c>
      <c r="F962">
        <v>1462</v>
      </c>
      <c r="G962">
        <f t="shared" si="57"/>
        <v>1462</v>
      </c>
      <c r="H962">
        <f t="shared" si="59"/>
        <v>0</v>
      </c>
    </row>
    <row r="963" hidden="1" spans="1:8">
      <c r="A963" t="s">
        <v>2895</v>
      </c>
      <c r="B963">
        <v>1130</v>
      </c>
      <c r="C963">
        <f t="shared" ref="C963:C1026" si="60">VLOOKUP(A963,E:F,2,0)</f>
        <v>1130</v>
      </c>
      <c r="D963">
        <f t="shared" si="58"/>
        <v>0</v>
      </c>
      <c r="E963" t="s">
        <v>2883</v>
      </c>
      <c r="F963">
        <v>855</v>
      </c>
      <c r="G963">
        <f t="shared" ref="G963:G1026" si="61">VLOOKUP(E963,A:B,2,0)</f>
        <v>855</v>
      </c>
      <c r="H963">
        <f t="shared" si="59"/>
        <v>0</v>
      </c>
    </row>
    <row r="964" hidden="1" spans="1:8">
      <c r="A964" t="s">
        <v>2898</v>
      </c>
      <c r="B964">
        <v>1822</v>
      </c>
      <c r="C964">
        <f t="shared" si="60"/>
        <v>1822</v>
      </c>
      <c r="D964">
        <f t="shared" ref="D964:D1027" si="62">C964-B964</f>
        <v>0</v>
      </c>
      <c r="E964" t="s">
        <v>2886</v>
      </c>
      <c r="F964">
        <v>1708</v>
      </c>
      <c r="G964">
        <f t="shared" si="61"/>
        <v>1708</v>
      </c>
      <c r="H964">
        <f t="shared" ref="H964:H1027" si="63">G964-F964</f>
        <v>0</v>
      </c>
    </row>
    <row r="965" hidden="1" spans="1:8">
      <c r="A965" t="s">
        <v>2901</v>
      </c>
      <c r="B965">
        <v>770</v>
      </c>
      <c r="C965">
        <f t="shared" si="60"/>
        <v>770</v>
      </c>
      <c r="D965">
        <f t="shared" si="62"/>
        <v>0</v>
      </c>
      <c r="E965" t="s">
        <v>2889</v>
      </c>
      <c r="F965">
        <v>1493</v>
      </c>
      <c r="G965">
        <f t="shared" si="61"/>
        <v>1493</v>
      </c>
      <c r="H965">
        <f t="shared" si="63"/>
        <v>0</v>
      </c>
    </row>
    <row r="966" hidden="1" spans="1:8">
      <c r="A966" t="s">
        <v>2904</v>
      </c>
      <c r="B966">
        <v>745</v>
      </c>
      <c r="C966">
        <f t="shared" si="60"/>
        <v>745</v>
      </c>
      <c r="D966">
        <f t="shared" si="62"/>
        <v>0</v>
      </c>
      <c r="E966" t="s">
        <v>2892</v>
      </c>
      <c r="F966">
        <v>2108</v>
      </c>
      <c r="G966">
        <f t="shared" si="61"/>
        <v>2108</v>
      </c>
      <c r="H966">
        <f t="shared" si="63"/>
        <v>0</v>
      </c>
    </row>
    <row r="967" hidden="1" spans="1:8">
      <c r="A967" t="s">
        <v>2907</v>
      </c>
      <c r="B967">
        <v>628</v>
      </c>
      <c r="C967">
        <f t="shared" si="60"/>
        <v>628</v>
      </c>
      <c r="D967">
        <f t="shared" si="62"/>
        <v>0</v>
      </c>
      <c r="E967" t="s">
        <v>2895</v>
      </c>
      <c r="F967">
        <v>1130</v>
      </c>
      <c r="G967">
        <f t="shared" si="61"/>
        <v>1130</v>
      </c>
      <c r="H967">
        <f t="shared" si="63"/>
        <v>0</v>
      </c>
    </row>
    <row r="968" hidden="1" spans="1:8">
      <c r="A968" t="s">
        <v>2910</v>
      </c>
      <c r="B968">
        <v>708</v>
      </c>
      <c r="C968">
        <f t="shared" si="60"/>
        <v>708</v>
      </c>
      <c r="D968">
        <f t="shared" si="62"/>
        <v>0</v>
      </c>
      <c r="E968" t="s">
        <v>2898</v>
      </c>
      <c r="F968">
        <v>1822</v>
      </c>
      <c r="G968">
        <f t="shared" si="61"/>
        <v>1822</v>
      </c>
      <c r="H968">
        <f t="shared" si="63"/>
        <v>0</v>
      </c>
    </row>
    <row r="969" hidden="1" spans="1:8">
      <c r="A969" t="s">
        <v>2913</v>
      </c>
      <c r="B969">
        <v>700</v>
      </c>
      <c r="C969">
        <f t="shared" si="60"/>
        <v>700</v>
      </c>
      <c r="D969">
        <f t="shared" si="62"/>
        <v>0</v>
      </c>
      <c r="E969" t="s">
        <v>2901</v>
      </c>
      <c r="F969">
        <v>770</v>
      </c>
      <c r="G969">
        <f t="shared" si="61"/>
        <v>770</v>
      </c>
      <c r="H969">
        <f t="shared" si="63"/>
        <v>0</v>
      </c>
    </row>
    <row r="970" hidden="1" spans="1:8">
      <c r="A970" t="s">
        <v>2916</v>
      </c>
      <c r="B970">
        <v>730</v>
      </c>
      <c r="C970">
        <f t="shared" si="60"/>
        <v>730</v>
      </c>
      <c r="D970">
        <f t="shared" si="62"/>
        <v>0</v>
      </c>
      <c r="E970" t="s">
        <v>2904</v>
      </c>
      <c r="F970">
        <v>745</v>
      </c>
      <c r="G970">
        <f t="shared" si="61"/>
        <v>745</v>
      </c>
      <c r="H970">
        <f t="shared" si="63"/>
        <v>0</v>
      </c>
    </row>
    <row r="971" hidden="1" spans="1:8">
      <c r="A971" t="s">
        <v>2919</v>
      </c>
      <c r="B971">
        <v>242</v>
      </c>
      <c r="C971">
        <f t="shared" si="60"/>
        <v>242</v>
      </c>
      <c r="D971">
        <f t="shared" si="62"/>
        <v>0</v>
      </c>
      <c r="E971" t="s">
        <v>2907</v>
      </c>
      <c r="F971">
        <v>628</v>
      </c>
      <c r="G971">
        <f t="shared" si="61"/>
        <v>628</v>
      </c>
      <c r="H971">
        <f t="shared" si="63"/>
        <v>0</v>
      </c>
    </row>
    <row r="972" hidden="1" spans="1:8">
      <c r="A972" t="s">
        <v>2922</v>
      </c>
      <c r="B972">
        <v>273</v>
      </c>
      <c r="C972">
        <f t="shared" si="60"/>
        <v>273</v>
      </c>
      <c r="D972">
        <f t="shared" si="62"/>
        <v>0</v>
      </c>
      <c r="E972" t="s">
        <v>2910</v>
      </c>
      <c r="F972">
        <v>708</v>
      </c>
      <c r="G972">
        <f t="shared" si="61"/>
        <v>708</v>
      </c>
      <c r="H972">
        <f t="shared" si="63"/>
        <v>0</v>
      </c>
    </row>
    <row r="973" hidden="1" spans="1:8">
      <c r="A973" t="s">
        <v>2925</v>
      </c>
      <c r="B973">
        <v>304</v>
      </c>
      <c r="C973">
        <f t="shared" si="60"/>
        <v>304</v>
      </c>
      <c r="D973">
        <f t="shared" si="62"/>
        <v>0</v>
      </c>
      <c r="E973" t="s">
        <v>2913</v>
      </c>
      <c r="F973">
        <v>700</v>
      </c>
      <c r="G973">
        <f t="shared" si="61"/>
        <v>700</v>
      </c>
      <c r="H973">
        <f t="shared" si="63"/>
        <v>0</v>
      </c>
    </row>
    <row r="974" hidden="1" spans="1:8">
      <c r="A974" t="s">
        <v>2928</v>
      </c>
      <c r="B974">
        <v>742</v>
      </c>
      <c r="C974">
        <f t="shared" si="60"/>
        <v>742</v>
      </c>
      <c r="D974">
        <f t="shared" si="62"/>
        <v>0</v>
      </c>
      <c r="E974" t="s">
        <v>2916</v>
      </c>
      <c r="F974">
        <v>730</v>
      </c>
      <c r="G974">
        <f t="shared" si="61"/>
        <v>730</v>
      </c>
      <c r="H974">
        <f t="shared" si="63"/>
        <v>0</v>
      </c>
    </row>
    <row r="975" hidden="1" spans="1:8">
      <c r="A975" t="s">
        <v>2931</v>
      </c>
      <c r="B975">
        <v>2556</v>
      </c>
      <c r="C975">
        <f t="shared" si="60"/>
        <v>2557</v>
      </c>
      <c r="D975">
        <f t="shared" si="62"/>
        <v>1</v>
      </c>
      <c r="E975" t="s">
        <v>2919</v>
      </c>
      <c r="F975">
        <v>242</v>
      </c>
      <c r="G975">
        <f t="shared" si="61"/>
        <v>242</v>
      </c>
      <c r="H975">
        <f t="shared" si="63"/>
        <v>0</v>
      </c>
    </row>
    <row r="976" hidden="1" spans="1:8">
      <c r="A976" t="s">
        <v>2934</v>
      </c>
      <c r="B976">
        <v>1576</v>
      </c>
      <c r="C976">
        <f t="shared" si="60"/>
        <v>1576</v>
      </c>
      <c r="D976">
        <f t="shared" si="62"/>
        <v>0</v>
      </c>
      <c r="E976" t="s">
        <v>2922</v>
      </c>
      <c r="F976">
        <v>273</v>
      </c>
      <c r="G976">
        <f t="shared" si="61"/>
        <v>273</v>
      </c>
      <c r="H976">
        <f t="shared" si="63"/>
        <v>0</v>
      </c>
    </row>
    <row r="977" hidden="1" spans="1:8">
      <c r="A977" t="s">
        <v>2937</v>
      </c>
      <c r="B977">
        <v>699</v>
      </c>
      <c r="C977">
        <f t="shared" si="60"/>
        <v>699</v>
      </c>
      <c r="D977">
        <f t="shared" si="62"/>
        <v>0</v>
      </c>
      <c r="E977" t="s">
        <v>2925</v>
      </c>
      <c r="F977">
        <v>304</v>
      </c>
      <c r="G977">
        <f t="shared" si="61"/>
        <v>304</v>
      </c>
      <c r="H977">
        <f t="shared" si="63"/>
        <v>0</v>
      </c>
    </row>
    <row r="978" hidden="1" spans="1:8">
      <c r="A978" t="s">
        <v>2940</v>
      </c>
      <c r="B978">
        <v>330</v>
      </c>
      <c r="C978">
        <f t="shared" si="60"/>
        <v>330</v>
      </c>
      <c r="D978">
        <f t="shared" si="62"/>
        <v>0</v>
      </c>
      <c r="E978" t="s">
        <v>2928</v>
      </c>
      <c r="F978">
        <v>742</v>
      </c>
      <c r="G978">
        <f t="shared" si="61"/>
        <v>742</v>
      </c>
      <c r="H978">
        <f t="shared" si="63"/>
        <v>0</v>
      </c>
    </row>
    <row r="979" hidden="1" spans="1:8">
      <c r="A979" t="s">
        <v>2943</v>
      </c>
      <c r="B979">
        <v>1412</v>
      </c>
      <c r="C979">
        <f t="shared" si="60"/>
        <v>1413</v>
      </c>
      <c r="D979">
        <f t="shared" si="62"/>
        <v>1</v>
      </c>
      <c r="E979" t="s">
        <v>2931</v>
      </c>
      <c r="F979">
        <v>2557</v>
      </c>
      <c r="G979">
        <f t="shared" si="61"/>
        <v>2556</v>
      </c>
      <c r="H979">
        <f t="shared" si="63"/>
        <v>-1</v>
      </c>
    </row>
    <row r="980" hidden="1" spans="1:8">
      <c r="A980" t="s">
        <v>2946</v>
      </c>
      <c r="B980">
        <v>534</v>
      </c>
      <c r="C980">
        <f t="shared" si="60"/>
        <v>534</v>
      </c>
      <c r="D980">
        <f t="shared" si="62"/>
        <v>0</v>
      </c>
      <c r="E980" t="s">
        <v>2934</v>
      </c>
      <c r="F980">
        <v>1576</v>
      </c>
      <c r="G980">
        <f t="shared" si="61"/>
        <v>1576</v>
      </c>
      <c r="H980">
        <f t="shared" si="63"/>
        <v>0</v>
      </c>
    </row>
    <row r="981" hidden="1" spans="1:8">
      <c r="A981" t="s">
        <v>2949</v>
      </c>
      <c r="B981">
        <v>622</v>
      </c>
      <c r="C981">
        <f t="shared" si="60"/>
        <v>622</v>
      </c>
      <c r="D981">
        <f t="shared" si="62"/>
        <v>0</v>
      </c>
      <c r="E981" t="s">
        <v>2937</v>
      </c>
      <c r="F981">
        <v>699</v>
      </c>
      <c r="G981">
        <f t="shared" si="61"/>
        <v>699</v>
      </c>
      <c r="H981">
        <f t="shared" si="63"/>
        <v>0</v>
      </c>
    </row>
    <row r="982" hidden="1" spans="1:8">
      <c r="A982" t="s">
        <v>2952</v>
      </c>
      <c r="B982">
        <v>551</v>
      </c>
      <c r="C982">
        <f t="shared" si="60"/>
        <v>551</v>
      </c>
      <c r="D982">
        <f t="shared" si="62"/>
        <v>0</v>
      </c>
      <c r="E982" t="s">
        <v>2940</v>
      </c>
      <c r="F982">
        <v>330</v>
      </c>
      <c r="G982">
        <f t="shared" si="61"/>
        <v>330</v>
      </c>
      <c r="H982">
        <f t="shared" si="63"/>
        <v>0</v>
      </c>
    </row>
    <row r="983" hidden="1" spans="1:8">
      <c r="A983" t="s">
        <v>2955</v>
      </c>
      <c r="B983">
        <v>3768</v>
      </c>
      <c r="C983">
        <f t="shared" si="60"/>
        <v>3768</v>
      </c>
      <c r="D983">
        <f t="shared" si="62"/>
        <v>0</v>
      </c>
      <c r="E983" t="s">
        <v>2943</v>
      </c>
      <c r="F983">
        <v>1413</v>
      </c>
      <c r="G983">
        <f t="shared" si="61"/>
        <v>1412</v>
      </c>
      <c r="H983">
        <f t="shared" si="63"/>
        <v>-1</v>
      </c>
    </row>
    <row r="984" hidden="1" spans="1:8">
      <c r="A984" t="s">
        <v>2958</v>
      </c>
      <c r="B984">
        <v>1302</v>
      </c>
      <c r="C984">
        <f t="shared" si="60"/>
        <v>1302</v>
      </c>
      <c r="D984">
        <f t="shared" si="62"/>
        <v>0</v>
      </c>
      <c r="E984" t="s">
        <v>2946</v>
      </c>
      <c r="F984">
        <v>534</v>
      </c>
      <c r="G984">
        <f t="shared" si="61"/>
        <v>534</v>
      </c>
      <c r="H984">
        <f t="shared" si="63"/>
        <v>0</v>
      </c>
    </row>
    <row r="985" hidden="1" spans="1:8">
      <c r="A985" t="s">
        <v>2961</v>
      </c>
      <c r="B985">
        <v>267</v>
      </c>
      <c r="C985">
        <f t="shared" si="60"/>
        <v>267</v>
      </c>
      <c r="D985">
        <f t="shared" si="62"/>
        <v>0</v>
      </c>
      <c r="E985" t="s">
        <v>2949</v>
      </c>
      <c r="F985">
        <v>622</v>
      </c>
      <c r="G985">
        <f t="shared" si="61"/>
        <v>622</v>
      </c>
      <c r="H985">
        <f t="shared" si="63"/>
        <v>0</v>
      </c>
    </row>
    <row r="986" hidden="1" spans="1:8">
      <c r="A986" t="s">
        <v>2964</v>
      </c>
      <c r="B986">
        <v>267</v>
      </c>
      <c r="C986">
        <f t="shared" si="60"/>
        <v>267</v>
      </c>
      <c r="D986">
        <f t="shared" si="62"/>
        <v>0</v>
      </c>
      <c r="E986" t="s">
        <v>2952</v>
      </c>
      <c r="F986">
        <v>551</v>
      </c>
      <c r="G986">
        <f t="shared" si="61"/>
        <v>551</v>
      </c>
      <c r="H986">
        <f t="shared" si="63"/>
        <v>0</v>
      </c>
    </row>
    <row r="987" hidden="1" spans="1:8">
      <c r="A987" t="s">
        <v>2967</v>
      </c>
      <c r="B987">
        <v>5301</v>
      </c>
      <c r="C987">
        <f t="shared" si="60"/>
        <v>5301</v>
      </c>
      <c r="D987">
        <f t="shared" si="62"/>
        <v>0</v>
      </c>
      <c r="E987" t="s">
        <v>2955</v>
      </c>
      <c r="F987">
        <v>3768</v>
      </c>
      <c r="G987">
        <f t="shared" si="61"/>
        <v>3768</v>
      </c>
      <c r="H987">
        <f t="shared" si="63"/>
        <v>0</v>
      </c>
    </row>
    <row r="988" hidden="1" spans="1:8">
      <c r="A988" t="s">
        <v>2970</v>
      </c>
      <c r="B988">
        <v>1934</v>
      </c>
      <c r="C988">
        <f t="shared" si="60"/>
        <v>1934</v>
      </c>
      <c r="D988">
        <f t="shared" si="62"/>
        <v>0</v>
      </c>
      <c r="E988" t="s">
        <v>2958</v>
      </c>
      <c r="F988">
        <v>1302</v>
      </c>
      <c r="G988">
        <f t="shared" si="61"/>
        <v>1302</v>
      </c>
      <c r="H988">
        <f t="shared" si="63"/>
        <v>0</v>
      </c>
    </row>
    <row r="989" hidden="1" spans="1:8">
      <c r="A989" t="s">
        <v>2973</v>
      </c>
      <c r="B989">
        <v>1243</v>
      </c>
      <c r="C989">
        <f t="shared" si="60"/>
        <v>1243</v>
      </c>
      <c r="D989">
        <f t="shared" si="62"/>
        <v>0</v>
      </c>
      <c r="E989" t="s">
        <v>2961</v>
      </c>
      <c r="F989">
        <v>267</v>
      </c>
      <c r="G989">
        <f t="shared" si="61"/>
        <v>267</v>
      </c>
      <c r="H989">
        <f t="shared" si="63"/>
        <v>0</v>
      </c>
    </row>
    <row r="990" hidden="1" spans="1:8">
      <c r="A990" t="s">
        <v>2976</v>
      </c>
      <c r="B990">
        <v>278</v>
      </c>
      <c r="C990">
        <f t="shared" si="60"/>
        <v>278</v>
      </c>
      <c r="D990">
        <f t="shared" si="62"/>
        <v>0</v>
      </c>
      <c r="E990" t="s">
        <v>2964</v>
      </c>
      <c r="F990">
        <v>267</v>
      </c>
      <c r="G990">
        <f t="shared" si="61"/>
        <v>267</v>
      </c>
      <c r="H990">
        <f t="shared" si="63"/>
        <v>0</v>
      </c>
    </row>
    <row r="991" hidden="1" spans="1:8">
      <c r="A991" t="s">
        <v>2979</v>
      </c>
      <c r="B991">
        <v>525</v>
      </c>
      <c r="C991">
        <f t="shared" si="60"/>
        <v>525</v>
      </c>
      <c r="D991">
        <f t="shared" si="62"/>
        <v>0</v>
      </c>
      <c r="E991" t="s">
        <v>2967</v>
      </c>
      <c r="F991">
        <v>5301</v>
      </c>
      <c r="G991">
        <f t="shared" si="61"/>
        <v>5301</v>
      </c>
      <c r="H991">
        <f t="shared" si="63"/>
        <v>0</v>
      </c>
    </row>
    <row r="992" hidden="1" spans="1:8">
      <c r="A992" t="s">
        <v>2982</v>
      </c>
      <c r="B992">
        <v>955</v>
      </c>
      <c r="C992">
        <f t="shared" si="60"/>
        <v>955</v>
      </c>
      <c r="D992">
        <f t="shared" si="62"/>
        <v>0</v>
      </c>
      <c r="E992" t="s">
        <v>2970</v>
      </c>
      <c r="F992">
        <v>1934</v>
      </c>
      <c r="G992">
        <f t="shared" si="61"/>
        <v>1934</v>
      </c>
      <c r="H992">
        <f t="shared" si="63"/>
        <v>0</v>
      </c>
    </row>
    <row r="993" hidden="1" spans="1:8">
      <c r="A993" t="s">
        <v>2985</v>
      </c>
      <c r="B993">
        <v>1033</v>
      </c>
      <c r="C993">
        <f t="shared" si="60"/>
        <v>1033</v>
      </c>
      <c r="D993">
        <f t="shared" si="62"/>
        <v>0</v>
      </c>
      <c r="E993" t="s">
        <v>2973</v>
      </c>
      <c r="F993">
        <v>1243</v>
      </c>
      <c r="G993">
        <f t="shared" si="61"/>
        <v>1243</v>
      </c>
      <c r="H993">
        <f t="shared" si="63"/>
        <v>0</v>
      </c>
    </row>
    <row r="994" hidden="1" spans="1:8">
      <c r="A994" t="s">
        <v>2988</v>
      </c>
      <c r="B994">
        <v>178</v>
      </c>
      <c r="C994">
        <f t="shared" si="60"/>
        <v>178</v>
      </c>
      <c r="D994">
        <f t="shared" si="62"/>
        <v>0</v>
      </c>
      <c r="E994" t="s">
        <v>2976</v>
      </c>
      <c r="F994">
        <v>278</v>
      </c>
      <c r="G994">
        <f t="shared" si="61"/>
        <v>278</v>
      </c>
      <c r="H994">
        <f t="shared" si="63"/>
        <v>0</v>
      </c>
    </row>
    <row r="995" hidden="1" spans="1:8">
      <c r="A995" t="s">
        <v>2991</v>
      </c>
      <c r="B995">
        <v>1801</v>
      </c>
      <c r="C995">
        <f t="shared" si="60"/>
        <v>1801</v>
      </c>
      <c r="D995">
        <f t="shared" si="62"/>
        <v>0</v>
      </c>
      <c r="E995" t="s">
        <v>2979</v>
      </c>
      <c r="F995">
        <v>525</v>
      </c>
      <c r="G995">
        <f t="shared" si="61"/>
        <v>525</v>
      </c>
      <c r="H995">
        <f t="shared" si="63"/>
        <v>0</v>
      </c>
    </row>
    <row r="996" hidden="1" spans="1:8">
      <c r="A996" t="s">
        <v>2994</v>
      </c>
      <c r="B996">
        <v>6990</v>
      </c>
      <c r="C996">
        <f t="shared" si="60"/>
        <v>6990</v>
      </c>
      <c r="D996">
        <f t="shared" si="62"/>
        <v>0</v>
      </c>
      <c r="E996" t="s">
        <v>2982</v>
      </c>
      <c r="F996">
        <v>955</v>
      </c>
      <c r="G996">
        <f t="shared" si="61"/>
        <v>955</v>
      </c>
      <c r="H996">
        <f t="shared" si="63"/>
        <v>0</v>
      </c>
    </row>
    <row r="997" hidden="1" spans="1:8">
      <c r="A997" t="s">
        <v>2997</v>
      </c>
      <c r="B997">
        <v>595</v>
      </c>
      <c r="C997">
        <f t="shared" si="60"/>
        <v>595</v>
      </c>
      <c r="D997">
        <f t="shared" si="62"/>
        <v>0</v>
      </c>
      <c r="E997" t="s">
        <v>2985</v>
      </c>
      <c r="F997">
        <v>1033</v>
      </c>
      <c r="G997">
        <f t="shared" si="61"/>
        <v>1033</v>
      </c>
      <c r="H997">
        <f t="shared" si="63"/>
        <v>0</v>
      </c>
    </row>
    <row r="998" hidden="1" spans="1:8">
      <c r="A998" t="s">
        <v>3000</v>
      </c>
      <c r="B998">
        <v>2233</v>
      </c>
      <c r="C998">
        <f t="shared" si="60"/>
        <v>2233</v>
      </c>
      <c r="D998">
        <f t="shared" si="62"/>
        <v>0</v>
      </c>
      <c r="E998" t="s">
        <v>2988</v>
      </c>
      <c r="F998">
        <v>178</v>
      </c>
      <c r="G998">
        <f t="shared" si="61"/>
        <v>178</v>
      </c>
      <c r="H998">
        <f t="shared" si="63"/>
        <v>0</v>
      </c>
    </row>
    <row r="999" hidden="1" spans="1:8">
      <c r="A999" t="s">
        <v>3003</v>
      </c>
      <c r="B999">
        <v>845</v>
      </c>
      <c r="C999">
        <f t="shared" si="60"/>
        <v>845</v>
      </c>
      <c r="D999">
        <f t="shared" si="62"/>
        <v>0</v>
      </c>
      <c r="E999" t="s">
        <v>2991</v>
      </c>
      <c r="F999">
        <v>1801</v>
      </c>
      <c r="G999">
        <f t="shared" si="61"/>
        <v>1801</v>
      </c>
      <c r="H999">
        <f t="shared" si="63"/>
        <v>0</v>
      </c>
    </row>
    <row r="1000" hidden="1" spans="1:8">
      <c r="A1000" t="s">
        <v>3006</v>
      </c>
      <c r="B1000">
        <v>4866</v>
      </c>
      <c r="C1000">
        <f t="shared" si="60"/>
        <v>4866</v>
      </c>
      <c r="D1000">
        <f t="shared" si="62"/>
        <v>0</v>
      </c>
      <c r="E1000" t="s">
        <v>2994</v>
      </c>
      <c r="F1000">
        <v>6990</v>
      </c>
      <c r="G1000">
        <f t="shared" si="61"/>
        <v>6990</v>
      </c>
      <c r="H1000">
        <f t="shared" si="63"/>
        <v>0</v>
      </c>
    </row>
    <row r="1001" hidden="1" spans="1:8">
      <c r="A1001" t="s">
        <v>3009</v>
      </c>
      <c r="B1001">
        <v>1080</v>
      </c>
      <c r="C1001">
        <f t="shared" si="60"/>
        <v>1080</v>
      </c>
      <c r="D1001">
        <f t="shared" si="62"/>
        <v>0</v>
      </c>
      <c r="E1001" t="s">
        <v>2997</v>
      </c>
      <c r="F1001">
        <v>595</v>
      </c>
      <c r="G1001">
        <f t="shared" si="61"/>
        <v>595</v>
      </c>
      <c r="H1001">
        <f t="shared" si="63"/>
        <v>0</v>
      </c>
    </row>
    <row r="1002" hidden="1" spans="1:8">
      <c r="A1002" t="s">
        <v>3012</v>
      </c>
      <c r="B1002">
        <v>542</v>
      </c>
      <c r="C1002">
        <f t="shared" si="60"/>
        <v>542</v>
      </c>
      <c r="D1002">
        <f t="shared" si="62"/>
        <v>0</v>
      </c>
      <c r="E1002" t="s">
        <v>3000</v>
      </c>
      <c r="F1002">
        <v>2233</v>
      </c>
      <c r="G1002">
        <f t="shared" si="61"/>
        <v>2233</v>
      </c>
      <c r="H1002">
        <f t="shared" si="63"/>
        <v>0</v>
      </c>
    </row>
    <row r="1003" hidden="1" spans="1:8">
      <c r="A1003" t="s">
        <v>3015</v>
      </c>
      <c r="B1003">
        <v>5845</v>
      </c>
      <c r="C1003">
        <f t="shared" si="60"/>
        <v>5845</v>
      </c>
      <c r="D1003">
        <f t="shared" si="62"/>
        <v>0</v>
      </c>
      <c r="E1003" t="s">
        <v>3003</v>
      </c>
      <c r="F1003">
        <v>845</v>
      </c>
      <c r="G1003">
        <f t="shared" si="61"/>
        <v>845</v>
      </c>
      <c r="H1003">
        <f t="shared" si="63"/>
        <v>0</v>
      </c>
    </row>
    <row r="1004" hidden="1" spans="1:8">
      <c r="A1004" t="s">
        <v>3018</v>
      </c>
      <c r="B1004">
        <v>6222</v>
      </c>
      <c r="C1004">
        <f t="shared" si="60"/>
        <v>6222</v>
      </c>
      <c r="D1004">
        <f t="shared" si="62"/>
        <v>0</v>
      </c>
      <c r="E1004" t="s">
        <v>3006</v>
      </c>
      <c r="F1004">
        <v>4866</v>
      </c>
      <c r="G1004">
        <f t="shared" si="61"/>
        <v>4866</v>
      </c>
      <c r="H1004">
        <f t="shared" si="63"/>
        <v>0</v>
      </c>
    </row>
    <row r="1005" hidden="1" spans="1:8">
      <c r="A1005" t="s">
        <v>3021</v>
      </c>
      <c r="B1005">
        <v>3606</v>
      </c>
      <c r="C1005">
        <f t="shared" si="60"/>
        <v>3606</v>
      </c>
      <c r="D1005">
        <f t="shared" si="62"/>
        <v>0</v>
      </c>
      <c r="E1005" t="s">
        <v>3009</v>
      </c>
      <c r="F1005">
        <v>1080</v>
      </c>
      <c r="G1005">
        <f t="shared" si="61"/>
        <v>1080</v>
      </c>
      <c r="H1005">
        <f t="shared" si="63"/>
        <v>0</v>
      </c>
    </row>
    <row r="1006" hidden="1" spans="1:8">
      <c r="A1006" t="s">
        <v>3024</v>
      </c>
      <c r="B1006">
        <v>2706</v>
      </c>
      <c r="C1006">
        <f t="shared" si="60"/>
        <v>2706</v>
      </c>
      <c r="D1006">
        <f t="shared" si="62"/>
        <v>0</v>
      </c>
      <c r="E1006" t="s">
        <v>3012</v>
      </c>
      <c r="F1006">
        <v>542</v>
      </c>
      <c r="G1006">
        <f t="shared" si="61"/>
        <v>542</v>
      </c>
      <c r="H1006">
        <f t="shared" si="63"/>
        <v>0</v>
      </c>
    </row>
    <row r="1007" hidden="1" spans="1:8">
      <c r="A1007" t="s">
        <v>3027</v>
      </c>
      <c r="B1007">
        <v>1116</v>
      </c>
      <c r="C1007">
        <f t="shared" si="60"/>
        <v>1116</v>
      </c>
      <c r="D1007">
        <f t="shared" si="62"/>
        <v>0</v>
      </c>
      <c r="E1007" t="s">
        <v>3015</v>
      </c>
      <c r="F1007">
        <v>5845</v>
      </c>
      <c r="G1007">
        <f t="shared" si="61"/>
        <v>5845</v>
      </c>
      <c r="H1007">
        <f t="shared" si="63"/>
        <v>0</v>
      </c>
    </row>
    <row r="1008" hidden="1" spans="1:8">
      <c r="A1008" t="s">
        <v>3030</v>
      </c>
      <c r="B1008">
        <v>642</v>
      </c>
      <c r="C1008">
        <f t="shared" si="60"/>
        <v>642</v>
      </c>
      <c r="D1008">
        <f t="shared" si="62"/>
        <v>0</v>
      </c>
      <c r="E1008" t="s">
        <v>3018</v>
      </c>
      <c r="F1008">
        <v>6222</v>
      </c>
      <c r="G1008">
        <f t="shared" si="61"/>
        <v>6222</v>
      </c>
      <c r="H1008">
        <f t="shared" si="63"/>
        <v>0</v>
      </c>
    </row>
    <row r="1009" hidden="1" spans="1:8">
      <c r="A1009" t="s">
        <v>3033</v>
      </c>
      <c r="B1009">
        <v>2074</v>
      </c>
      <c r="C1009">
        <f t="shared" si="60"/>
        <v>2074</v>
      </c>
      <c r="D1009">
        <f t="shared" si="62"/>
        <v>0</v>
      </c>
      <c r="E1009" t="s">
        <v>3021</v>
      </c>
      <c r="F1009">
        <v>3606</v>
      </c>
      <c r="G1009">
        <f t="shared" si="61"/>
        <v>3606</v>
      </c>
      <c r="H1009">
        <f t="shared" si="63"/>
        <v>0</v>
      </c>
    </row>
    <row r="1010" hidden="1" spans="1:8">
      <c r="A1010" t="s">
        <v>3036</v>
      </c>
      <c r="B1010">
        <v>854</v>
      </c>
      <c r="C1010">
        <f t="shared" si="60"/>
        <v>854</v>
      </c>
      <c r="D1010">
        <f t="shared" si="62"/>
        <v>0</v>
      </c>
      <c r="E1010" t="s">
        <v>3024</v>
      </c>
      <c r="F1010">
        <v>2706</v>
      </c>
      <c r="G1010">
        <f t="shared" si="61"/>
        <v>2706</v>
      </c>
      <c r="H1010">
        <f t="shared" si="63"/>
        <v>0</v>
      </c>
    </row>
    <row r="1011" hidden="1" spans="1:8">
      <c r="A1011" t="s">
        <v>3039</v>
      </c>
      <c r="B1011">
        <v>1722</v>
      </c>
      <c r="C1011">
        <f t="shared" si="60"/>
        <v>1722</v>
      </c>
      <c r="D1011">
        <f t="shared" si="62"/>
        <v>0</v>
      </c>
      <c r="E1011" t="s">
        <v>3027</v>
      </c>
      <c r="F1011">
        <v>1116</v>
      </c>
      <c r="G1011">
        <f t="shared" si="61"/>
        <v>1116</v>
      </c>
      <c r="H1011">
        <f t="shared" si="63"/>
        <v>0</v>
      </c>
    </row>
    <row r="1012" hidden="1" spans="1:8">
      <c r="A1012" t="s">
        <v>3042</v>
      </c>
      <c r="B1012">
        <v>3065</v>
      </c>
      <c r="C1012">
        <f t="shared" si="60"/>
        <v>3065</v>
      </c>
      <c r="D1012">
        <f t="shared" si="62"/>
        <v>0</v>
      </c>
      <c r="E1012" t="s">
        <v>3030</v>
      </c>
      <c r="F1012">
        <v>642</v>
      </c>
      <c r="G1012">
        <f t="shared" si="61"/>
        <v>642</v>
      </c>
      <c r="H1012">
        <f t="shared" si="63"/>
        <v>0</v>
      </c>
    </row>
    <row r="1013" hidden="1" spans="1:8">
      <c r="A1013" t="s">
        <v>3045</v>
      </c>
      <c r="B1013">
        <v>6291</v>
      </c>
      <c r="C1013">
        <f t="shared" si="60"/>
        <v>6291</v>
      </c>
      <c r="D1013">
        <f t="shared" si="62"/>
        <v>0</v>
      </c>
      <c r="E1013" t="s">
        <v>3033</v>
      </c>
      <c r="F1013">
        <v>2074</v>
      </c>
      <c r="G1013">
        <f t="shared" si="61"/>
        <v>2074</v>
      </c>
      <c r="H1013">
        <f t="shared" si="63"/>
        <v>0</v>
      </c>
    </row>
    <row r="1014" hidden="1" spans="1:8">
      <c r="A1014" t="s">
        <v>3048</v>
      </c>
      <c r="B1014">
        <v>5538</v>
      </c>
      <c r="C1014">
        <f t="shared" si="60"/>
        <v>5538</v>
      </c>
      <c r="D1014">
        <f t="shared" si="62"/>
        <v>0</v>
      </c>
      <c r="E1014" t="s">
        <v>3036</v>
      </c>
      <c r="F1014">
        <v>854</v>
      </c>
      <c r="G1014">
        <f t="shared" si="61"/>
        <v>854</v>
      </c>
      <c r="H1014">
        <f t="shared" si="63"/>
        <v>0</v>
      </c>
    </row>
    <row r="1015" hidden="1" spans="1:8">
      <c r="A1015" t="s">
        <v>3051</v>
      </c>
      <c r="B1015">
        <v>1274</v>
      </c>
      <c r="C1015">
        <f t="shared" si="60"/>
        <v>1274</v>
      </c>
      <c r="D1015">
        <f t="shared" si="62"/>
        <v>0</v>
      </c>
      <c r="E1015" t="s">
        <v>3039</v>
      </c>
      <c r="F1015">
        <v>1722</v>
      </c>
      <c r="G1015">
        <f t="shared" si="61"/>
        <v>1722</v>
      </c>
      <c r="H1015">
        <f t="shared" si="63"/>
        <v>0</v>
      </c>
    </row>
    <row r="1016" hidden="1" spans="1:8">
      <c r="A1016" t="s">
        <v>3054</v>
      </c>
      <c r="B1016">
        <v>1076</v>
      </c>
      <c r="C1016">
        <f t="shared" si="60"/>
        <v>1076</v>
      </c>
      <c r="D1016">
        <f t="shared" si="62"/>
        <v>0</v>
      </c>
      <c r="E1016" t="s">
        <v>3042</v>
      </c>
      <c r="F1016">
        <v>3065</v>
      </c>
      <c r="G1016">
        <f t="shared" si="61"/>
        <v>3065</v>
      </c>
      <c r="H1016">
        <f t="shared" si="63"/>
        <v>0</v>
      </c>
    </row>
    <row r="1017" hidden="1" spans="1:8">
      <c r="A1017" t="s">
        <v>3057</v>
      </c>
      <c r="B1017">
        <v>297</v>
      </c>
      <c r="C1017">
        <f t="shared" si="60"/>
        <v>297</v>
      </c>
      <c r="D1017">
        <f t="shared" si="62"/>
        <v>0</v>
      </c>
      <c r="E1017" t="s">
        <v>3045</v>
      </c>
      <c r="F1017">
        <v>6291</v>
      </c>
      <c r="G1017">
        <f t="shared" si="61"/>
        <v>6291</v>
      </c>
      <c r="H1017">
        <f t="shared" si="63"/>
        <v>0</v>
      </c>
    </row>
    <row r="1018" hidden="1" spans="1:8">
      <c r="A1018" t="s">
        <v>3060</v>
      </c>
      <c r="B1018">
        <v>2552</v>
      </c>
      <c r="C1018">
        <f t="shared" si="60"/>
        <v>2552</v>
      </c>
      <c r="D1018">
        <f t="shared" si="62"/>
        <v>0</v>
      </c>
      <c r="E1018" t="s">
        <v>3048</v>
      </c>
      <c r="F1018">
        <v>5538</v>
      </c>
      <c r="G1018">
        <f t="shared" si="61"/>
        <v>5538</v>
      </c>
      <c r="H1018">
        <f t="shared" si="63"/>
        <v>0</v>
      </c>
    </row>
    <row r="1019" hidden="1" spans="1:8">
      <c r="A1019" t="s">
        <v>3063</v>
      </c>
      <c r="B1019">
        <v>1220</v>
      </c>
      <c r="C1019">
        <f t="shared" si="60"/>
        <v>1220</v>
      </c>
      <c r="D1019">
        <f t="shared" si="62"/>
        <v>0</v>
      </c>
      <c r="E1019" t="s">
        <v>3051</v>
      </c>
      <c r="F1019">
        <v>1274</v>
      </c>
      <c r="G1019">
        <f t="shared" si="61"/>
        <v>1274</v>
      </c>
      <c r="H1019">
        <f t="shared" si="63"/>
        <v>0</v>
      </c>
    </row>
    <row r="1020" hidden="1" spans="1:8">
      <c r="A1020" t="s">
        <v>3066</v>
      </c>
      <c r="B1020">
        <v>824</v>
      </c>
      <c r="C1020">
        <f t="shared" si="60"/>
        <v>824</v>
      </c>
      <c r="D1020">
        <f t="shared" si="62"/>
        <v>0</v>
      </c>
      <c r="E1020" t="s">
        <v>3054</v>
      </c>
      <c r="F1020">
        <v>1076</v>
      </c>
      <c r="G1020">
        <f t="shared" si="61"/>
        <v>1076</v>
      </c>
      <c r="H1020">
        <f t="shared" si="63"/>
        <v>0</v>
      </c>
    </row>
    <row r="1021" hidden="1" spans="1:8">
      <c r="A1021" t="s">
        <v>3069</v>
      </c>
      <c r="B1021">
        <v>1314</v>
      </c>
      <c r="C1021">
        <f t="shared" si="60"/>
        <v>1314</v>
      </c>
      <c r="D1021">
        <f t="shared" si="62"/>
        <v>0</v>
      </c>
      <c r="E1021" t="s">
        <v>3057</v>
      </c>
      <c r="F1021">
        <v>297</v>
      </c>
      <c r="G1021">
        <f t="shared" si="61"/>
        <v>297</v>
      </c>
      <c r="H1021">
        <f t="shared" si="63"/>
        <v>0</v>
      </c>
    </row>
    <row r="1022" hidden="1" spans="1:8">
      <c r="A1022" t="s">
        <v>3072</v>
      </c>
      <c r="B1022">
        <v>801</v>
      </c>
      <c r="C1022">
        <f t="shared" si="60"/>
        <v>801</v>
      </c>
      <c r="D1022">
        <f t="shared" si="62"/>
        <v>0</v>
      </c>
      <c r="E1022" t="s">
        <v>3060</v>
      </c>
      <c r="F1022">
        <v>2552</v>
      </c>
      <c r="G1022">
        <f t="shared" si="61"/>
        <v>2552</v>
      </c>
      <c r="H1022">
        <f t="shared" si="63"/>
        <v>0</v>
      </c>
    </row>
    <row r="1023" hidden="1" spans="1:8">
      <c r="A1023" t="s">
        <v>3075</v>
      </c>
      <c r="B1023">
        <v>362</v>
      </c>
      <c r="C1023">
        <f t="shared" si="60"/>
        <v>362</v>
      </c>
      <c r="D1023">
        <f t="shared" si="62"/>
        <v>0</v>
      </c>
      <c r="E1023" t="s">
        <v>3063</v>
      </c>
      <c r="F1023">
        <v>1220</v>
      </c>
      <c r="G1023">
        <f t="shared" si="61"/>
        <v>1220</v>
      </c>
      <c r="H1023">
        <f t="shared" si="63"/>
        <v>0</v>
      </c>
    </row>
    <row r="1024" hidden="1" spans="1:8">
      <c r="A1024" t="s">
        <v>3078</v>
      </c>
      <c r="B1024">
        <v>706</v>
      </c>
      <c r="C1024">
        <f t="shared" si="60"/>
        <v>706</v>
      </c>
      <c r="D1024">
        <f t="shared" si="62"/>
        <v>0</v>
      </c>
      <c r="E1024" t="s">
        <v>3066</v>
      </c>
      <c r="F1024">
        <v>824</v>
      </c>
      <c r="G1024">
        <f t="shared" si="61"/>
        <v>824</v>
      </c>
      <c r="H1024">
        <f t="shared" si="63"/>
        <v>0</v>
      </c>
    </row>
    <row r="1025" hidden="1" spans="1:8">
      <c r="A1025" t="s">
        <v>3081</v>
      </c>
      <c r="B1025">
        <v>1058</v>
      </c>
      <c r="C1025">
        <f t="shared" si="60"/>
        <v>1058</v>
      </c>
      <c r="D1025">
        <f t="shared" si="62"/>
        <v>0</v>
      </c>
      <c r="E1025" t="s">
        <v>3069</v>
      </c>
      <c r="F1025">
        <v>1314</v>
      </c>
      <c r="G1025">
        <f t="shared" si="61"/>
        <v>1314</v>
      </c>
      <c r="H1025">
        <f t="shared" si="63"/>
        <v>0</v>
      </c>
    </row>
    <row r="1026" hidden="1" spans="1:8">
      <c r="A1026" t="s">
        <v>3084</v>
      </c>
      <c r="B1026">
        <v>3956</v>
      </c>
      <c r="C1026">
        <f t="shared" si="60"/>
        <v>3956</v>
      </c>
      <c r="D1026">
        <f t="shared" si="62"/>
        <v>0</v>
      </c>
      <c r="E1026" t="s">
        <v>3072</v>
      </c>
      <c r="F1026">
        <v>801</v>
      </c>
      <c r="G1026">
        <f t="shared" si="61"/>
        <v>801</v>
      </c>
      <c r="H1026">
        <f t="shared" si="63"/>
        <v>0</v>
      </c>
    </row>
    <row r="1027" hidden="1" spans="1:8">
      <c r="A1027" t="s">
        <v>3087</v>
      </c>
      <c r="B1027">
        <v>1113</v>
      </c>
      <c r="C1027">
        <f t="shared" ref="C1027:C1090" si="64">VLOOKUP(A1027,E:F,2,0)</f>
        <v>1113</v>
      </c>
      <c r="D1027">
        <f t="shared" si="62"/>
        <v>0</v>
      </c>
      <c r="E1027" t="s">
        <v>3075</v>
      </c>
      <c r="F1027">
        <v>362</v>
      </c>
      <c r="G1027">
        <f t="shared" ref="G1027:G1090" si="65">VLOOKUP(E1027,A:B,2,0)</f>
        <v>362</v>
      </c>
      <c r="H1027">
        <f t="shared" si="63"/>
        <v>0</v>
      </c>
    </row>
    <row r="1028" hidden="1" spans="1:8">
      <c r="A1028" t="s">
        <v>3090</v>
      </c>
      <c r="B1028">
        <v>1483</v>
      </c>
      <c r="C1028">
        <f t="shared" si="64"/>
        <v>1483</v>
      </c>
      <c r="D1028">
        <f t="shared" ref="D1028:D1091" si="66">C1028-B1028</f>
        <v>0</v>
      </c>
      <c r="E1028" t="s">
        <v>3078</v>
      </c>
      <c r="F1028">
        <v>706</v>
      </c>
      <c r="G1028">
        <f t="shared" si="65"/>
        <v>706</v>
      </c>
      <c r="H1028">
        <f t="shared" ref="H1028:H1091" si="67">G1028-F1028</f>
        <v>0</v>
      </c>
    </row>
    <row r="1029" hidden="1" spans="1:8">
      <c r="A1029" t="s">
        <v>3093</v>
      </c>
      <c r="B1029">
        <v>1608</v>
      </c>
      <c r="C1029">
        <f t="shared" si="64"/>
        <v>1608</v>
      </c>
      <c r="D1029">
        <f t="shared" si="66"/>
        <v>0</v>
      </c>
      <c r="E1029" t="s">
        <v>3081</v>
      </c>
      <c r="F1029">
        <v>1058</v>
      </c>
      <c r="G1029">
        <f t="shared" si="65"/>
        <v>1058</v>
      </c>
      <c r="H1029">
        <f t="shared" si="67"/>
        <v>0</v>
      </c>
    </row>
    <row r="1030" hidden="1" spans="1:8">
      <c r="A1030" t="s">
        <v>3096</v>
      </c>
      <c r="B1030">
        <v>3030</v>
      </c>
      <c r="C1030">
        <f t="shared" si="64"/>
        <v>3030</v>
      </c>
      <c r="D1030">
        <f t="shared" si="66"/>
        <v>0</v>
      </c>
      <c r="E1030" t="s">
        <v>3084</v>
      </c>
      <c r="F1030">
        <v>3956</v>
      </c>
      <c r="G1030">
        <f t="shared" si="65"/>
        <v>3956</v>
      </c>
      <c r="H1030">
        <f t="shared" si="67"/>
        <v>0</v>
      </c>
    </row>
    <row r="1031" hidden="1" spans="1:8">
      <c r="A1031" t="s">
        <v>3099</v>
      </c>
      <c r="B1031">
        <v>1103</v>
      </c>
      <c r="C1031">
        <f t="shared" si="64"/>
        <v>1103</v>
      </c>
      <c r="D1031">
        <f t="shared" si="66"/>
        <v>0</v>
      </c>
      <c r="E1031" t="s">
        <v>3087</v>
      </c>
      <c r="F1031">
        <v>1113</v>
      </c>
      <c r="G1031">
        <f t="shared" si="65"/>
        <v>1113</v>
      </c>
      <c r="H1031">
        <f t="shared" si="67"/>
        <v>0</v>
      </c>
    </row>
    <row r="1032" hidden="1" spans="1:8">
      <c r="A1032" t="s">
        <v>3102</v>
      </c>
      <c r="B1032">
        <v>246</v>
      </c>
      <c r="C1032">
        <f t="shared" si="64"/>
        <v>246</v>
      </c>
      <c r="D1032">
        <f t="shared" si="66"/>
        <v>0</v>
      </c>
      <c r="E1032" t="s">
        <v>3090</v>
      </c>
      <c r="F1032">
        <v>1483</v>
      </c>
      <c r="G1032">
        <f t="shared" si="65"/>
        <v>1483</v>
      </c>
      <c r="H1032">
        <f t="shared" si="67"/>
        <v>0</v>
      </c>
    </row>
    <row r="1033" hidden="1" spans="1:8">
      <c r="A1033" t="s">
        <v>3105</v>
      </c>
      <c r="B1033">
        <v>392</v>
      </c>
      <c r="C1033">
        <f t="shared" si="64"/>
        <v>392</v>
      </c>
      <c r="D1033">
        <f t="shared" si="66"/>
        <v>0</v>
      </c>
      <c r="E1033" t="s">
        <v>3093</v>
      </c>
      <c r="F1033">
        <v>1608</v>
      </c>
      <c r="G1033">
        <f t="shared" si="65"/>
        <v>1608</v>
      </c>
      <c r="H1033">
        <f t="shared" si="67"/>
        <v>0</v>
      </c>
    </row>
    <row r="1034" hidden="1" spans="1:8">
      <c r="A1034" t="s">
        <v>3108</v>
      </c>
      <c r="B1034">
        <v>2562</v>
      </c>
      <c r="C1034">
        <f t="shared" si="64"/>
        <v>2562</v>
      </c>
      <c r="D1034">
        <f t="shared" si="66"/>
        <v>0</v>
      </c>
      <c r="E1034" t="s">
        <v>3096</v>
      </c>
      <c r="F1034">
        <v>3030</v>
      </c>
      <c r="G1034">
        <f t="shared" si="65"/>
        <v>3030</v>
      </c>
      <c r="H1034">
        <f t="shared" si="67"/>
        <v>0</v>
      </c>
    </row>
    <row r="1035" hidden="1" spans="1:8">
      <c r="A1035" t="s">
        <v>3111</v>
      </c>
      <c r="B1035">
        <v>436</v>
      </c>
      <c r="C1035">
        <f t="shared" si="64"/>
        <v>436</v>
      </c>
      <c r="D1035">
        <f t="shared" si="66"/>
        <v>0</v>
      </c>
      <c r="E1035" t="s">
        <v>3099</v>
      </c>
      <c r="F1035">
        <v>1103</v>
      </c>
      <c r="G1035">
        <f t="shared" si="65"/>
        <v>1103</v>
      </c>
      <c r="H1035">
        <f t="shared" si="67"/>
        <v>0</v>
      </c>
    </row>
    <row r="1036" hidden="1" spans="1:8">
      <c r="A1036" t="s">
        <v>3114</v>
      </c>
      <c r="B1036">
        <v>349</v>
      </c>
      <c r="C1036">
        <f t="shared" si="64"/>
        <v>349</v>
      </c>
      <c r="D1036">
        <f t="shared" si="66"/>
        <v>0</v>
      </c>
      <c r="E1036" t="s">
        <v>3102</v>
      </c>
      <c r="F1036">
        <v>246</v>
      </c>
      <c r="G1036">
        <f t="shared" si="65"/>
        <v>246</v>
      </c>
      <c r="H1036">
        <f t="shared" si="67"/>
        <v>0</v>
      </c>
    </row>
    <row r="1037" hidden="1" spans="1:8">
      <c r="A1037" t="s">
        <v>3117</v>
      </c>
      <c r="B1037">
        <v>988</v>
      </c>
      <c r="C1037">
        <f t="shared" si="64"/>
        <v>988</v>
      </c>
      <c r="D1037">
        <f t="shared" si="66"/>
        <v>0</v>
      </c>
      <c r="E1037" t="s">
        <v>3105</v>
      </c>
      <c r="F1037">
        <v>392</v>
      </c>
      <c r="G1037">
        <f t="shared" si="65"/>
        <v>392</v>
      </c>
      <c r="H1037">
        <f t="shared" si="67"/>
        <v>0</v>
      </c>
    </row>
    <row r="1038" hidden="1" spans="1:8">
      <c r="A1038" t="s">
        <v>3120</v>
      </c>
      <c r="B1038">
        <v>738</v>
      </c>
      <c r="C1038">
        <f t="shared" si="64"/>
        <v>738</v>
      </c>
      <c r="D1038">
        <f t="shared" si="66"/>
        <v>0</v>
      </c>
      <c r="E1038" t="s">
        <v>3108</v>
      </c>
      <c r="F1038">
        <v>2562</v>
      </c>
      <c r="G1038">
        <f t="shared" si="65"/>
        <v>2562</v>
      </c>
      <c r="H1038">
        <f t="shared" si="67"/>
        <v>0</v>
      </c>
    </row>
    <row r="1039" hidden="1" spans="1:8">
      <c r="A1039" t="s">
        <v>3123</v>
      </c>
      <c r="B1039">
        <v>381</v>
      </c>
      <c r="C1039">
        <f t="shared" si="64"/>
        <v>381</v>
      </c>
      <c r="D1039">
        <f t="shared" si="66"/>
        <v>0</v>
      </c>
      <c r="E1039" t="s">
        <v>3111</v>
      </c>
      <c r="F1039">
        <v>436</v>
      </c>
      <c r="G1039">
        <f t="shared" si="65"/>
        <v>436</v>
      </c>
      <c r="H1039">
        <f t="shared" si="67"/>
        <v>0</v>
      </c>
    </row>
    <row r="1040" hidden="1" spans="1:8">
      <c r="A1040" t="s">
        <v>3126</v>
      </c>
      <c r="B1040">
        <v>537</v>
      </c>
      <c r="C1040">
        <f t="shared" si="64"/>
        <v>537</v>
      </c>
      <c r="D1040">
        <f t="shared" si="66"/>
        <v>0</v>
      </c>
      <c r="E1040" t="s">
        <v>3114</v>
      </c>
      <c r="F1040">
        <v>349</v>
      </c>
      <c r="G1040">
        <f t="shared" si="65"/>
        <v>349</v>
      </c>
      <c r="H1040">
        <f t="shared" si="67"/>
        <v>0</v>
      </c>
    </row>
    <row r="1041" hidden="1" spans="1:8">
      <c r="A1041" t="s">
        <v>3129</v>
      </c>
      <c r="B1041">
        <v>246</v>
      </c>
      <c r="C1041">
        <f t="shared" si="64"/>
        <v>246</v>
      </c>
      <c r="D1041">
        <f t="shared" si="66"/>
        <v>0</v>
      </c>
      <c r="E1041" t="s">
        <v>3117</v>
      </c>
      <c r="F1041">
        <v>988</v>
      </c>
      <c r="G1041">
        <f t="shared" si="65"/>
        <v>988</v>
      </c>
      <c r="H1041">
        <f t="shared" si="67"/>
        <v>0</v>
      </c>
    </row>
    <row r="1042" hidden="1" spans="1:8">
      <c r="A1042" t="s">
        <v>3132</v>
      </c>
      <c r="B1042">
        <v>2056</v>
      </c>
      <c r="C1042">
        <f t="shared" si="64"/>
        <v>2056</v>
      </c>
      <c r="D1042">
        <f t="shared" si="66"/>
        <v>0</v>
      </c>
      <c r="E1042" t="s">
        <v>3120</v>
      </c>
      <c r="F1042">
        <v>738</v>
      </c>
      <c r="G1042">
        <f t="shared" si="65"/>
        <v>738</v>
      </c>
      <c r="H1042">
        <f t="shared" si="67"/>
        <v>0</v>
      </c>
    </row>
    <row r="1043" hidden="1" spans="1:8">
      <c r="A1043" t="s">
        <v>3135</v>
      </c>
      <c r="B1043">
        <v>763</v>
      </c>
      <c r="C1043">
        <f t="shared" si="64"/>
        <v>763</v>
      </c>
      <c r="D1043">
        <f t="shared" si="66"/>
        <v>0</v>
      </c>
      <c r="E1043" t="s">
        <v>3123</v>
      </c>
      <c r="F1043">
        <v>381</v>
      </c>
      <c r="G1043">
        <f t="shared" si="65"/>
        <v>381</v>
      </c>
      <c r="H1043">
        <f t="shared" si="67"/>
        <v>0</v>
      </c>
    </row>
    <row r="1044" hidden="1" spans="1:8">
      <c r="A1044" t="s">
        <v>3138</v>
      </c>
      <c r="B1044">
        <v>932</v>
      </c>
      <c r="C1044">
        <f t="shared" si="64"/>
        <v>932</v>
      </c>
      <c r="D1044">
        <f t="shared" si="66"/>
        <v>0</v>
      </c>
      <c r="E1044" t="s">
        <v>3126</v>
      </c>
      <c r="F1044">
        <v>537</v>
      </c>
      <c r="G1044">
        <f t="shared" si="65"/>
        <v>537</v>
      </c>
      <c r="H1044">
        <f t="shared" si="67"/>
        <v>0</v>
      </c>
    </row>
    <row r="1045" hidden="1" spans="1:8">
      <c r="A1045" t="s">
        <v>3141</v>
      </c>
      <c r="B1045">
        <v>651</v>
      </c>
      <c r="C1045">
        <f t="shared" si="64"/>
        <v>651</v>
      </c>
      <c r="D1045">
        <f t="shared" si="66"/>
        <v>0</v>
      </c>
      <c r="E1045" t="s">
        <v>3129</v>
      </c>
      <c r="F1045">
        <v>246</v>
      </c>
      <c r="G1045">
        <f t="shared" si="65"/>
        <v>246</v>
      </c>
      <c r="H1045">
        <f t="shared" si="67"/>
        <v>0</v>
      </c>
    </row>
    <row r="1046" hidden="1" spans="1:8">
      <c r="A1046" t="s">
        <v>3144</v>
      </c>
      <c r="B1046">
        <v>651</v>
      </c>
      <c r="C1046">
        <f t="shared" si="64"/>
        <v>651</v>
      </c>
      <c r="D1046">
        <f t="shared" si="66"/>
        <v>0</v>
      </c>
      <c r="E1046" t="s">
        <v>3132</v>
      </c>
      <c r="F1046">
        <v>2056</v>
      </c>
      <c r="G1046">
        <f t="shared" si="65"/>
        <v>2056</v>
      </c>
      <c r="H1046">
        <f t="shared" si="67"/>
        <v>0</v>
      </c>
    </row>
    <row r="1047" hidden="1" spans="1:8">
      <c r="A1047" t="s">
        <v>3147</v>
      </c>
      <c r="B1047">
        <v>701</v>
      </c>
      <c r="C1047">
        <f t="shared" si="64"/>
        <v>701</v>
      </c>
      <c r="D1047">
        <f t="shared" si="66"/>
        <v>0</v>
      </c>
      <c r="E1047" t="s">
        <v>3135</v>
      </c>
      <c r="F1047">
        <v>763</v>
      </c>
      <c r="G1047">
        <f t="shared" si="65"/>
        <v>763</v>
      </c>
      <c r="H1047">
        <f t="shared" si="67"/>
        <v>0</v>
      </c>
    </row>
    <row r="1048" hidden="1" spans="1:8">
      <c r="A1048" t="s">
        <v>3150</v>
      </c>
      <c r="B1048">
        <v>904</v>
      </c>
      <c r="C1048">
        <f t="shared" si="64"/>
        <v>904</v>
      </c>
      <c r="D1048">
        <f t="shared" si="66"/>
        <v>0</v>
      </c>
      <c r="E1048" t="s">
        <v>3138</v>
      </c>
      <c r="F1048">
        <v>932</v>
      </c>
      <c r="G1048">
        <f t="shared" si="65"/>
        <v>932</v>
      </c>
      <c r="H1048">
        <f t="shared" si="67"/>
        <v>0</v>
      </c>
    </row>
    <row r="1049" hidden="1" spans="1:8">
      <c r="A1049" t="s">
        <v>3153</v>
      </c>
      <c r="B1049">
        <v>3946</v>
      </c>
      <c r="C1049">
        <f t="shared" si="64"/>
        <v>3946</v>
      </c>
      <c r="D1049">
        <f t="shared" si="66"/>
        <v>0</v>
      </c>
      <c r="E1049" t="s">
        <v>3141</v>
      </c>
      <c r="F1049">
        <v>651</v>
      </c>
      <c r="G1049">
        <f t="shared" si="65"/>
        <v>651</v>
      </c>
      <c r="H1049">
        <f t="shared" si="67"/>
        <v>0</v>
      </c>
    </row>
    <row r="1050" hidden="1" spans="1:8">
      <c r="A1050" t="s">
        <v>3156</v>
      </c>
      <c r="B1050">
        <v>1414</v>
      </c>
      <c r="C1050">
        <f t="shared" si="64"/>
        <v>1414</v>
      </c>
      <c r="D1050">
        <f t="shared" si="66"/>
        <v>0</v>
      </c>
      <c r="E1050" t="s">
        <v>3144</v>
      </c>
      <c r="F1050">
        <v>651</v>
      </c>
      <c r="G1050">
        <f t="shared" si="65"/>
        <v>651</v>
      </c>
      <c r="H1050">
        <f t="shared" si="67"/>
        <v>0</v>
      </c>
    </row>
    <row r="1051" hidden="1" spans="1:8">
      <c r="A1051" t="s">
        <v>3159</v>
      </c>
      <c r="B1051">
        <v>2390</v>
      </c>
      <c r="C1051">
        <f t="shared" si="64"/>
        <v>2390</v>
      </c>
      <c r="D1051">
        <f t="shared" si="66"/>
        <v>0</v>
      </c>
      <c r="E1051" t="s">
        <v>3147</v>
      </c>
      <c r="F1051">
        <v>701</v>
      </c>
      <c r="G1051">
        <f t="shared" si="65"/>
        <v>701</v>
      </c>
      <c r="H1051">
        <f t="shared" si="67"/>
        <v>0</v>
      </c>
    </row>
    <row r="1052" hidden="1" spans="1:8">
      <c r="A1052" t="s">
        <v>3162</v>
      </c>
      <c r="B1052">
        <v>749</v>
      </c>
      <c r="C1052">
        <f t="shared" si="64"/>
        <v>749</v>
      </c>
      <c r="D1052">
        <f t="shared" si="66"/>
        <v>0</v>
      </c>
      <c r="E1052" t="s">
        <v>3150</v>
      </c>
      <c r="F1052">
        <v>904</v>
      </c>
      <c r="G1052">
        <f t="shared" si="65"/>
        <v>904</v>
      </c>
      <c r="H1052">
        <f t="shared" si="67"/>
        <v>0</v>
      </c>
    </row>
    <row r="1053" hidden="1" spans="1:8">
      <c r="A1053" t="s">
        <v>3165</v>
      </c>
      <c r="B1053">
        <v>1702</v>
      </c>
      <c r="C1053">
        <f t="shared" si="64"/>
        <v>1702</v>
      </c>
      <c r="D1053">
        <f t="shared" si="66"/>
        <v>0</v>
      </c>
      <c r="E1053" t="s">
        <v>3153</v>
      </c>
      <c r="F1053">
        <v>3946</v>
      </c>
      <c r="G1053">
        <f t="shared" si="65"/>
        <v>3946</v>
      </c>
      <c r="H1053">
        <f t="shared" si="67"/>
        <v>0</v>
      </c>
    </row>
    <row r="1054" hidden="1" spans="1:8">
      <c r="A1054" t="s">
        <v>3168</v>
      </c>
      <c r="B1054">
        <v>966</v>
      </c>
      <c r="C1054">
        <f t="shared" si="64"/>
        <v>966</v>
      </c>
      <c r="D1054">
        <f t="shared" si="66"/>
        <v>0</v>
      </c>
      <c r="E1054" t="s">
        <v>3156</v>
      </c>
      <c r="F1054">
        <v>1414</v>
      </c>
      <c r="G1054">
        <f t="shared" si="65"/>
        <v>1414</v>
      </c>
      <c r="H1054">
        <f t="shared" si="67"/>
        <v>0</v>
      </c>
    </row>
    <row r="1055" hidden="1" spans="1:8">
      <c r="A1055" t="s">
        <v>3171</v>
      </c>
      <c r="B1055">
        <v>345</v>
      </c>
      <c r="C1055">
        <f t="shared" si="64"/>
        <v>345</v>
      </c>
      <c r="D1055">
        <f t="shared" si="66"/>
        <v>0</v>
      </c>
      <c r="E1055" t="s">
        <v>3159</v>
      </c>
      <c r="F1055">
        <v>2390</v>
      </c>
      <c r="G1055">
        <f t="shared" si="65"/>
        <v>2390</v>
      </c>
      <c r="H1055">
        <f t="shared" si="67"/>
        <v>0</v>
      </c>
    </row>
    <row r="1056" hidden="1" spans="1:8">
      <c r="A1056" t="s">
        <v>3174</v>
      </c>
      <c r="B1056">
        <v>1040</v>
      </c>
      <c r="C1056">
        <f t="shared" si="64"/>
        <v>1040</v>
      </c>
      <c r="D1056">
        <f t="shared" si="66"/>
        <v>0</v>
      </c>
      <c r="E1056" t="s">
        <v>3162</v>
      </c>
      <c r="F1056">
        <v>749</v>
      </c>
      <c r="G1056">
        <f t="shared" si="65"/>
        <v>749</v>
      </c>
      <c r="H1056">
        <f t="shared" si="67"/>
        <v>0</v>
      </c>
    </row>
    <row r="1057" hidden="1" spans="1:8">
      <c r="A1057" t="s">
        <v>3177</v>
      </c>
      <c r="B1057">
        <v>3736</v>
      </c>
      <c r="C1057">
        <f t="shared" si="64"/>
        <v>3736</v>
      </c>
      <c r="D1057">
        <f t="shared" si="66"/>
        <v>0</v>
      </c>
      <c r="E1057" t="s">
        <v>3165</v>
      </c>
      <c r="F1057">
        <v>1702</v>
      </c>
      <c r="G1057">
        <f t="shared" si="65"/>
        <v>1702</v>
      </c>
      <c r="H1057">
        <f t="shared" si="67"/>
        <v>0</v>
      </c>
    </row>
    <row r="1058" hidden="1" spans="1:8">
      <c r="A1058" t="s">
        <v>3180</v>
      </c>
      <c r="B1058">
        <v>556</v>
      </c>
      <c r="C1058">
        <f t="shared" si="64"/>
        <v>556</v>
      </c>
      <c r="D1058">
        <f t="shared" si="66"/>
        <v>0</v>
      </c>
      <c r="E1058" t="s">
        <v>3168</v>
      </c>
      <c r="F1058">
        <v>966</v>
      </c>
      <c r="G1058">
        <f t="shared" si="65"/>
        <v>966</v>
      </c>
      <c r="H1058">
        <f t="shared" si="67"/>
        <v>0</v>
      </c>
    </row>
    <row r="1059" hidden="1" spans="1:8">
      <c r="A1059" t="s">
        <v>3183</v>
      </c>
      <c r="B1059">
        <v>661</v>
      </c>
      <c r="C1059">
        <f t="shared" si="64"/>
        <v>661</v>
      </c>
      <c r="D1059">
        <f t="shared" si="66"/>
        <v>0</v>
      </c>
      <c r="E1059" t="s">
        <v>3171</v>
      </c>
      <c r="F1059">
        <v>345</v>
      </c>
      <c r="G1059">
        <f t="shared" si="65"/>
        <v>345</v>
      </c>
      <c r="H1059">
        <f t="shared" si="67"/>
        <v>0</v>
      </c>
    </row>
    <row r="1060" hidden="1" spans="1:8">
      <c r="A1060" t="s">
        <v>3186</v>
      </c>
      <c r="B1060">
        <v>1166</v>
      </c>
      <c r="C1060">
        <f t="shared" si="64"/>
        <v>1166</v>
      </c>
      <c r="D1060">
        <f t="shared" si="66"/>
        <v>0</v>
      </c>
      <c r="E1060" t="s">
        <v>3174</v>
      </c>
      <c r="F1060">
        <v>1040</v>
      </c>
      <c r="G1060">
        <f t="shared" si="65"/>
        <v>1040</v>
      </c>
      <c r="H1060">
        <f t="shared" si="67"/>
        <v>0</v>
      </c>
    </row>
    <row r="1061" hidden="1" spans="1:8">
      <c r="A1061" t="s">
        <v>3189</v>
      </c>
      <c r="B1061">
        <v>534</v>
      </c>
      <c r="C1061">
        <f t="shared" si="64"/>
        <v>534</v>
      </c>
      <c r="D1061">
        <f t="shared" si="66"/>
        <v>0</v>
      </c>
      <c r="E1061" t="s">
        <v>3177</v>
      </c>
      <c r="F1061">
        <v>3736</v>
      </c>
      <c r="G1061">
        <f t="shared" si="65"/>
        <v>3736</v>
      </c>
      <c r="H1061">
        <f t="shared" si="67"/>
        <v>0</v>
      </c>
    </row>
    <row r="1062" hidden="1" spans="1:8">
      <c r="A1062" t="s">
        <v>3192</v>
      </c>
      <c r="B1062">
        <v>1708</v>
      </c>
      <c r="C1062">
        <f t="shared" si="64"/>
        <v>1708</v>
      </c>
      <c r="D1062">
        <f t="shared" si="66"/>
        <v>0</v>
      </c>
      <c r="E1062" t="s">
        <v>3180</v>
      </c>
      <c r="F1062">
        <v>556</v>
      </c>
      <c r="G1062">
        <f t="shared" si="65"/>
        <v>556</v>
      </c>
      <c r="H1062">
        <f t="shared" si="67"/>
        <v>0</v>
      </c>
    </row>
    <row r="1063" hidden="1" spans="1:8">
      <c r="A1063" t="s">
        <v>3195</v>
      </c>
      <c r="B1063">
        <v>776</v>
      </c>
      <c r="C1063">
        <f t="shared" si="64"/>
        <v>776</v>
      </c>
      <c r="D1063">
        <f t="shared" si="66"/>
        <v>0</v>
      </c>
      <c r="E1063" t="s">
        <v>3183</v>
      </c>
      <c r="F1063">
        <v>661</v>
      </c>
      <c r="G1063">
        <f t="shared" si="65"/>
        <v>661</v>
      </c>
      <c r="H1063">
        <f t="shared" si="67"/>
        <v>0</v>
      </c>
    </row>
    <row r="1064" hidden="1" spans="1:8">
      <c r="A1064" t="s">
        <v>3198</v>
      </c>
      <c r="B1064">
        <v>494</v>
      </c>
      <c r="C1064">
        <f t="shared" si="64"/>
        <v>494</v>
      </c>
      <c r="D1064">
        <f t="shared" si="66"/>
        <v>0</v>
      </c>
      <c r="E1064" t="s">
        <v>3186</v>
      </c>
      <c r="F1064">
        <v>1166</v>
      </c>
      <c r="G1064">
        <f t="shared" si="65"/>
        <v>1166</v>
      </c>
      <c r="H1064">
        <f t="shared" si="67"/>
        <v>0</v>
      </c>
    </row>
    <row r="1065" hidden="1" spans="1:8">
      <c r="A1065" t="s">
        <v>3201</v>
      </c>
      <c r="B1065">
        <v>1361</v>
      </c>
      <c r="C1065">
        <f t="shared" si="64"/>
        <v>1361</v>
      </c>
      <c r="D1065">
        <f t="shared" si="66"/>
        <v>0</v>
      </c>
      <c r="E1065" t="s">
        <v>3189</v>
      </c>
      <c r="F1065">
        <v>534</v>
      </c>
      <c r="G1065">
        <f t="shared" si="65"/>
        <v>534</v>
      </c>
      <c r="H1065">
        <f t="shared" si="67"/>
        <v>0</v>
      </c>
    </row>
    <row r="1066" hidden="1" spans="1:8">
      <c r="A1066" t="s">
        <v>3204</v>
      </c>
      <c r="B1066">
        <v>2528</v>
      </c>
      <c r="C1066">
        <f t="shared" si="64"/>
        <v>2529</v>
      </c>
      <c r="D1066">
        <f t="shared" si="66"/>
        <v>1</v>
      </c>
      <c r="E1066" t="s">
        <v>3192</v>
      </c>
      <c r="F1066">
        <v>1708</v>
      </c>
      <c r="G1066">
        <f t="shared" si="65"/>
        <v>1708</v>
      </c>
      <c r="H1066">
        <f t="shared" si="67"/>
        <v>0</v>
      </c>
    </row>
    <row r="1067" hidden="1" spans="1:8">
      <c r="A1067" t="s">
        <v>3207</v>
      </c>
      <c r="B1067">
        <v>405</v>
      </c>
      <c r="C1067">
        <f t="shared" si="64"/>
        <v>405</v>
      </c>
      <c r="D1067">
        <f t="shared" si="66"/>
        <v>0</v>
      </c>
      <c r="E1067" t="s">
        <v>3195</v>
      </c>
      <c r="F1067">
        <v>776</v>
      </c>
      <c r="G1067">
        <f t="shared" si="65"/>
        <v>776</v>
      </c>
      <c r="H1067">
        <f t="shared" si="67"/>
        <v>0</v>
      </c>
    </row>
    <row r="1068" hidden="1" spans="1:8">
      <c r="A1068" t="s">
        <v>3210</v>
      </c>
      <c r="B1068">
        <v>3583</v>
      </c>
      <c r="C1068">
        <f t="shared" si="64"/>
        <v>3583</v>
      </c>
      <c r="D1068">
        <f t="shared" si="66"/>
        <v>0</v>
      </c>
      <c r="E1068" t="s">
        <v>3198</v>
      </c>
      <c r="F1068">
        <v>494</v>
      </c>
      <c r="G1068">
        <f t="shared" si="65"/>
        <v>494</v>
      </c>
      <c r="H1068">
        <f t="shared" si="67"/>
        <v>0</v>
      </c>
    </row>
    <row r="1069" hidden="1" spans="1:8">
      <c r="A1069" t="s">
        <v>3213</v>
      </c>
      <c r="B1069">
        <v>761</v>
      </c>
      <c r="C1069">
        <f t="shared" si="64"/>
        <v>761</v>
      </c>
      <c r="D1069">
        <f t="shared" si="66"/>
        <v>0</v>
      </c>
      <c r="E1069" t="s">
        <v>3201</v>
      </c>
      <c r="F1069">
        <v>1361</v>
      </c>
      <c r="G1069">
        <f t="shared" si="65"/>
        <v>1361</v>
      </c>
      <c r="H1069">
        <f t="shared" si="67"/>
        <v>0</v>
      </c>
    </row>
    <row r="1070" hidden="1" spans="1:8">
      <c r="A1070" t="s">
        <v>3216</v>
      </c>
      <c r="B1070">
        <v>948</v>
      </c>
      <c r="C1070">
        <f t="shared" si="64"/>
        <v>948</v>
      </c>
      <c r="D1070">
        <f t="shared" si="66"/>
        <v>0</v>
      </c>
      <c r="E1070" t="s">
        <v>3204</v>
      </c>
      <c r="F1070">
        <v>2529</v>
      </c>
      <c r="G1070">
        <f t="shared" si="65"/>
        <v>2528</v>
      </c>
      <c r="H1070">
        <f t="shared" si="67"/>
        <v>-1</v>
      </c>
    </row>
    <row r="1071" hidden="1" spans="1:8">
      <c r="A1071" t="s">
        <v>3219</v>
      </c>
      <c r="B1071">
        <v>656</v>
      </c>
      <c r="C1071">
        <f t="shared" si="64"/>
        <v>656</v>
      </c>
      <c r="D1071">
        <f t="shared" si="66"/>
        <v>0</v>
      </c>
      <c r="E1071" t="s">
        <v>3207</v>
      </c>
      <c r="F1071">
        <v>405</v>
      </c>
      <c r="G1071">
        <f t="shared" si="65"/>
        <v>405</v>
      </c>
      <c r="H1071">
        <f t="shared" si="67"/>
        <v>0</v>
      </c>
    </row>
    <row r="1072" hidden="1" spans="1:8">
      <c r="A1072" t="s">
        <v>3222</v>
      </c>
      <c r="B1072">
        <v>452</v>
      </c>
      <c r="C1072">
        <f t="shared" si="64"/>
        <v>452</v>
      </c>
      <c r="D1072">
        <f t="shared" si="66"/>
        <v>0</v>
      </c>
      <c r="E1072" t="s">
        <v>3210</v>
      </c>
      <c r="F1072">
        <v>3583</v>
      </c>
      <c r="G1072">
        <f t="shared" si="65"/>
        <v>3583</v>
      </c>
      <c r="H1072">
        <f t="shared" si="67"/>
        <v>0</v>
      </c>
    </row>
    <row r="1073" hidden="1" spans="1:8">
      <c r="A1073" t="s">
        <v>3225</v>
      </c>
      <c r="B1073">
        <v>1172</v>
      </c>
      <c r="C1073">
        <f t="shared" si="64"/>
        <v>1172</v>
      </c>
      <c r="D1073">
        <f t="shared" si="66"/>
        <v>0</v>
      </c>
      <c r="E1073" t="s">
        <v>3213</v>
      </c>
      <c r="F1073">
        <v>761</v>
      </c>
      <c r="G1073">
        <f t="shared" si="65"/>
        <v>761</v>
      </c>
      <c r="H1073">
        <f t="shared" si="67"/>
        <v>0</v>
      </c>
    </row>
    <row r="1074" hidden="1" spans="1:8">
      <c r="A1074" t="s">
        <v>3228</v>
      </c>
      <c r="B1074">
        <v>842</v>
      </c>
      <c r="C1074">
        <f t="shared" si="64"/>
        <v>842</v>
      </c>
      <c r="D1074">
        <f t="shared" si="66"/>
        <v>0</v>
      </c>
      <c r="E1074" t="s">
        <v>3216</v>
      </c>
      <c r="F1074">
        <v>948</v>
      </c>
      <c r="G1074">
        <f t="shared" si="65"/>
        <v>948</v>
      </c>
      <c r="H1074">
        <f t="shared" si="67"/>
        <v>0</v>
      </c>
    </row>
    <row r="1075" hidden="1" spans="1:8">
      <c r="A1075" t="s">
        <v>3231</v>
      </c>
      <c r="B1075">
        <v>2289</v>
      </c>
      <c r="C1075">
        <f t="shared" si="64"/>
        <v>2289</v>
      </c>
      <c r="D1075">
        <f t="shared" si="66"/>
        <v>0</v>
      </c>
      <c r="E1075" t="s">
        <v>3219</v>
      </c>
      <c r="F1075">
        <v>656</v>
      </c>
      <c r="G1075">
        <f t="shared" si="65"/>
        <v>656</v>
      </c>
      <c r="H1075">
        <f t="shared" si="67"/>
        <v>0</v>
      </c>
    </row>
    <row r="1076" hidden="1" spans="1:8">
      <c r="A1076" t="s">
        <v>3234</v>
      </c>
      <c r="B1076">
        <v>854</v>
      </c>
      <c r="C1076">
        <f t="shared" si="64"/>
        <v>854</v>
      </c>
      <c r="D1076">
        <f t="shared" si="66"/>
        <v>0</v>
      </c>
      <c r="E1076" t="s">
        <v>3222</v>
      </c>
      <c r="F1076">
        <v>452</v>
      </c>
      <c r="G1076">
        <f t="shared" si="65"/>
        <v>452</v>
      </c>
      <c r="H1076">
        <f t="shared" si="67"/>
        <v>0</v>
      </c>
    </row>
    <row r="1077" hidden="1" spans="1:8">
      <c r="A1077" t="s">
        <v>3237</v>
      </c>
      <c r="B1077">
        <v>642</v>
      </c>
      <c r="C1077">
        <f t="shared" si="64"/>
        <v>642</v>
      </c>
      <c r="D1077">
        <f t="shared" si="66"/>
        <v>0</v>
      </c>
      <c r="E1077" t="s">
        <v>3225</v>
      </c>
      <c r="F1077">
        <v>1172</v>
      </c>
      <c r="G1077">
        <f t="shared" si="65"/>
        <v>1172</v>
      </c>
      <c r="H1077">
        <f t="shared" si="67"/>
        <v>0</v>
      </c>
    </row>
    <row r="1078" hidden="1" spans="1:8">
      <c r="A1078" t="s">
        <v>3240</v>
      </c>
      <c r="B1078">
        <v>761</v>
      </c>
      <c r="C1078">
        <f t="shared" si="64"/>
        <v>761</v>
      </c>
      <c r="D1078">
        <f t="shared" si="66"/>
        <v>0</v>
      </c>
      <c r="E1078" t="s">
        <v>3228</v>
      </c>
      <c r="F1078">
        <v>842</v>
      </c>
      <c r="G1078">
        <f t="shared" si="65"/>
        <v>842</v>
      </c>
      <c r="H1078">
        <f t="shared" si="67"/>
        <v>0</v>
      </c>
    </row>
    <row r="1079" hidden="1" spans="1:8">
      <c r="A1079" t="s">
        <v>3243</v>
      </c>
      <c r="B1079">
        <v>3644</v>
      </c>
      <c r="C1079">
        <f t="shared" si="64"/>
        <v>3644</v>
      </c>
      <c r="D1079">
        <f t="shared" si="66"/>
        <v>0</v>
      </c>
      <c r="E1079" t="s">
        <v>3231</v>
      </c>
      <c r="F1079">
        <v>2289</v>
      </c>
      <c r="G1079">
        <f t="shared" si="65"/>
        <v>2289</v>
      </c>
      <c r="H1079">
        <f t="shared" si="67"/>
        <v>0</v>
      </c>
    </row>
    <row r="1080" hidden="1" spans="1:8">
      <c r="A1080" t="s">
        <v>3246</v>
      </c>
      <c r="B1080">
        <v>1209</v>
      </c>
      <c r="C1080">
        <f t="shared" si="64"/>
        <v>1209</v>
      </c>
      <c r="D1080">
        <f t="shared" si="66"/>
        <v>0</v>
      </c>
      <c r="E1080" t="s">
        <v>3234</v>
      </c>
      <c r="F1080">
        <v>854</v>
      </c>
      <c r="G1080">
        <f t="shared" si="65"/>
        <v>854</v>
      </c>
      <c r="H1080">
        <f t="shared" si="67"/>
        <v>0</v>
      </c>
    </row>
    <row r="1081" hidden="1" spans="1:8">
      <c r="A1081" t="s">
        <v>3249</v>
      </c>
      <c r="B1081">
        <v>3135</v>
      </c>
      <c r="C1081">
        <f t="shared" si="64"/>
        <v>3137</v>
      </c>
      <c r="D1081">
        <f t="shared" si="66"/>
        <v>2</v>
      </c>
      <c r="E1081" t="s">
        <v>3237</v>
      </c>
      <c r="F1081">
        <v>642</v>
      </c>
      <c r="G1081">
        <f t="shared" si="65"/>
        <v>642</v>
      </c>
      <c r="H1081">
        <f t="shared" si="67"/>
        <v>0</v>
      </c>
    </row>
    <row r="1082" hidden="1" spans="1:8">
      <c r="A1082" t="s">
        <v>3252</v>
      </c>
      <c r="B1082">
        <v>3800</v>
      </c>
      <c r="C1082">
        <f t="shared" si="64"/>
        <v>3800</v>
      </c>
      <c r="D1082">
        <f t="shared" si="66"/>
        <v>0</v>
      </c>
      <c r="E1082" t="s">
        <v>3240</v>
      </c>
      <c r="F1082">
        <v>761</v>
      </c>
      <c r="G1082">
        <f t="shared" si="65"/>
        <v>761</v>
      </c>
      <c r="H1082">
        <f t="shared" si="67"/>
        <v>0</v>
      </c>
    </row>
    <row r="1083" hidden="1" spans="1:8">
      <c r="A1083" t="s">
        <v>3255</v>
      </c>
      <c r="B1083">
        <v>4324</v>
      </c>
      <c r="C1083">
        <f t="shared" si="64"/>
        <v>4324</v>
      </c>
      <c r="D1083">
        <f t="shared" si="66"/>
        <v>0</v>
      </c>
      <c r="E1083" t="s">
        <v>3243</v>
      </c>
      <c r="F1083">
        <v>3644</v>
      </c>
      <c r="G1083">
        <f t="shared" si="65"/>
        <v>3644</v>
      </c>
      <c r="H1083">
        <f t="shared" si="67"/>
        <v>0</v>
      </c>
    </row>
    <row r="1084" hidden="1" spans="1:8">
      <c r="A1084" t="s">
        <v>3258</v>
      </c>
      <c r="B1084">
        <v>1391</v>
      </c>
      <c r="C1084">
        <f t="shared" si="64"/>
        <v>1391</v>
      </c>
      <c r="D1084">
        <f t="shared" si="66"/>
        <v>0</v>
      </c>
      <c r="E1084" t="s">
        <v>3246</v>
      </c>
      <c r="F1084">
        <v>1209</v>
      </c>
      <c r="G1084">
        <f t="shared" si="65"/>
        <v>1209</v>
      </c>
      <c r="H1084">
        <f t="shared" si="67"/>
        <v>0</v>
      </c>
    </row>
    <row r="1085" hidden="1" spans="1:8">
      <c r="A1085" t="s">
        <v>3261</v>
      </c>
      <c r="B1085">
        <v>2373</v>
      </c>
      <c r="C1085">
        <f t="shared" si="64"/>
        <v>2374</v>
      </c>
      <c r="D1085">
        <f t="shared" si="66"/>
        <v>1</v>
      </c>
      <c r="E1085" t="s">
        <v>3249</v>
      </c>
      <c r="F1085">
        <v>3137</v>
      </c>
      <c r="G1085">
        <f t="shared" si="65"/>
        <v>3135</v>
      </c>
      <c r="H1085">
        <f t="shared" si="67"/>
        <v>-2</v>
      </c>
    </row>
    <row r="1086" hidden="1" spans="1:8">
      <c r="A1086" t="s">
        <v>3264</v>
      </c>
      <c r="B1086">
        <v>770</v>
      </c>
      <c r="C1086">
        <f t="shared" si="64"/>
        <v>770</v>
      </c>
      <c r="D1086">
        <f t="shared" si="66"/>
        <v>0</v>
      </c>
      <c r="E1086" t="s">
        <v>3252</v>
      </c>
      <c r="F1086">
        <v>3800</v>
      </c>
      <c r="G1086">
        <f t="shared" si="65"/>
        <v>3800</v>
      </c>
      <c r="H1086">
        <f t="shared" si="67"/>
        <v>0</v>
      </c>
    </row>
    <row r="1087" hidden="1" spans="1:8">
      <c r="A1087" t="s">
        <v>3267</v>
      </c>
      <c r="B1087">
        <v>3430</v>
      </c>
      <c r="C1087">
        <f t="shared" si="64"/>
        <v>3430</v>
      </c>
      <c r="D1087">
        <f t="shared" si="66"/>
        <v>0</v>
      </c>
      <c r="E1087" t="s">
        <v>3255</v>
      </c>
      <c r="F1087">
        <v>4324</v>
      </c>
      <c r="G1087">
        <f t="shared" si="65"/>
        <v>4324</v>
      </c>
      <c r="H1087">
        <f t="shared" si="67"/>
        <v>0</v>
      </c>
    </row>
    <row r="1088" hidden="1" spans="1:8">
      <c r="A1088" t="s">
        <v>3270</v>
      </c>
      <c r="B1088">
        <v>685</v>
      </c>
      <c r="C1088">
        <f t="shared" si="64"/>
        <v>685</v>
      </c>
      <c r="D1088">
        <f t="shared" si="66"/>
        <v>0</v>
      </c>
      <c r="E1088" t="s">
        <v>3258</v>
      </c>
      <c r="F1088">
        <v>1391</v>
      </c>
      <c r="G1088">
        <f t="shared" si="65"/>
        <v>1391</v>
      </c>
      <c r="H1088">
        <f t="shared" si="67"/>
        <v>0</v>
      </c>
    </row>
    <row r="1089" hidden="1" spans="1:8">
      <c r="A1089" t="s">
        <v>3273</v>
      </c>
      <c r="B1089">
        <v>1045</v>
      </c>
      <c r="C1089">
        <f t="shared" si="64"/>
        <v>1045</v>
      </c>
      <c r="D1089">
        <f t="shared" si="66"/>
        <v>0</v>
      </c>
      <c r="E1089" t="s">
        <v>3261</v>
      </c>
      <c r="F1089">
        <v>2374</v>
      </c>
      <c r="G1089">
        <f t="shared" si="65"/>
        <v>2373</v>
      </c>
      <c r="H1089">
        <f t="shared" si="67"/>
        <v>-1</v>
      </c>
    </row>
    <row r="1090" hidden="1" spans="1:8">
      <c r="A1090" t="s">
        <v>3276</v>
      </c>
      <c r="B1090">
        <v>137</v>
      </c>
      <c r="C1090">
        <f t="shared" si="64"/>
        <v>137</v>
      </c>
      <c r="D1090">
        <f t="shared" si="66"/>
        <v>0</v>
      </c>
      <c r="E1090" t="s">
        <v>3264</v>
      </c>
      <c r="F1090">
        <v>770</v>
      </c>
      <c r="G1090">
        <f t="shared" si="65"/>
        <v>770</v>
      </c>
      <c r="H1090">
        <f t="shared" si="67"/>
        <v>0</v>
      </c>
    </row>
    <row r="1091" hidden="1" spans="1:8">
      <c r="A1091" t="s">
        <v>3279</v>
      </c>
      <c r="B1091">
        <v>1363</v>
      </c>
      <c r="C1091">
        <f t="shared" ref="C1091:C1154" si="68">VLOOKUP(A1091,E:F,2,0)</f>
        <v>1364</v>
      </c>
      <c r="D1091">
        <f t="shared" si="66"/>
        <v>1</v>
      </c>
      <c r="E1091" t="s">
        <v>3267</v>
      </c>
      <c r="F1091">
        <v>3430</v>
      </c>
      <c r="G1091">
        <f t="shared" ref="G1091:G1154" si="69">VLOOKUP(E1091,A:B,2,0)</f>
        <v>3430</v>
      </c>
      <c r="H1091">
        <f t="shared" si="67"/>
        <v>0</v>
      </c>
    </row>
    <row r="1092" hidden="1" spans="1:8">
      <c r="A1092" t="s">
        <v>3282</v>
      </c>
      <c r="B1092">
        <v>1712</v>
      </c>
      <c r="C1092">
        <f t="shared" si="68"/>
        <v>1712</v>
      </c>
      <c r="D1092">
        <f t="shared" ref="D1092:D1155" si="70">C1092-B1092</f>
        <v>0</v>
      </c>
      <c r="E1092" t="s">
        <v>3270</v>
      </c>
      <c r="F1092">
        <v>685</v>
      </c>
      <c r="G1092">
        <f t="shared" si="69"/>
        <v>685</v>
      </c>
      <c r="H1092">
        <f t="shared" ref="H1092:H1155" si="71">G1092-F1092</f>
        <v>0</v>
      </c>
    </row>
    <row r="1093" hidden="1" spans="1:8">
      <c r="A1093" t="s">
        <v>3285</v>
      </c>
      <c r="B1093">
        <v>722</v>
      </c>
      <c r="C1093">
        <f t="shared" si="68"/>
        <v>722</v>
      </c>
      <c r="D1093">
        <f t="shared" si="70"/>
        <v>0</v>
      </c>
      <c r="E1093" t="s">
        <v>3273</v>
      </c>
      <c r="F1093">
        <v>1045</v>
      </c>
      <c r="G1093">
        <f t="shared" si="69"/>
        <v>1045</v>
      </c>
      <c r="H1093">
        <f t="shared" si="71"/>
        <v>0</v>
      </c>
    </row>
    <row r="1094" hidden="1" spans="1:8">
      <c r="A1094" t="s">
        <v>3288</v>
      </c>
      <c r="B1094">
        <v>658</v>
      </c>
      <c r="C1094">
        <f t="shared" si="68"/>
        <v>658</v>
      </c>
      <c r="D1094">
        <f t="shared" si="70"/>
        <v>0</v>
      </c>
      <c r="E1094" t="s">
        <v>3276</v>
      </c>
      <c r="F1094">
        <v>137</v>
      </c>
      <c r="G1094">
        <f t="shared" si="69"/>
        <v>137</v>
      </c>
      <c r="H1094">
        <f t="shared" si="71"/>
        <v>0</v>
      </c>
    </row>
    <row r="1095" hidden="1" spans="1:8">
      <c r="A1095" t="s">
        <v>3291</v>
      </c>
      <c r="B1095">
        <v>752</v>
      </c>
      <c r="C1095">
        <f t="shared" si="68"/>
        <v>752</v>
      </c>
      <c r="D1095">
        <f t="shared" si="70"/>
        <v>0</v>
      </c>
      <c r="E1095" t="s">
        <v>3279</v>
      </c>
      <c r="F1095">
        <v>1364</v>
      </c>
      <c r="G1095">
        <f t="shared" si="69"/>
        <v>1363</v>
      </c>
      <c r="H1095">
        <f t="shared" si="71"/>
        <v>-1</v>
      </c>
    </row>
    <row r="1096" hidden="1" spans="1:8">
      <c r="A1096" t="s">
        <v>3294</v>
      </c>
      <c r="B1096">
        <v>3064</v>
      </c>
      <c r="C1096">
        <f t="shared" si="68"/>
        <v>3065</v>
      </c>
      <c r="D1096">
        <f t="shared" si="70"/>
        <v>1</v>
      </c>
      <c r="E1096" t="s">
        <v>3282</v>
      </c>
      <c r="F1096">
        <v>1712</v>
      </c>
      <c r="G1096">
        <f t="shared" si="69"/>
        <v>1712</v>
      </c>
      <c r="H1096">
        <f t="shared" si="71"/>
        <v>0</v>
      </c>
    </row>
    <row r="1097" hidden="1" spans="1:8">
      <c r="A1097" t="s">
        <v>3297</v>
      </c>
      <c r="B1097">
        <v>1602</v>
      </c>
      <c r="C1097">
        <f t="shared" si="68"/>
        <v>1602</v>
      </c>
      <c r="D1097">
        <f t="shared" si="70"/>
        <v>0</v>
      </c>
      <c r="E1097" t="s">
        <v>3285</v>
      </c>
      <c r="F1097">
        <v>722</v>
      </c>
      <c r="G1097">
        <f t="shared" si="69"/>
        <v>722</v>
      </c>
      <c r="H1097">
        <f t="shared" si="71"/>
        <v>0</v>
      </c>
    </row>
    <row r="1098" hidden="1" spans="1:8">
      <c r="A1098" t="s">
        <v>3300</v>
      </c>
      <c r="B1098">
        <v>318</v>
      </c>
      <c r="C1098">
        <f t="shared" si="68"/>
        <v>318</v>
      </c>
      <c r="D1098">
        <f t="shared" si="70"/>
        <v>0</v>
      </c>
      <c r="E1098" t="s">
        <v>3288</v>
      </c>
      <c r="F1098">
        <v>658</v>
      </c>
      <c r="G1098">
        <f t="shared" si="69"/>
        <v>658</v>
      </c>
      <c r="H1098">
        <f t="shared" si="71"/>
        <v>0</v>
      </c>
    </row>
    <row r="1099" hidden="1" spans="1:8">
      <c r="A1099" t="s">
        <v>3303</v>
      </c>
      <c r="B1099">
        <v>298</v>
      </c>
      <c r="C1099">
        <f t="shared" si="68"/>
        <v>299</v>
      </c>
      <c r="D1099">
        <f t="shared" si="70"/>
        <v>1</v>
      </c>
      <c r="E1099" t="s">
        <v>3291</v>
      </c>
      <c r="F1099">
        <v>752</v>
      </c>
      <c r="G1099">
        <f t="shared" si="69"/>
        <v>752</v>
      </c>
      <c r="H1099">
        <f t="shared" si="71"/>
        <v>0</v>
      </c>
    </row>
    <row r="1100" hidden="1" spans="1:8">
      <c r="A1100" t="s">
        <v>3306</v>
      </c>
      <c r="B1100">
        <v>876</v>
      </c>
      <c r="C1100">
        <f t="shared" si="68"/>
        <v>876</v>
      </c>
      <c r="D1100">
        <f t="shared" si="70"/>
        <v>0</v>
      </c>
      <c r="E1100" t="s">
        <v>3294</v>
      </c>
      <c r="F1100">
        <v>3065</v>
      </c>
      <c r="G1100">
        <f t="shared" si="69"/>
        <v>3064</v>
      </c>
      <c r="H1100">
        <f t="shared" si="71"/>
        <v>-1</v>
      </c>
    </row>
    <row r="1101" hidden="1" spans="1:8">
      <c r="A1101" t="s">
        <v>3309</v>
      </c>
      <c r="B1101">
        <v>1378</v>
      </c>
      <c r="C1101">
        <f t="shared" si="68"/>
        <v>1378</v>
      </c>
      <c r="D1101">
        <f t="shared" si="70"/>
        <v>0</v>
      </c>
      <c r="E1101" t="s">
        <v>3297</v>
      </c>
      <c r="F1101">
        <v>1602</v>
      </c>
      <c r="G1101">
        <f t="shared" si="69"/>
        <v>1602</v>
      </c>
      <c r="H1101">
        <f t="shared" si="71"/>
        <v>0</v>
      </c>
    </row>
    <row r="1102" hidden="1" spans="1:8">
      <c r="A1102" t="s">
        <v>3312</v>
      </c>
      <c r="B1102">
        <v>493</v>
      </c>
      <c r="C1102">
        <f t="shared" si="68"/>
        <v>493</v>
      </c>
      <c r="D1102">
        <f t="shared" si="70"/>
        <v>0</v>
      </c>
      <c r="E1102" t="s">
        <v>3300</v>
      </c>
      <c r="F1102">
        <v>318</v>
      </c>
      <c r="G1102">
        <f t="shared" si="69"/>
        <v>318</v>
      </c>
      <c r="H1102">
        <f t="shared" si="71"/>
        <v>0</v>
      </c>
    </row>
    <row r="1103" hidden="1" spans="1:8">
      <c r="A1103" t="s">
        <v>3315</v>
      </c>
      <c r="B1103">
        <v>834</v>
      </c>
      <c r="C1103">
        <f t="shared" si="68"/>
        <v>834</v>
      </c>
      <c r="D1103">
        <f t="shared" si="70"/>
        <v>0</v>
      </c>
      <c r="E1103" t="s">
        <v>3303</v>
      </c>
      <c r="F1103">
        <v>299</v>
      </c>
      <c r="G1103">
        <f t="shared" si="69"/>
        <v>298</v>
      </c>
      <c r="H1103">
        <f t="shared" si="71"/>
        <v>-1</v>
      </c>
    </row>
    <row r="1104" hidden="1" spans="1:8">
      <c r="A1104" t="s">
        <v>3318</v>
      </c>
      <c r="B1104">
        <v>1680</v>
      </c>
      <c r="C1104">
        <f t="shared" si="68"/>
        <v>1680</v>
      </c>
      <c r="D1104">
        <f t="shared" si="70"/>
        <v>0</v>
      </c>
      <c r="E1104" t="s">
        <v>3306</v>
      </c>
      <c r="F1104">
        <v>876</v>
      </c>
      <c r="G1104">
        <f t="shared" si="69"/>
        <v>876</v>
      </c>
      <c r="H1104">
        <f t="shared" si="71"/>
        <v>0</v>
      </c>
    </row>
    <row r="1105" hidden="1" spans="1:8">
      <c r="A1105" t="s">
        <v>3321</v>
      </c>
      <c r="B1105">
        <v>693</v>
      </c>
      <c r="C1105">
        <f t="shared" si="68"/>
        <v>693</v>
      </c>
      <c r="D1105">
        <f t="shared" si="70"/>
        <v>0</v>
      </c>
      <c r="E1105" t="s">
        <v>3309</v>
      </c>
      <c r="F1105">
        <v>1378</v>
      </c>
      <c r="G1105">
        <f t="shared" si="69"/>
        <v>1378</v>
      </c>
      <c r="H1105">
        <f t="shared" si="71"/>
        <v>0</v>
      </c>
    </row>
    <row r="1106" hidden="1" spans="1:8">
      <c r="A1106" t="s">
        <v>3324</v>
      </c>
      <c r="B1106">
        <v>1200</v>
      </c>
      <c r="C1106">
        <f t="shared" si="68"/>
        <v>1200</v>
      </c>
      <c r="D1106">
        <f t="shared" si="70"/>
        <v>0</v>
      </c>
      <c r="E1106" t="s">
        <v>3312</v>
      </c>
      <c r="F1106">
        <v>493</v>
      </c>
      <c r="G1106">
        <f t="shared" si="69"/>
        <v>493</v>
      </c>
      <c r="H1106">
        <f t="shared" si="71"/>
        <v>0</v>
      </c>
    </row>
    <row r="1107" hidden="1" spans="1:8">
      <c r="A1107" t="s">
        <v>3327</v>
      </c>
      <c r="B1107">
        <v>436</v>
      </c>
      <c r="C1107">
        <f t="shared" si="68"/>
        <v>436</v>
      </c>
      <c r="D1107">
        <f t="shared" si="70"/>
        <v>0</v>
      </c>
      <c r="E1107" t="s">
        <v>3315</v>
      </c>
      <c r="F1107">
        <v>834</v>
      </c>
      <c r="G1107">
        <f t="shared" si="69"/>
        <v>834</v>
      </c>
      <c r="H1107">
        <f t="shared" si="71"/>
        <v>0</v>
      </c>
    </row>
    <row r="1108" hidden="1" spans="1:8">
      <c r="A1108" t="s">
        <v>3330</v>
      </c>
      <c r="B1108">
        <v>1524</v>
      </c>
      <c r="C1108">
        <f t="shared" si="68"/>
        <v>1524</v>
      </c>
      <c r="D1108">
        <f t="shared" si="70"/>
        <v>0</v>
      </c>
      <c r="E1108" t="s">
        <v>3318</v>
      </c>
      <c r="F1108">
        <v>1680</v>
      </c>
      <c r="G1108">
        <f t="shared" si="69"/>
        <v>1680</v>
      </c>
      <c r="H1108">
        <f t="shared" si="71"/>
        <v>0</v>
      </c>
    </row>
    <row r="1109" hidden="1" spans="1:8">
      <c r="A1109" t="s">
        <v>3333</v>
      </c>
      <c r="B1109">
        <v>937</v>
      </c>
      <c r="C1109">
        <f t="shared" si="68"/>
        <v>937</v>
      </c>
      <c r="D1109">
        <f t="shared" si="70"/>
        <v>0</v>
      </c>
      <c r="E1109" t="s">
        <v>3321</v>
      </c>
      <c r="F1109">
        <v>693</v>
      </c>
      <c r="G1109">
        <f t="shared" si="69"/>
        <v>693</v>
      </c>
      <c r="H1109">
        <f t="shared" si="71"/>
        <v>0</v>
      </c>
    </row>
    <row r="1110" hidden="1" spans="1:8">
      <c r="A1110" t="s">
        <v>3336</v>
      </c>
      <c r="B1110">
        <v>1868</v>
      </c>
      <c r="C1110">
        <f t="shared" si="68"/>
        <v>1868</v>
      </c>
      <c r="D1110">
        <f t="shared" si="70"/>
        <v>0</v>
      </c>
      <c r="E1110" t="s">
        <v>3324</v>
      </c>
      <c r="F1110">
        <v>1200</v>
      </c>
      <c r="G1110">
        <f t="shared" si="69"/>
        <v>1200</v>
      </c>
      <c r="H1110">
        <f t="shared" si="71"/>
        <v>0</v>
      </c>
    </row>
    <row r="1111" hidden="1" spans="1:8">
      <c r="A1111" t="s">
        <v>3339</v>
      </c>
      <c r="B1111">
        <v>224</v>
      </c>
      <c r="C1111">
        <f t="shared" si="68"/>
        <v>224</v>
      </c>
      <c r="D1111">
        <f t="shared" si="70"/>
        <v>0</v>
      </c>
      <c r="E1111" t="s">
        <v>3327</v>
      </c>
      <c r="F1111">
        <v>436</v>
      </c>
      <c r="G1111">
        <f t="shared" si="69"/>
        <v>436</v>
      </c>
      <c r="H1111">
        <f t="shared" si="71"/>
        <v>0</v>
      </c>
    </row>
    <row r="1112" hidden="1" spans="1:8">
      <c r="A1112" t="s">
        <v>3342</v>
      </c>
      <c r="B1112">
        <v>789</v>
      </c>
      <c r="C1112">
        <f t="shared" si="68"/>
        <v>789</v>
      </c>
      <c r="D1112">
        <f t="shared" si="70"/>
        <v>0</v>
      </c>
      <c r="E1112" t="s">
        <v>3330</v>
      </c>
      <c r="F1112">
        <v>1524</v>
      </c>
      <c r="G1112">
        <f t="shared" si="69"/>
        <v>1524</v>
      </c>
      <c r="H1112">
        <f t="shared" si="71"/>
        <v>0</v>
      </c>
    </row>
    <row r="1113" hidden="1" spans="1:8">
      <c r="A1113" t="s">
        <v>3345</v>
      </c>
      <c r="B1113">
        <v>2478</v>
      </c>
      <c r="C1113">
        <f t="shared" si="68"/>
        <v>2478</v>
      </c>
      <c r="D1113">
        <f t="shared" si="70"/>
        <v>0</v>
      </c>
      <c r="E1113" t="s">
        <v>3333</v>
      </c>
      <c r="F1113">
        <v>937</v>
      </c>
      <c r="G1113">
        <f t="shared" si="69"/>
        <v>937</v>
      </c>
      <c r="H1113">
        <f t="shared" si="71"/>
        <v>0</v>
      </c>
    </row>
    <row r="1114" hidden="1" spans="1:8">
      <c r="A1114" t="s">
        <v>3348</v>
      </c>
      <c r="B1114">
        <v>1608</v>
      </c>
      <c r="C1114">
        <f t="shared" si="68"/>
        <v>1608</v>
      </c>
      <c r="D1114">
        <f t="shared" si="70"/>
        <v>0</v>
      </c>
      <c r="E1114" t="s">
        <v>3336</v>
      </c>
      <c r="F1114">
        <v>1868</v>
      </c>
      <c r="G1114">
        <f t="shared" si="69"/>
        <v>1868</v>
      </c>
      <c r="H1114">
        <f t="shared" si="71"/>
        <v>0</v>
      </c>
    </row>
    <row r="1115" hidden="1" spans="1:8">
      <c r="A1115" t="s">
        <v>3351</v>
      </c>
      <c r="B1115">
        <v>1058</v>
      </c>
      <c r="C1115">
        <f t="shared" si="68"/>
        <v>1058</v>
      </c>
      <c r="D1115">
        <f t="shared" si="70"/>
        <v>0</v>
      </c>
      <c r="E1115" t="s">
        <v>3339</v>
      </c>
      <c r="F1115">
        <v>224</v>
      </c>
      <c r="G1115">
        <f t="shared" si="69"/>
        <v>224</v>
      </c>
      <c r="H1115">
        <f t="shared" si="71"/>
        <v>0</v>
      </c>
    </row>
    <row r="1116" hidden="1" spans="1:8">
      <c r="A1116" t="s">
        <v>3354</v>
      </c>
      <c r="B1116">
        <v>278</v>
      </c>
      <c r="C1116">
        <f t="shared" si="68"/>
        <v>278</v>
      </c>
      <c r="D1116">
        <f t="shared" si="70"/>
        <v>0</v>
      </c>
      <c r="E1116" t="s">
        <v>3342</v>
      </c>
      <c r="F1116">
        <v>789</v>
      </c>
      <c r="G1116">
        <f t="shared" si="69"/>
        <v>789</v>
      </c>
      <c r="H1116">
        <f t="shared" si="71"/>
        <v>0</v>
      </c>
    </row>
    <row r="1117" hidden="1" spans="1:8">
      <c r="A1117" t="s">
        <v>3357</v>
      </c>
      <c r="B1117">
        <v>2598</v>
      </c>
      <c r="C1117">
        <f t="shared" si="68"/>
        <v>2598</v>
      </c>
      <c r="D1117">
        <f t="shared" si="70"/>
        <v>0</v>
      </c>
      <c r="E1117" t="s">
        <v>3345</v>
      </c>
      <c r="F1117">
        <v>2478</v>
      </c>
      <c r="G1117">
        <f t="shared" si="69"/>
        <v>2478</v>
      </c>
      <c r="H1117">
        <f t="shared" si="71"/>
        <v>0</v>
      </c>
    </row>
    <row r="1118" hidden="1" spans="1:8">
      <c r="A1118" t="s">
        <v>3360</v>
      </c>
      <c r="B1118">
        <v>1138</v>
      </c>
      <c r="C1118">
        <f t="shared" si="68"/>
        <v>1138</v>
      </c>
      <c r="D1118">
        <f t="shared" si="70"/>
        <v>0</v>
      </c>
      <c r="E1118" t="s">
        <v>3348</v>
      </c>
      <c r="F1118">
        <v>1608</v>
      </c>
      <c r="G1118">
        <f t="shared" si="69"/>
        <v>1608</v>
      </c>
      <c r="H1118">
        <f t="shared" si="71"/>
        <v>0</v>
      </c>
    </row>
    <row r="1119" hidden="1" spans="1:8">
      <c r="A1119" t="s">
        <v>3363</v>
      </c>
      <c r="B1119">
        <v>612</v>
      </c>
      <c r="C1119">
        <f t="shared" si="68"/>
        <v>612</v>
      </c>
      <c r="D1119">
        <f t="shared" si="70"/>
        <v>0</v>
      </c>
      <c r="E1119" t="s">
        <v>3351</v>
      </c>
      <c r="F1119">
        <v>1058</v>
      </c>
      <c r="G1119">
        <f t="shared" si="69"/>
        <v>1058</v>
      </c>
      <c r="H1119">
        <f t="shared" si="71"/>
        <v>0</v>
      </c>
    </row>
    <row r="1120" hidden="1" spans="1:8">
      <c r="A1120" t="s">
        <v>3366</v>
      </c>
      <c r="B1120">
        <v>5322</v>
      </c>
      <c r="C1120">
        <f t="shared" si="68"/>
        <v>5322</v>
      </c>
      <c r="D1120">
        <f t="shared" si="70"/>
        <v>0</v>
      </c>
      <c r="E1120" t="s">
        <v>3354</v>
      </c>
      <c r="F1120">
        <v>278</v>
      </c>
      <c r="G1120">
        <f t="shared" si="69"/>
        <v>278</v>
      </c>
      <c r="H1120">
        <f t="shared" si="71"/>
        <v>0</v>
      </c>
    </row>
    <row r="1121" hidden="1" spans="1:8">
      <c r="A1121" t="s">
        <v>3369</v>
      </c>
      <c r="B1121">
        <v>2804</v>
      </c>
      <c r="C1121">
        <f t="shared" si="68"/>
        <v>2804</v>
      </c>
      <c r="D1121">
        <f t="shared" si="70"/>
        <v>0</v>
      </c>
      <c r="E1121" t="s">
        <v>3357</v>
      </c>
      <c r="F1121">
        <v>2598</v>
      </c>
      <c r="G1121">
        <f t="shared" si="69"/>
        <v>2598</v>
      </c>
      <c r="H1121">
        <f t="shared" si="71"/>
        <v>0</v>
      </c>
    </row>
    <row r="1122" hidden="1" spans="1:8">
      <c r="A1122" t="s">
        <v>3372</v>
      </c>
      <c r="B1122">
        <v>2661</v>
      </c>
      <c r="C1122">
        <f t="shared" si="68"/>
        <v>2661</v>
      </c>
      <c r="D1122">
        <f t="shared" si="70"/>
        <v>0</v>
      </c>
      <c r="E1122" t="s">
        <v>3360</v>
      </c>
      <c r="F1122">
        <v>1138</v>
      </c>
      <c r="G1122">
        <f t="shared" si="69"/>
        <v>1138</v>
      </c>
      <c r="H1122">
        <f t="shared" si="71"/>
        <v>0</v>
      </c>
    </row>
    <row r="1123" hidden="1" spans="1:8">
      <c r="A1123" t="s">
        <v>3375</v>
      </c>
      <c r="B1123">
        <v>885</v>
      </c>
      <c r="C1123">
        <f t="shared" si="68"/>
        <v>885</v>
      </c>
      <c r="D1123">
        <f t="shared" si="70"/>
        <v>0</v>
      </c>
      <c r="E1123" t="s">
        <v>3363</v>
      </c>
      <c r="F1123">
        <v>612</v>
      </c>
      <c r="G1123">
        <f t="shared" si="69"/>
        <v>612</v>
      </c>
      <c r="H1123">
        <f t="shared" si="71"/>
        <v>0</v>
      </c>
    </row>
    <row r="1124" hidden="1" spans="1:8">
      <c r="A1124" t="s">
        <v>3378</v>
      </c>
      <c r="B1124">
        <v>3256</v>
      </c>
      <c r="C1124">
        <f t="shared" si="68"/>
        <v>3256</v>
      </c>
      <c r="D1124">
        <f t="shared" si="70"/>
        <v>0</v>
      </c>
      <c r="E1124" t="s">
        <v>3366</v>
      </c>
      <c r="F1124">
        <v>5322</v>
      </c>
      <c r="G1124">
        <f t="shared" si="69"/>
        <v>5322</v>
      </c>
      <c r="H1124">
        <f t="shared" si="71"/>
        <v>0</v>
      </c>
    </row>
    <row r="1125" hidden="1" spans="1:8">
      <c r="A1125" t="s">
        <v>3381</v>
      </c>
      <c r="B1125">
        <v>4141</v>
      </c>
      <c r="C1125">
        <f t="shared" si="68"/>
        <v>4141</v>
      </c>
      <c r="D1125">
        <f t="shared" si="70"/>
        <v>0</v>
      </c>
      <c r="E1125" t="s">
        <v>3369</v>
      </c>
      <c r="F1125">
        <v>2804</v>
      </c>
      <c r="G1125">
        <f t="shared" si="69"/>
        <v>2804</v>
      </c>
      <c r="H1125">
        <f t="shared" si="71"/>
        <v>0</v>
      </c>
    </row>
    <row r="1126" hidden="1" spans="1:8">
      <c r="A1126" t="s">
        <v>3384</v>
      </c>
      <c r="B1126">
        <v>972</v>
      </c>
      <c r="C1126">
        <f t="shared" si="68"/>
        <v>972</v>
      </c>
      <c r="D1126">
        <f t="shared" si="70"/>
        <v>0</v>
      </c>
      <c r="E1126" t="s">
        <v>3372</v>
      </c>
      <c r="F1126">
        <v>2661</v>
      </c>
      <c r="G1126">
        <f t="shared" si="69"/>
        <v>2661</v>
      </c>
      <c r="H1126">
        <f t="shared" si="71"/>
        <v>0</v>
      </c>
    </row>
    <row r="1127" hidden="1" spans="1:8">
      <c r="A1127" t="s">
        <v>3387</v>
      </c>
      <c r="B1127">
        <v>2289</v>
      </c>
      <c r="C1127">
        <f t="shared" si="68"/>
        <v>2289</v>
      </c>
      <c r="D1127">
        <f t="shared" si="70"/>
        <v>0</v>
      </c>
      <c r="E1127" t="s">
        <v>3375</v>
      </c>
      <c r="F1127">
        <v>885</v>
      </c>
      <c r="G1127">
        <f t="shared" si="69"/>
        <v>885</v>
      </c>
      <c r="H1127">
        <f t="shared" si="71"/>
        <v>0</v>
      </c>
    </row>
    <row r="1128" hidden="1" spans="1:8">
      <c r="A1128" t="s">
        <v>3390</v>
      </c>
      <c r="B1128">
        <v>516</v>
      </c>
      <c r="C1128">
        <f t="shared" si="68"/>
        <v>516</v>
      </c>
      <c r="D1128">
        <f t="shared" si="70"/>
        <v>0</v>
      </c>
      <c r="E1128" t="s">
        <v>3378</v>
      </c>
      <c r="F1128">
        <v>3256</v>
      </c>
      <c r="G1128">
        <f t="shared" si="69"/>
        <v>3256</v>
      </c>
      <c r="H1128">
        <f t="shared" si="71"/>
        <v>0</v>
      </c>
    </row>
    <row r="1129" hidden="1" spans="1:8">
      <c r="A1129" t="s">
        <v>3393</v>
      </c>
      <c r="B1129">
        <v>3213</v>
      </c>
      <c r="C1129">
        <f t="shared" si="68"/>
        <v>3213</v>
      </c>
      <c r="D1129">
        <f t="shared" si="70"/>
        <v>0</v>
      </c>
      <c r="E1129" t="s">
        <v>3381</v>
      </c>
      <c r="F1129">
        <v>4141</v>
      </c>
      <c r="G1129">
        <f t="shared" si="69"/>
        <v>4141</v>
      </c>
      <c r="H1129">
        <f t="shared" si="71"/>
        <v>0</v>
      </c>
    </row>
    <row r="1130" hidden="1" spans="1:8">
      <c r="A1130" t="s">
        <v>3396</v>
      </c>
      <c r="B1130">
        <v>318</v>
      </c>
      <c r="C1130">
        <f t="shared" si="68"/>
        <v>318</v>
      </c>
      <c r="D1130">
        <f t="shared" si="70"/>
        <v>0</v>
      </c>
      <c r="E1130" t="s">
        <v>3384</v>
      </c>
      <c r="F1130">
        <v>972</v>
      </c>
      <c r="G1130">
        <f t="shared" si="69"/>
        <v>972</v>
      </c>
      <c r="H1130">
        <f t="shared" si="71"/>
        <v>0</v>
      </c>
    </row>
    <row r="1131" hidden="1" spans="1:8">
      <c r="A1131" t="s">
        <v>3399</v>
      </c>
      <c r="B1131">
        <v>304</v>
      </c>
      <c r="C1131">
        <f t="shared" si="68"/>
        <v>304</v>
      </c>
      <c r="D1131">
        <f t="shared" si="70"/>
        <v>0</v>
      </c>
      <c r="E1131" t="s">
        <v>3387</v>
      </c>
      <c r="F1131">
        <v>2289</v>
      </c>
      <c r="G1131">
        <f t="shared" si="69"/>
        <v>2289</v>
      </c>
      <c r="H1131">
        <f t="shared" si="71"/>
        <v>0</v>
      </c>
    </row>
    <row r="1132" hidden="1" spans="1:8">
      <c r="A1132" t="s">
        <v>3402</v>
      </c>
      <c r="B1132">
        <v>4655</v>
      </c>
      <c r="C1132">
        <f t="shared" si="68"/>
        <v>4655</v>
      </c>
      <c r="D1132">
        <f t="shared" si="70"/>
        <v>0</v>
      </c>
      <c r="E1132" t="s">
        <v>3390</v>
      </c>
      <c r="F1132">
        <v>516</v>
      </c>
      <c r="G1132">
        <f t="shared" si="69"/>
        <v>516</v>
      </c>
      <c r="H1132">
        <f t="shared" si="71"/>
        <v>0</v>
      </c>
    </row>
    <row r="1133" hidden="1" spans="1:8">
      <c r="A1133" t="s">
        <v>3405</v>
      </c>
      <c r="B1133">
        <v>3304</v>
      </c>
      <c r="C1133">
        <f t="shared" si="68"/>
        <v>3304</v>
      </c>
      <c r="D1133">
        <f t="shared" si="70"/>
        <v>0</v>
      </c>
      <c r="E1133" t="s">
        <v>3393</v>
      </c>
      <c r="F1133">
        <v>3213</v>
      </c>
      <c r="G1133">
        <f t="shared" si="69"/>
        <v>3213</v>
      </c>
      <c r="H1133">
        <f t="shared" si="71"/>
        <v>0</v>
      </c>
    </row>
    <row r="1134" hidden="1" spans="1:8">
      <c r="A1134" t="s">
        <v>3408</v>
      </c>
      <c r="B1134">
        <v>1989</v>
      </c>
      <c r="C1134">
        <f t="shared" si="68"/>
        <v>1989</v>
      </c>
      <c r="D1134">
        <f t="shared" si="70"/>
        <v>0</v>
      </c>
      <c r="E1134" t="s">
        <v>3396</v>
      </c>
      <c r="F1134">
        <v>318</v>
      </c>
      <c r="G1134">
        <f t="shared" si="69"/>
        <v>318</v>
      </c>
      <c r="H1134">
        <f t="shared" si="71"/>
        <v>0</v>
      </c>
    </row>
    <row r="1135" hidden="1" spans="1:8">
      <c r="A1135" t="s">
        <v>3411</v>
      </c>
      <c r="B1135">
        <v>1500</v>
      </c>
      <c r="C1135">
        <f t="shared" si="68"/>
        <v>1504</v>
      </c>
      <c r="D1135">
        <f t="shared" si="70"/>
        <v>4</v>
      </c>
      <c r="E1135" t="s">
        <v>3399</v>
      </c>
      <c r="F1135">
        <v>304</v>
      </c>
      <c r="G1135">
        <f t="shared" si="69"/>
        <v>304</v>
      </c>
      <c r="H1135">
        <f t="shared" si="71"/>
        <v>0</v>
      </c>
    </row>
    <row r="1136" hidden="1" spans="1:8">
      <c r="A1136" t="s">
        <v>3414</v>
      </c>
      <c r="B1136">
        <v>707</v>
      </c>
      <c r="C1136">
        <f t="shared" si="68"/>
        <v>707</v>
      </c>
      <c r="D1136">
        <f t="shared" si="70"/>
        <v>0</v>
      </c>
      <c r="E1136" t="s">
        <v>3402</v>
      </c>
      <c r="F1136">
        <v>4655</v>
      </c>
      <c r="G1136">
        <f t="shared" si="69"/>
        <v>4655</v>
      </c>
      <c r="H1136">
        <f t="shared" si="71"/>
        <v>0</v>
      </c>
    </row>
    <row r="1137" hidden="1" spans="1:8">
      <c r="A1137" t="s">
        <v>3417</v>
      </c>
      <c r="B1137">
        <v>239</v>
      </c>
      <c r="C1137">
        <f t="shared" si="68"/>
        <v>239</v>
      </c>
      <c r="D1137">
        <f t="shared" si="70"/>
        <v>0</v>
      </c>
      <c r="E1137" t="s">
        <v>3405</v>
      </c>
      <c r="F1137">
        <v>3304</v>
      </c>
      <c r="G1137">
        <f t="shared" si="69"/>
        <v>3304</v>
      </c>
      <c r="H1137">
        <f t="shared" si="71"/>
        <v>0</v>
      </c>
    </row>
    <row r="1138" hidden="1" spans="1:8">
      <c r="A1138" t="s">
        <v>3420</v>
      </c>
      <c r="B1138">
        <v>247</v>
      </c>
      <c r="C1138">
        <f t="shared" si="68"/>
        <v>247</v>
      </c>
      <c r="D1138">
        <f t="shared" si="70"/>
        <v>0</v>
      </c>
      <c r="E1138" t="s">
        <v>3408</v>
      </c>
      <c r="F1138">
        <v>1989</v>
      </c>
      <c r="G1138">
        <f t="shared" si="69"/>
        <v>1989</v>
      </c>
      <c r="H1138">
        <f t="shared" si="71"/>
        <v>0</v>
      </c>
    </row>
    <row r="1139" hidden="1" spans="1:8">
      <c r="A1139" t="s">
        <v>3423</v>
      </c>
      <c r="B1139">
        <v>494</v>
      </c>
      <c r="C1139">
        <f t="shared" si="68"/>
        <v>494</v>
      </c>
      <c r="D1139">
        <f t="shared" si="70"/>
        <v>0</v>
      </c>
      <c r="E1139" t="s">
        <v>3411</v>
      </c>
      <c r="F1139">
        <v>1504</v>
      </c>
      <c r="G1139">
        <f t="shared" si="69"/>
        <v>1500</v>
      </c>
      <c r="H1139">
        <f t="shared" si="71"/>
        <v>-4</v>
      </c>
    </row>
    <row r="1140" hidden="1" spans="1:8">
      <c r="A1140" t="s">
        <v>3426</v>
      </c>
      <c r="B1140">
        <v>1016</v>
      </c>
      <c r="C1140">
        <f t="shared" si="68"/>
        <v>1016</v>
      </c>
      <c r="D1140">
        <f t="shared" si="70"/>
        <v>0</v>
      </c>
      <c r="E1140" t="s">
        <v>3414</v>
      </c>
      <c r="F1140">
        <v>707</v>
      </c>
      <c r="G1140">
        <f t="shared" si="69"/>
        <v>707</v>
      </c>
      <c r="H1140">
        <f t="shared" si="71"/>
        <v>0</v>
      </c>
    </row>
    <row r="1141" hidden="1" spans="1:8">
      <c r="A1141" t="s">
        <v>3429</v>
      </c>
      <c r="B1141">
        <v>220</v>
      </c>
      <c r="C1141">
        <f t="shared" si="68"/>
        <v>220</v>
      </c>
      <c r="D1141">
        <f t="shared" si="70"/>
        <v>0</v>
      </c>
      <c r="E1141" t="s">
        <v>3417</v>
      </c>
      <c r="F1141">
        <v>239</v>
      </c>
      <c r="G1141">
        <f t="shared" si="69"/>
        <v>239</v>
      </c>
      <c r="H1141">
        <f t="shared" si="71"/>
        <v>0</v>
      </c>
    </row>
    <row r="1142" hidden="1" spans="1:8">
      <c r="A1142" t="s">
        <v>3432</v>
      </c>
      <c r="B1142">
        <v>161</v>
      </c>
      <c r="C1142">
        <f t="shared" si="68"/>
        <v>161</v>
      </c>
      <c r="D1142">
        <f t="shared" si="70"/>
        <v>0</v>
      </c>
      <c r="E1142" t="s">
        <v>3420</v>
      </c>
      <c r="F1142">
        <v>247</v>
      </c>
      <c r="G1142">
        <f t="shared" si="69"/>
        <v>247</v>
      </c>
      <c r="H1142">
        <f t="shared" si="71"/>
        <v>0</v>
      </c>
    </row>
    <row r="1143" hidden="1" spans="1:8">
      <c r="A1143" t="s">
        <v>3435</v>
      </c>
      <c r="B1143">
        <v>2062</v>
      </c>
      <c r="C1143">
        <f t="shared" si="68"/>
        <v>2062</v>
      </c>
      <c r="D1143">
        <f t="shared" si="70"/>
        <v>0</v>
      </c>
      <c r="E1143" t="s">
        <v>3423</v>
      </c>
      <c r="F1143">
        <v>494</v>
      </c>
      <c r="G1143">
        <f t="shared" si="69"/>
        <v>494</v>
      </c>
      <c r="H1143">
        <f t="shared" si="71"/>
        <v>0</v>
      </c>
    </row>
    <row r="1144" hidden="1" spans="1:8">
      <c r="A1144" t="s">
        <v>3438</v>
      </c>
      <c r="B1144">
        <v>1498</v>
      </c>
      <c r="C1144">
        <f t="shared" si="68"/>
        <v>1498</v>
      </c>
      <c r="D1144">
        <f t="shared" si="70"/>
        <v>0</v>
      </c>
      <c r="E1144" t="s">
        <v>3426</v>
      </c>
      <c r="F1144">
        <v>1016</v>
      </c>
      <c r="G1144">
        <f t="shared" si="69"/>
        <v>1016</v>
      </c>
      <c r="H1144">
        <f t="shared" si="71"/>
        <v>0</v>
      </c>
    </row>
    <row r="1145" hidden="1" spans="1:8">
      <c r="A1145" t="s">
        <v>3441</v>
      </c>
      <c r="B1145">
        <v>2603</v>
      </c>
      <c r="C1145">
        <f t="shared" si="68"/>
        <v>2603</v>
      </c>
      <c r="D1145">
        <f t="shared" si="70"/>
        <v>0</v>
      </c>
      <c r="E1145" t="s">
        <v>3429</v>
      </c>
      <c r="F1145">
        <v>220</v>
      </c>
      <c r="G1145">
        <f t="shared" si="69"/>
        <v>220</v>
      </c>
      <c r="H1145">
        <f t="shared" si="71"/>
        <v>0</v>
      </c>
    </row>
    <row r="1146" hidden="1" spans="1:8">
      <c r="A1146" t="s">
        <v>3444</v>
      </c>
      <c r="B1146">
        <v>2627</v>
      </c>
      <c r="C1146">
        <f t="shared" si="68"/>
        <v>2627</v>
      </c>
      <c r="D1146">
        <f t="shared" si="70"/>
        <v>0</v>
      </c>
      <c r="E1146" t="s">
        <v>3432</v>
      </c>
      <c r="F1146">
        <v>161</v>
      </c>
      <c r="G1146">
        <f t="shared" si="69"/>
        <v>161</v>
      </c>
      <c r="H1146">
        <f t="shared" si="71"/>
        <v>0</v>
      </c>
    </row>
    <row r="1147" hidden="1" spans="1:8">
      <c r="A1147" t="s">
        <v>3447</v>
      </c>
      <c r="B1147">
        <v>2021</v>
      </c>
      <c r="C1147">
        <f t="shared" si="68"/>
        <v>2021</v>
      </c>
      <c r="D1147">
        <f t="shared" si="70"/>
        <v>0</v>
      </c>
      <c r="E1147" t="s">
        <v>3435</v>
      </c>
      <c r="F1147">
        <v>2062</v>
      </c>
      <c r="G1147">
        <f t="shared" si="69"/>
        <v>2062</v>
      </c>
      <c r="H1147">
        <f t="shared" si="71"/>
        <v>0</v>
      </c>
    </row>
    <row r="1148" hidden="1" spans="1:8">
      <c r="A1148" t="s">
        <v>3450</v>
      </c>
      <c r="B1148">
        <v>877</v>
      </c>
      <c r="C1148">
        <f t="shared" si="68"/>
        <v>877</v>
      </c>
      <c r="D1148">
        <f t="shared" si="70"/>
        <v>0</v>
      </c>
      <c r="E1148" t="s">
        <v>3438</v>
      </c>
      <c r="F1148">
        <v>1498</v>
      </c>
      <c r="G1148">
        <f t="shared" si="69"/>
        <v>1498</v>
      </c>
      <c r="H1148">
        <f t="shared" si="71"/>
        <v>0</v>
      </c>
    </row>
    <row r="1149" hidden="1" spans="1:8">
      <c r="A1149" t="s">
        <v>3453</v>
      </c>
      <c r="B1149">
        <v>913</v>
      </c>
      <c r="C1149">
        <f t="shared" si="68"/>
        <v>913</v>
      </c>
      <c r="D1149">
        <f t="shared" si="70"/>
        <v>0</v>
      </c>
      <c r="E1149" t="s">
        <v>3441</v>
      </c>
      <c r="F1149">
        <v>2603</v>
      </c>
      <c r="G1149">
        <f t="shared" si="69"/>
        <v>2603</v>
      </c>
      <c r="H1149">
        <f t="shared" si="71"/>
        <v>0</v>
      </c>
    </row>
    <row r="1150" hidden="1" spans="1:8">
      <c r="A1150" t="s">
        <v>3456</v>
      </c>
      <c r="B1150">
        <v>646</v>
      </c>
      <c r="C1150">
        <f t="shared" si="68"/>
        <v>646</v>
      </c>
      <c r="D1150">
        <f t="shared" si="70"/>
        <v>0</v>
      </c>
      <c r="E1150" t="s">
        <v>3444</v>
      </c>
      <c r="F1150">
        <v>2627</v>
      </c>
      <c r="G1150">
        <f t="shared" si="69"/>
        <v>2627</v>
      </c>
      <c r="H1150">
        <f t="shared" si="71"/>
        <v>0</v>
      </c>
    </row>
    <row r="1151" hidden="1" spans="1:8">
      <c r="A1151" t="s">
        <v>3459</v>
      </c>
      <c r="B1151">
        <v>1285</v>
      </c>
      <c r="C1151">
        <f t="shared" si="68"/>
        <v>1285</v>
      </c>
      <c r="D1151">
        <f t="shared" si="70"/>
        <v>0</v>
      </c>
      <c r="E1151" t="s">
        <v>3447</v>
      </c>
      <c r="F1151">
        <v>2021</v>
      </c>
      <c r="G1151">
        <f t="shared" si="69"/>
        <v>2021</v>
      </c>
      <c r="H1151">
        <f t="shared" si="71"/>
        <v>0</v>
      </c>
    </row>
    <row r="1152" hidden="1" spans="1:8">
      <c r="A1152" t="s">
        <v>3462</v>
      </c>
      <c r="B1152">
        <v>756</v>
      </c>
      <c r="C1152">
        <f t="shared" si="68"/>
        <v>756</v>
      </c>
      <c r="D1152">
        <f t="shared" si="70"/>
        <v>0</v>
      </c>
      <c r="E1152" t="s">
        <v>3450</v>
      </c>
      <c r="F1152">
        <v>877</v>
      </c>
      <c r="G1152">
        <f t="shared" si="69"/>
        <v>877</v>
      </c>
      <c r="H1152">
        <f t="shared" si="71"/>
        <v>0</v>
      </c>
    </row>
    <row r="1153" hidden="1" spans="1:8">
      <c r="A1153" t="s">
        <v>3465</v>
      </c>
      <c r="B1153">
        <v>1652</v>
      </c>
      <c r="C1153">
        <f t="shared" si="68"/>
        <v>1652</v>
      </c>
      <c r="D1153">
        <f t="shared" si="70"/>
        <v>0</v>
      </c>
      <c r="E1153" t="s">
        <v>3453</v>
      </c>
      <c r="F1153">
        <v>913</v>
      </c>
      <c r="G1153">
        <f t="shared" si="69"/>
        <v>913</v>
      </c>
      <c r="H1153">
        <f t="shared" si="71"/>
        <v>0</v>
      </c>
    </row>
    <row r="1154" hidden="1" spans="1:8">
      <c r="A1154" t="s">
        <v>3468</v>
      </c>
      <c r="B1154">
        <v>1285</v>
      </c>
      <c r="C1154">
        <f t="shared" si="68"/>
        <v>1285</v>
      </c>
      <c r="D1154">
        <f t="shared" si="70"/>
        <v>0</v>
      </c>
      <c r="E1154" t="s">
        <v>3456</v>
      </c>
      <c r="F1154">
        <v>646</v>
      </c>
      <c r="G1154">
        <f t="shared" si="69"/>
        <v>646</v>
      </c>
      <c r="H1154">
        <f t="shared" si="71"/>
        <v>0</v>
      </c>
    </row>
    <row r="1155" hidden="1" spans="1:8">
      <c r="A1155" t="s">
        <v>3471</v>
      </c>
      <c r="B1155">
        <v>2611</v>
      </c>
      <c r="C1155">
        <f t="shared" ref="C1155:C1218" si="72">VLOOKUP(A1155,E:F,2,0)</f>
        <v>2611</v>
      </c>
      <c r="D1155">
        <f t="shared" si="70"/>
        <v>0</v>
      </c>
      <c r="E1155" t="s">
        <v>3459</v>
      </c>
      <c r="F1155">
        <v>1285</v>
      </c>
      <c r="G1155">
        <f t="shared" ref="G1155:G1218" si="73">VLOOKUP(E1155,A:B,2,0)</f>
        <v>1285</v>
      </c>
      <c r="H1155">
        <f t="shared" si="71"/>
        <v>0</v>
      </c>
    </row>
    <row r="1156" hidden="1" spans="1:8">
      <c r="A1156" t="s">
        <v>3474</v>
      </c>
      <c r="B1156">
        <v>2670</v>
      </c>
      <c r="C1156">
        <f t="shared" si="72"/>
        <v>2670</v>
      </c>
      <c r="D1156">
        <f t="shared" ref="D1156:D1219" si="74">C1156-B1156</f>
        <v>0</v>
      </c>
      <c r="E1156" t="s">
        <v>3462</v>
      </c>
      <c r="F1156">
        <v>756</v>
      </c>
      <c r="G1156">
        <f t="shared" si="73"/>
        <v>756</v>
      </c>
      <c r="H1156">
        <f t="shared" ref="H1156:H1219" si="75">G1156-F1156</f>
        <v>0</v>
      </c>
    </row>
    <row r="1157" hidden="1" spans="1:8">
      <c r="A1157" t="s">
        <v>3477</v>
      </c>
      <c r="B1157">
        <v>501</v>
      </c>
      <c r="C1157">
        <f t="shared" si="72"/>
        <v>501</v>
      </c>
      <c r="D1157">
        <f t="shared" si="74"/>
        <v>0</v>
      </c>
      <c r="E1157" t="s">
        <v>3465</v>
      </c>
      <c r="F1157">
        <v>1652</v>
      </c>
      <c r="G1157">
        <f t="shared" si="73"/>
        <v>1652</v>
      </c>
      <c r="H1157">
        <f t="shared" si="75"/>
        <v>0</v>
      </c>
    </row>
    <row r="1158" hidden="1" spans="1:8">
      <c r="A1158" t="s">
        <v>3480</v>
      </c>
      <c r="B1158">
        <v>505</v>
      </c>
      <c r="C1158">
        <f t="shared" si="72"/>
        <v>505</v>
      </c>
      <c r="D1158">
        <f t="shared" si="74"/>
        <v>0</v>
      </c>
      <c r="E1158" t="s">
        <v>3468</v>
      </c>
      <c r="F1158">
        <v>1285</v>
      </c>
      <c r="G1158">
        <f t="shared" si="73"/>
        <v>1285</v>
      </c>
      <c r="H1158">
        <f t="shared" si="75"/>
        <v>0</v>
      </c>
    </row>
    <row r="1159" hidden="1" spans="1:8">
      <c r="A1159" t="s">
        <v>3483</v>
      </c>
      <c r="B1159">
        <v>2761</v>
      </c>
      <c r="C1159">
        <f t="shared" si="72"/>
        <v>2761</v>
      </c>
      <c r="D1159">
        <f t="shared" si="74"/>
        <v>0</v>
      </c>
      <c r="E1159" t="s">
        <v>3471</v>
      </c>
      <c r="F1159">
        <v>2611</v>
      </c>
      <c r="G1159">
        <f t="shared" si="73"/>
        <v>2611</v>
      </c>
      <c r="H1159">
        <f t="shared" si="75"/>
        <v>0</v>
      </c>
    </row>
    <row r="1160" hidden="1" spans="1:8">
      <c r="A1160" t="s">
        <v>3486</v>
      </c>
      <c r="B1160">
        <v>3832</v>
      </c>
      <c r="C1160">
        <f t="shared" si="72"/>
        <v>3832</v>
      </c>
      <c r="D1160">
        <f t="shared" si="74"/>
        <v>0</v>
      </c>
      <c r="E1160" t="s">
        <v>3474</v>
      </c>
      <c r="F1160">
        <v>2670</v>
      </c>
      <c r="G1160">
        <f t="shared" si="73"/>
        <v>2670</v>
      </c>
      <c r="H1160">
        <f t="shared" si="75"/>
        <v>0</v>
      </c>
    </row>
    <row r="1161" hidden="1" spans="1:8">
      <c r="A1161" t="s">
        <v>3489</v>
      </c>
      <c r="B1161">
        <v>537</v>
      </c>
      <c r="C1161">
        <f t="shared" si="72"/>
        <v>537</v>
      </c>
      <c r="D1161">
        <f t="shared" si="74"/>
        <v>0</v>
      </c>
      <c r="E1161" t="s">
        <v>3477</v>
      </c>
      <c r="F1161">
        <v>501</v>
      </c>
      <c r="G1161">
        <f t="shared" si="73"/>
        <v>501</v>
      </c>
      <c r="H1161">
        <f t="shared" si="75"/>
        <v>0</v>
      </c>
    </row>
    <row r="1162" hidden="1" spans="1:8">
      <c r="A1162" t="s">
        <v>3492</v>
      </c>
      <c r="B1162">
        <v>537</v>
      </c>
      <c r="C1162">
        <f t="shared" si="72"/>
        <v>537</v>
      </c>
      <c r="D1162">
        <f t="shared" si="74"/>
        <v>0</v>
      </c>
      <c r="E1162" t="s">
        <v>3480</v>
      </c>
      <c r="F1162">
        <v>505</v>
      </c>
      <c r="G1162">
        <f t="shared" si="73"/>
        <v>505</v>
      </c>
      <c r="H1162">
        <f t="shared" si="75"/>
        <v>0</v>
      </c>
    </row>
    <row r="1163" hidden="1" spans="1:8">
      <c r="A1163" t="s">
        <v>3495</v>
      </c>
      <c r="B1163">
        <v>1550</v>
      </c>
      <c r="C1163">
        <f t="shared" si="72"/>
        <v>1550</v>
      </c>
      <c r="D1163">
        <f t="shared" si="74"/>
        <v>0</v>
      </c>
      <c r="E1163" t="s">
        <v>3483</v>
      </c>
      <c r="F1163">
        <v>2761</v>
      </c>
      <c r="G1163">
        <f t="shared" si="73"/>
        <v>2761</v>
      </c>
      <c r="H1163">
        <f t="shared" si="75"/>
        <v>0</v>
      </c>
    </row>
    <row r="1164" hidden="1" spans="1:8">
      <c r="A1164" t="s">
        <v>3498</v>
      </c>
      <c r="B1164">
        <v>1460</v>
      </c>
      <c r="C1164">
        <f t="shared" si="72"/>
        <v>1460</v>
      </c>
      <c r="D1164">
        <f t="shared" si="74"/>
        <v>0</v>
      </c>
      <c r="E1164" t="s">
        <v>3486</v>
      </c>
      <c r="F1164">
        <v>3832</v>
      </c>
      <c r="G1164">
        <f t="shared" si="73"/>
        <v>3832</v>
      </c>
      <c r="H1164">
        <f t="shared" si="75"/>
        <v>0</v>
      </c>
    </row>
    <row r="1165" hidden="1" spans="1:8">
      <c r="A1165" t="s">
        <v>3501</v>
      </c>
      <c r="B1165">
        <v>1484</v>
      </c>
      <c r="C1165">
        <f t="shared" si="72"/>
        <v>1484</v>
      </c>
      <c r="D1165">
        <f t="shared" si="74"/>
        <v>0</v>
      </c>
      <c r="E1165" t="s">
        <v>3489</v>
      </c>
      <c r="F1165">
        <v>537</v>
      </c>
      <c r="G1165">
        <f t="shared" si="73"/>
        <v>537</v>
      </c>
      <c r="H1165">
        <f t="shared" si="75"/>
        <v>0</v>
      </c>
    </row>
    <row r="1166" hidden="1" spans="1:8">
      <c r="A1166" t="s">
        <v>3504</v>
      </c>
      <c r="B1166">
        <v>2104</v>
      </c>
      <c r="C1166">
        <f t="shared" si="72"/>
        <v>2104</v>
      </c>
      <c r="D1166">
        <f t="shared" si="74"/>
        <v>0</v>
      </c>
      <c r="E1166" t="s">
        <v>3492</v>
      </c>
      <c r="F1166">
        <v>537</v>
      </c>
      <c r="G1166">
        <f t="shared" si="73"/>
        <v>537</v>
      </c>
      <c r="H1166">
        <f t="shared" si="75"/>
        <v>0</v>
      </c>
    </row>
    <row r="1167" hidden="1" spans="1:8">
      <c r="A1167" t="s">
        <v>3507</v>
      </c>
      <c r="B1167">
        <v>2669</v>
      </c>
      <c r="C1167">
        <f t="shared" si="72"/>
        <v>2669</v>
      </c>
      <c r="D1167">
        <f t="shared" si="74"/>
        <v>0</v>
      </c>
      <c r="E1167" t="s">
        <v>3495</v>
      </c>
      <c r="F1167">
        <v>1550</v>
      </c>
      <c r="G1167">
        <f t="shared" si="73"/>
        <v>1550</v>
      </c>
      <c r="H1167">
        <f t="shared" si="75"/>
        <v>0</v>
      </c>
    </row>
    <row r="1168" hidden="1" spans="1:8">
      <c r="A1168" t="s">
        <v>3510</v>
      </c>
      <c r="B1168">
        <v>854</v>
      </c>
      <c r="C1168">
        <f t="shared" si="72"/>
        <v>854</v>
      </c>
      <c r="D1168">
        <f t="shared" si="74"/>
        <v>0</v>
      </c>
      <c r="E1168" t="s">
        <v>3498</v>
      </c>
      <c r="F1168">
        <v>1460</v>
      </c>
      <c r="G1168">
        <f t="shared" si="73"/>
        <v>1460</v>
      </c>
      <c r="H1168">
        <f t="shared" si="75"/>
        <v>0</v>
      </c>
    </row>
    <row r="1169" hidden="1" spans="1:8">
      <c r="A1169" t="s">
        <v>3513</v>
      </c>
      <c r="B1169">
        <v>777</v>
      </c>
      <c r="C1169">
        <f t="shared" si="72"/>
        <v>777</v>
      </c>
      <c r="D1169">
        <f t="shared" si="74"/>
        <v>0</v>
      </c>
      <c r="E1169" t="s">
        <v>3501</v>
      </c>
      <c r="F1169">
        <v>1484</v>
      </c>
      <c r="G1169">
        <f t="shared" si="73"/>
        <v>1484</v>
      </c>
      <c r="H1169">
        <f t="shared" si="75"/>
        <v>0</v>
      </c>
    </row>
    <row r="1170" hidden="1" spans="1:8">
      <c r="A1170" t="s">
        <v>3516</v>
      </c>
      <c r="B1170">
        <v>553</v>
      </c>
      <c r="C1170">
        <f t="shared" si="72"/>
        <v>553</v>
      </c>
      <c r="D1170">
        <f t="shared" si="74"/>
        <v>0</v>
      </c>
      <c r="E1170" t="s">
        <v>3504</v>
      </c>
      <c r="F1170">
        <v>2104</v>
      </c>
      <c r="G1170">
        <f t="shared" si="73"/>
        <v>2104</v>
      </c>
      <c r="H1170">
        <f t="shared" si="75"/>
        <v>0</v>
      </c>
    </row>
    <row r="1171" hidden="1" spans="1:8">
      <c r="A1171" t="s">
        <v>3519</v>
      </c>
      <c r="B1171">
        <v>3031</v>
      </c>
      <c r="C1171">
        <f t="shared" si="72"/>
        <v>3031</v>
      </c>
      <c r="D1171">
        <f t="shared" si="74"/>
        <v>0</v>
      </c>
      <c r="E1171" t="s">
        <v>3507</v>
      </c>
      <c r="F1171">
        <v>2669</v>
      </c>
      <c r="G1171">
        <f t="shared" si="73"/>
        <v>2669</v>
      </c>
      <c r="H1171">
        <f t="shared" si="75"/>
        <v>0</v>
      </c>
    </row>
    <row r="1172" hidden="1" spans="1:8">
      <c r="A1172" t="s">
        <v>3522</v>
      </c>
      <c r="B1172">
        <v>1652</v>
      </c>
      <c r="C1172">
        <f t="shared" si="72"/>
        <v>1652</v>
      </c>
      <c r="D1172">
        <f t="shared" si="74"/>
        <v>0</v>
      </c>
      <c r="E1172" t="s">
        <v>3510</v>
      </c>
      <c r="F1172">
        <v>854</v>
      </c>
      <c r="G1172">
        <f t="shared" si="73"/>
        <v>854</v>
      </c>
      <c r="H1172">
        <f t="shared" si="75"/>
        <v>0</v>
      </c>
    </row>
    <row r="1173" hidden="1" spans="1:8">
      <c r="A1173" t="s">
        <v>3525</v>
      </c>
      <c r="B1173">
        <v>326</v>
      </c>
      <c r="C1173">
        <f t="shared" si="72"/>
        <v>326</v>
      </c>
      <c r="D1173">
        <f t="shared" si="74"/>
        <v>0</v>
      </c>
      <c r="E1173" t="s">
        <v>3513</v>
      </c>
      <c r="F1173">
        <v>777</v>
      </c>
      <c r="G1173">
        <f t="shared" si="73"/>
        <v>777</v>
      </c>
      <c r="H1173">
        <f t="shared" si="75"/>
        <v>0</v>
      </c>
    </row>
    <row r="1174" hidden="1" spans="1:8">
      <c r="A1174" t="s">
        <v>3528</v>
      </c>
      <c r="B1174">
        <v>1578</v>
      </c>
      <c r="C1174">
        <f t="shared" si="72"/>
        <v>1578</v>
      </c>
      <c r="D1174">
        <f t="shared" si="74"/>
        <v>0</v>
      </c>
      <c r="E1174" t="s">
        <v>3516</v>
      </c>
      <c r="F1174">
        <v>553</v>
      </c>
      <c r="G1174">
        <f t="shared" si="73"/>
        <v>553</v>
      </c>
      <c r="H1174">
        <f t="shared" si="75"/>
        <v>0</v>
      </c>
    </row>
    <row r="1175" hidden="1" spans="1:8">
      <c r="A1175" t="s">
        <v>3531</v>
      </c>
      <c r="B1175">
        <v>751</v>
      </c>
      <c r="C1175">
        <f t="shared" si="72"/>
        <v>752</v>
      </c>
      <c r="D1175">
        <f t="shared" si="74"/>
        <v>1</v>
      </c>
      <c r="E1175" t="s">
        <v>3519</v>
      </c>
      <c r="F1175">
        <v>3031</v>
      </c>
      <c r="G1175">
        <f t="shared" si="73"/>
        <v>3031</v>
      </c>
      <c r="H1175">
        <f t="shared" si="75"/>
        <v>0</v>
      </c>
    </row>
    <row r="1176" hidden="1" spans="1:8">
      <c r="A1176" t="s">
        <v>3534</v>
      </c>
      <c r="B1176">
        <v>1064</v>
      </c>
      <c r="C1176">
        <f t="shared" si="72"/>
        <v>1064</v>
      </c>
      <c r="D1176">
        <f t="shared" si="74"/>
        <v>0</v>
      </c>
      <c r="E1176" t="s">
        <v>3522</v>
      </c>
      <c r="F1176">
        <v>1652</v>
      </c>
      <c r="G1176">
        <f t="shared" si="73"/>
        <v>1652</v>
      </c>
      <c r="H1176">
        <f t="shared" si="75"/>
        <v>0</v>
      </c>
    </row>
    <row r="1177" hidden="1" spans="1:8">
      <c r="A1177" t="s">
        <v>3537</v>
      </c>
      <c r="B1177">
        <v>596</v>
      </c>
      <c r="C1177">
        <f t="shared" si="72"/>
        <v>596</v>
      </c>
      <c r="D1177">
        <f t="shared" si="74"/>
        <v>0</v>
      </c>
      <c r="E1177" t="s">
        <v>3525</v>
      </c>
      <c r="F1177">
        <v>326</v>
      </c>
      <c r="G1177">
        <f t="shared" si="73"/>
        <v>326</v>
      </c>
      <c r="H1177">
        <f t="shared" si="75"/>
        <v>0</v>
      </c>
    </row>
    <row r="1178" hidden="1" spans="1:8">
      <c r="A1178" t="s">
        <v>3540</v>
      </c>
      <c r="B1178">
        <v>3143</v>
      </c>
      <c r="C1178">
        <f t="shared" si="72"/>
        <v>3143</v>
      </c>
      <c r="D1178">
        <f t="shared" si="74"/>
        <v>0</v>
      </c>
      <c r="E1178" t="s">
        <v>3528</v>
      </c>
      <c r="F1178">
        <v>1578</v>
      </c>
      <c r="G1178">
        <f t="shared" si="73"/>
        <v>1578</v>
      </c>
      <c r="H1178">
        <f t="shared" si="75"/>
        <v>0</v>
      </c>
    </row>
    <row r="1179" hidden="1" spans="1:8">
      <c r="A1179" t="s">
        <v>3543</v>
      </c>
      <c r="B1179">
        <v>1581</v>
      </c>
      <c r="C1179">
        <f t="shared" si="72"/>
        <v>1581</v>
      </c>
      <c r="D1179">
        <f t="shared" si="74"/>
        <v>0</v>
      </c>
      <c r="E1179" t="s">
        <v>3531</v>
      </c>
      <c r="F1179">
        <v>752</v>
      </c>
      <c r="G1179">
        <f t="shared" si="73"/>
        <v>751</v>
      </c>
      <c r="H1179">
        <f t="shared" si="75"/>
        <v>-1</v>
      </c>
    </row>
    <row r="1180" hidden="1" spans="1:8">
      <c r="A1180" t="s">
        <v>3546</v>
      </c>
      <c r="B1180">
        <v>659</v>
      </c>
      <c r="C1180">
        <f t="shared" si="72"/>
        <v>659</v>
      </c>
      <c r="D1180">
        <f t="shared" si="74"/>
        <v>0</v>
      </c>
      <c r="E1180" t="s">
        <v>3534</v>
      </c>
      <c r="F1180">
        <v>1064</v>
      </c>
      <c r="G1180">
        <f t="shared" si="73"/>
        <v>1064</v>
      </c>
      <c r="H1180">
        <f t="shared" si="75"/>
        <v>0</v>
      </c>
    </row>
    <row r="1181" hidden="1" spans="1:8">
      <c r="A1181" t="s">
        <v>3549</v>
      </c>
      <c r="B1181">
        <v>2011</v>
      </c>
      <c r="C1181">
        <f t="shared" si="72"/>
        <v>2011</v>
      </c>
      <c r="D1181">
        <f t="shared" si="74"/>
        <v>0</v>
      </c>
      <c r="E1181" t="s">
        <v>3537</v>
      </c>
      <c r="F1181">
        <v>596</v>
      </c>
      <c r="G1181">
        <f t="shared" si="73"/>
        <v>596</v>
      </c>
      <c r="H1181">
        <f t="shared" si="75"/>
        <v>0</v>
      </c>
    </row>
    <row r="1182" hidden="1" spans="1:8">
      <c r="A1182" t="s">
        <v>3552</v>
      </c>
      <c r="B1182">
        <v>452</v>
      </c>
      <c r="C1182">
        <f t="shared" si="72"/>
        <v>452</v>
      </c>
      <c r="D1182">
        <f t="shared" si="74"/>
        <v>0</v>
      </c>
      <c r="E1182" t="s">
        <v>3540</v>
      </c>
      <c r="F1182">
        <v>3143</v>
      </c>
      <c r="G1182">
        <f t="shared" si="73"/>
        <v>3143</v>
      </c>
      <c r="H1182">
        <f t="shared" si="75"/>
        <v>0</v>
      </c>
    </row>
    <row r="1183" hidden="1" spans="1:8">
      <c r="A1183" t="s">
        <v>3555</v>
      </c>
      <c r="B1183">
        <v>1547</v>
      </c>
      <c r="C1183">
        <f t="shared" si="72"/>
        <v>1547</v>
      </c>
      <c r="D1183">
        <f t="shared" si="74"/>
        <v>0</v>
      </c>
      <c r="E1183" t="s">
        <v>3543</v>
      </c>
      <c r="F1183">
        <v>1581</v>
      </c>
      <c r="G1183">
        <f t="shared" si="73"/>
        <v>1581</v>
      </c>
      <c r="H1183">
        <f t="shared" si="75"/>
        <v>0</v>
      </c>
    </row>
    <row r="1184" hidden="1" spans="1:8">
      <c r="A1184" t="s">
        <v>3558</v>
      </c>
      <c r="B1184">
        <v>1038</v>
      </c>
      <c r="C1184">
        <f t="shared" si="72"/>
        <v>1039</v>
      </c>
      <c r="D1184">
        <f t="shared" si="74"/>
        <v>1</v>
      </c>
      <c r="E1184" t="s">
        <v>3546</v>
      </c>
      <c r="F1184">
        <v>659</v>
      </c>
      <c r="G1184">
        <f t="shared" si="73"/>
        <v>659</v>
      </c>
      <c r="H1184">
        <f t="shared" si="75"/>
        <v>0</v>
      </c>
    </row>
    <row r="1185" hidden="1" spans="1:8">
      <c r="A1185" t="s">
        <v>3561</v>
      </c>
      <c r="B1185">
        <v>1130</v>
      </c>
      <c r="C1185">
        <f t="shared" si="72"/>
        <v>1130</v>
      </c>
      <c r="D1185">
        <f t="shared" si="74"/>
        <v>0</v>
      </c>
      <c r="E1185" t="s">
        <v>3549</v>
      </c>
      <c r="F1185">
        <v>2011</v>
      </c>
      <c r="G1185">
        <f t="shared" si="73"/>
        <v>2011</v>
      </c>
      <c r="H1185">
        <f t="shared" si="75"/>
        <v>0</v>
      </c>
    </row>
    <row r="1186" hidden="1" spans="1:8">
      <c r="A1186" t="s">
        <v>3564</v>
      </c>
      <c r="B1186">
        <v>777</v>
      </c>
      <c r="C1186">
        <f t="shared" si="72"/>
        <v>777</v>
      </c>
      <c r="D1186">
        <f t="shared" si="74"/>
        <v>0</v>
      </c>
      <c r="E1186" t="s">
        <v>3552</v>
      </c>
      <c r="F1186">
        <v>452</v>
      </c>
      <c r="G1186">
        <f t="shared" si="73"/>
        <v>452</v>
      </c>
      <c r="H1186">
        <f t="shared" si="75"/>
        <v>0</v>
      </c>
    </row>
    <row r="1187" hidden="1" spans="1:8">
      <c r="A1187" t="s">
        <v>3567</v>
      </c>
      <c r="B1187">
        <v>816</v>
      </c>
      <c r="C1187">
        <f t="shared" si="72"/>
        <v>816</v>
      </c>
      <c r="D1187">
        <f t="shared" si="74"/>
        <v>0</v>
      </c>
      <c r="E1187" t="s">
        <v>3555</v>
      </c>
      <c r="F1187">
        <v>1547</v>
      </c>
      <c r="G1187">
        <f t="shared" si="73"/>
        <v>1547</v>
      </c>
      <c r="H1187">
        <f t="shared" si="75"/>
        <v>0</v>
      </c>
    </row>
    <row r="1188" hidden="1" spans="1:8">
      <c r="A1188" t="s">
        <v>3570</v>
      </c>
      <c r="B1188">
        <v>1040</v>
      </c>
      <c r="C1188">
        <f t="shared" si="72"/>
        <v>1040</v>
      </c>
      <c r="D1188">
        <f t="shared" si="74"/>
        <v>0</v>
      </c>
      <c r="E1188" t="s">
        <v>3558</v>
      </c>
      <c r="F1188">
        <v>1039</v>
      </c>
      <c r="G1188">
        <f t="shared" si="73"/>
        <v>1038</v>
      </c>
      <c r="H1188">
        <f t="shared" si="75"/>
        <v>-1</v>
      </c>
    </row>
    <row r="1189" hidden="1" spans="1:8">
      <c r="A1189" t="s">
        <v>3573</v>
      </c>
      <c r="B1189">
        <v>2094</v>
      </c>
      <c r="C1189">
        <f t="shared" si="72"/>
        <v>2094</v>
      </c>
      <c r="D1189">
        <f t="shared" si="74"/>
        <v>0</v>
      </c>
      <c r="E1189" t="s">
        <v>3561</v>
      </c>
      <c r="F1189">
        <v>1130</v>
      </c>
      <c r="G1189">
        <f t="shared" si="73"/>
        <v>1130</v>
      </c>
      <c r="H1189">
        <f t="shared" si="75"/>
        <v>0</v>
      </c>
    </row>
    <row r="1190" hidden="1" spans="1:8">
      <c r="A1190" t="s">
        <v>3576</v>
      </c>
      <c r="B1190">
        <v>574</v>
      </c>
      <c r="C1190">
        <f t="shared" si="72"/>
        <v>574</v>
      </c>
      <c r="D1190">
        <f t="shared" si="74"/>
        <v>0</v>
      </c>
      <c r="E1190" t="s">
        <v>3564</v>
      </c>
      <c r="F1190">
        <v>777</v>
      </c>
      <c r="G1190">
        <f t="shared" si="73"/>
        <v>777</v>
      </c>
      <c r="H1190">
        <f t="shared" si="75"/>
        <v>0</v>
      </c>
    </row>
    <row r="1191" hidden="1" spans="1:8">
      <c r="A1191" t="s">
        <v>3579</v>
      </c>
      <c r="B1191">
        <v>4324</v>
      </c>
      <c r="C1191">
        <f t="shared" si="72"/>
        <v>4324</v>
      </c>
      <c r="D1191">
        <f t="shared" si="74"/>
        <v>0</v>
      </c>
      <c r="E1191" t="s">
        <v>3567</v>
      </c>
      <c r="F1191">
        <v>816</v>
      </c>
      <c r="G1191">
        <f t="shared" si="73"/>
        <v>816</v>
      </c>
      <c r="H1191">
        <f t="shared" si="75"/>
        <v>0</v>
      </c>
    </row>
    <row r="1192" hidden="1" spans="1:8">
      <c r="A1192" t="s">
        <v>3582</v>
      </c>
      <c r="B1192">
        <v>1533</v>
      </c>
      <c r="C1192">
        <f t="shared" si="72"/>
        <v>1533</v>
      </c>
      <c r="D1192">
        <f t="shared" si="74"/>
        <v>0</v>
      </c>
      <c r="E1192" t="s">
        <v>3570</v>
      </c>
      <c r="F1192">
        <v>1040</v>
      </c>
      <c r="G1192">
        <f t="shared" si="73"/>
        <v>1040</v>
      </c>
      <c r="H1192">
        <f t="shared" si="75"/>
        <v>0</v>
      </c>
    </row>
    <row r="1193" hidden="1" spans="1:8">
      <c r="A1193" t="s">
        <v>3585</v>
      </c>
      <c r="B1193">
        <v>6880</v>
      </c>
      <c r="C1193">
        <f t="shared" si="72"/>
        <v>6880</v>
      </c>
      <c r="D1193">
        <f t="shared" si="74"/>
        <v>0</v>
      </c>
      <c r="E1193" t="s">
        <v>3573</v>
      </c>
      <c r="F1193">
        <v>2094</v>
      </c>
      <c r="G1193">
        <f t="shared" si="73"/>
        <v>2094</v>
      </c>
      <c r="H1193">
        <f t="shared" si="75"/>
        <v>0</v>
      </c>
    </row>
    <row r="1194" hidden="1" spans="1:8">
      <c r="A1194" t="s">
        <v>3588</v>
      </c>
      <c r="B1194">
        <v>1152</v>
      </c>
      <c r="C1194">
        <f t="shared" si="72"/>
        <v>1152</v>
      </c>
      <c r="D1194">
        <f t="shared" si="74"/>
        <v>0</v>
      </c>
      <c r="E1194" t="s">
        <v>3576</v>
      </c>
      <c r="F1194">
        <v>574</v>
      </c>
      <c r="G1194">
        <f t="shared" si="73"/>
        <v>574</v>
      </c>
      <c r="H1194">
        <f t="shared" si="75"/>
        <v>0</v>
      </c>
    </row>
    <row r="1195" hidden="1" spans="1:8">
      <c r="A1195" t="s">
        <v>3591</v>
      </c>
      <c r="B1195">
        <v>4534</v>
      </c>
      <c r="C1195">
        <f t="shared" si="72"/>
        <v>4534</v>
      </c>
      <c r="D1195">
        <f t="shared" si="74"/>
        <v>0</v>
      </c>
      <c r="E1195" t="s">
        <v>3579</v>
      </c>
      <c r="F1195">
        <v>4324</v>
      </c>
      <c r="G1195">
        <f t="shared" si="73"/>
        <v>4324</v>
      </c>
      <c r="H1195">
        <f t="shared" si="75"/>
        <v>0</v>
      </c>
    </row>
    <row r="1196" hidden="1" spans="1:8">
      <c r="A1196" t="s">
        <v>3594</v>
      </c>
      <c r="B1196">
        <v>708</v>
      </c>
      <c r="C1196">
        <f t="shared" si="72"/>
        <v>708</v>
      </c>
      <c r="D1196">
        <f t="shared" si="74"/>
        <v>0</v>
      </c>
      <c r="E1196" t="s">
        <v>3582</v>
      </c>
      <c r="F1196">
        <v>1533</v>
      </c>
      <c r="G1196">
        <f t="shared" si="73"/>
        <v>1533</v>
      </c>
      <c r="H1196">
        <f t="shared" si="75"/>
        <v>0</v>
      </c>
    </row>
    <row r="1197" hidden="1" spans="1:8">
      <c r="A1197" t="s">
        <v>3597</v>
      </c>
      <c r="B1197">
        <v>678</v>
      </c>
      <c r="C1197">
        <f t="shared" si="72"/>
        <v>678</v>
      </c>
      <c r="D1197">
        <f t="shared" si="74"/>
        <v>0</v>
      </c>
      <c r="E1197" t="s">
        <v>3585</v>
      </c>
      <c r="F1197">
        <v>6880</v>
      </c>
      <c r="G1197">
        <f t="shared" si="73"/>
        <v>6880</v>
      </c>
      <c r="H1197">
        <f t="shared" si="75"/>
        <v>0</v>
      </c>
    </row>
    <row r="1198" hidden="1" spans="1:8">
      <c r="A1198" t="s">
        <v>3600</v>
      </c>
      <c r="B1198">
        <v>1428</v>
      </c>
      <c r="C1198">
        <f t="shared" si="72"/>
        <v>1428</v>
      </c>
      <c r="D1198">
        <f t="shared" si="74"/>
        <v>0</v>
      </c>
      <c r="E1198" t="s">
        <v>3588</v>
      </c>
      <c r="F1198">
        <v>1152</v>
      </c>
      <c r="G1198">
        <f t="shared" si="73"/>
        <v>1152</v>
      </c>
      <c r="H1198">
        <f t="shared" si="75"/>
        <v>0</v>
      </c>
    </row>
    <row r="1199" hidden="1" spans="1:8">
      <c r="A1199" t="s">
        <v>3603</v>
      </c>
      <c r="B1199">
        <v>1561</v>
      </c>
      <c r="C1199">
        <f t="shared" si="72"/>
        <v>1561</v>
      </c>
      <c r="D1199">
        <f t="shared" si="74"/>
        <v>0</v>
      </c>
      <c r="E1199" t="s">
        <v>3591</v>
      </c>
      <c r="F1199">
        <v>4534</v>
      </c>
      <c r="G1199">
        <f t="shared" si="73"/>
        <v>4534</v>
      </c>
      <c r="H1199">
        <f t="shared" si="75"/>
        <v>0</v>
      </c>
    </row>
    <row r="1200" hidden="1" spans="1:8">
      <c r="A1200" t="s">
        <v>3606</v>
      </c>
      <c r="B1200">
        <v>6430</v>
      </c>
      <c r="C1200">
        <f t="shared" si="72"/>
        <v>6430</v>
      </c>
      <c r="D1200">
        <f t="shared" si="74"/>
        <v>0</v>
      </c>
      <c r="E1200" t="s">
        <v>3594</v>
      </c>
      <c r="F1200">
        <v>708</v>
      </c>
      <c r="G1200">
        <f t="shared" si="73"/>
        <v>708</v>
      </c>
      <c r="H1200">
        <f t="shared" si="75"/>
        <v>0</v>
      </c>
    </row>
    <row r="1201" hidden="1" spans="1:8">
      <c r="A1201" t="s">
        <v>3609</v>
      </c>
      <c r="B1201">
        <v>1405</v>
      </c>
      <c r="C1201">
        <f t="shared" si="72"/>
        <v>1405</v>
      </c>
      <c r="D1201">
        <f t="shared" si="74"/>
        <v>0</v>
      </c>
      <c r="E1201" t="s">
        <v>3597</v>
      </c>
      <c r="F1201">
        <v>678</v>
      </c>
      <c r="G1201">
        <f t="shared" si="73"/>
        <v>678</v>
      </c>
      <c r="H1201">
        <f t="shared" si="75"/>
        <v>0</v>
      </c>
    </row>
    <row r="1202" hidden="1" spans="1:8">
      <c r="A1202" t="s">
        <v>3612</v>
      </c>
      <c r="B1202">
        <v>445</v>
      </c>
      <c r="C1202">
        <f t="shared" si="72"/>
        <v>445</v>
      </c>
      <c r="D1202">
        <f t="shared" si="74"/>
        <v>0</v>
      </c>
      <c r="E1202" t="s">
        <v>3600</v>
      </c>
      <c r="F1202">
        <v>1428</v>
      </c>
      <c r="G1202">
        <f t="shared" si="73"/>
        <v>1428</v>
      </c>
      <c r="H1202">
        <f t="shared" si="75"/>
        <v>0</v>
      </c>
    </row>
    <row r="1203" hidden="1" spans="1:8">
      <c r="A1203" t="s">
        <v>3615</v>
      </c>
      <c r="B1203">
        <v>219</v>
      </c>
      <c r="C1203">
        <f t="shared" si="72"/>
        <v>219</v>
      </c>
      <c r="D1203">
        <f t="shared" si="74"/>
        <v>0</v>
      </c>
      <c r="E1203" t="s">
        <v>3603</v>
      </c>
      <c r="F1203">
        <v>1561</v>
      </c>
      <c r="G1203">
        <f t="shared" si="73"/>
        <v>1561</v>
      </c>
      <c r="H1203">
        <f t="shared" si="75"/>
        <v>0</v>
      </c>
    </row>
    <row r="1204" hidden="1" spans="1:8">
      <c r="A1204" t="s">
        <v>3618</v>
      </c>
      <c r="B1204">
        <v>658</v>
      </c>
      <c r="C1204">
        <f t="shared" si="72"/>
        <v>658</v>
      </c>
      <c r="D1204">
        <f t="shared" si="74"/>
        <v>0</v>
      </c>
      <c r="E1204" t="s">
        <v>3606</v>
      </c>
      <c r="F1204">
        <v>6430</v>
      </c>
      <c r="G1204">
        <f t="shared" si="73"/>
        <v>6430</v>
      </c>
      <c r="H1204">
        <f t="shared" si="75"/>
        <v>0</v>
      </c>
    </row>
    <row r="1205" hidden="1" spans="1:8">
      <c r="A1205" t="s">
        <v>3621</v>
      </c>
      <c r="B1205">
        <v>1950</v>
      </c>
      <c r="C1205">
        <f t="shared" si="72"/>
        <v>1950</v>
      </c>
      <c r="D1205">
        <f t="shared" si="74"/>
        <v>0</v>
      </c>
      <c r="E1205" t="s">
        <v>3609</v>
      </c>
      <c r="F1205">
        <v>1405</v>
      </c>
      <c r="G1205">
        <f t="shared" si="73"/>
        <v>1405</v>
      </c>
      <c r="H1205">
        <f t="shared" si="75"/>
        <v>0</v>
      </c>
    </row>
    <row r="1206" hidden="1" spans="1:8">
      <c r="A1206" t="s">
        <v>3624</v>
      </c>
      <c r="B1206">
        <v>1056</v>
      </c>
      <c r="C1206">
        <f t="shared" si="72"/>
        <v>1056</v>
      </c>
      <c r="D1206">
        <f t="shared" si="74"/>
        <v>0</v>
      </c>
      <c r="E1206" t="s">
        <v>3612</v>
      </c>
      <c r="F1206">
        <v>445</v>
      </c>
      <c r="G1206">
        <f t="shared" si="73"/>
        <v>445</v>
      </c>
      <c r="H1206">
        <f t="shared" si="75"/>
        <v>0</v>
      </c>
    </row>
    <row r="1207" hidden="1" spans="1:8">
      <c r="A1207" t="s">
        <v>3627</v>
      </c>
      <c r="B1207">
        <v>4704</v>
      </c>
      <c r="C1207">
        <f t="shared" si="72"/>
        <v>4704</v>
      </c>
      <c r="D1207">
        <f t="shared" si="74"/>
        <v>0</v>
      </c>
      <c r="E1207" t="s">
        <v>3615</v>
      </c>
      <c r="F1207">
        <v>219</v>
      </c>
      <c r="G1207">
        <f t="shared" si="73"/>
        <v>219</v>
      </c>
      <c r="H1207">
        <f t="shared" si="75"/>
        <v>0</v>
      </c>
    </row>
    <row r="1208" hidden="1" spans="1:8">
      <c r="A1208" t="s">
        <v>3630</v>
      </c>
      <c r="B1208">
        <v>936</v>
      </c>
      <c r="C1208">
        <f t="shared" si="72"/>
        <v>936</v>
      </c>
      <c r="D1208">
        <f t="shared" si="74"/>
        <v>0</v>
      </c>
      <c r="E1208" t="s">
        <v>3618</v>
      </c>
      <c r="F1208">
        <v>658</v>
      </c>
      <c r="G1208">
        <f t="shared" si="73"/>
        <v>658</v>
      </c>
      <c r="H1208">
        <f t="shared" si="75"/>
        <v>0</v>
      </c>
    </row>
    <row r="1209" hidden="1" spans="1:8">
      <c r="A1209" t="s">
        <v>3633</v>
      </c>
      <c r="B1209">
        <v>1037</v>
      </c>
      <c r="C1209">
        <f t="shared" si="72"/>
        <v>1037</v>
      </c>
      <c r="D1209">
        <f t="shared" si="74"/>
        <v>0</v>
      </c>
      <c r="E1209" t="s">
        <v>3621</v>
      </c>
      <c r="F1209">
        <v>1950</v>
      </c>
      <c r="G1209">
        <f t="shared" si="73"/>
        <v>1950</v>
      </c>
      <c r="H1209">
        <f t="shared" si="75"/>
        <v>0</v>
      </c>
    </row>
    <row r="1210" hidden="1" spans="1:8">
      <c r="A1210" t="s">
        <v>3636</v>
      </c>
      <c r="B1210">
        <v>579</v>
      </c>
      <c r="C1210">
        <f t="shared" si="72"/>
        <v>579</v>
      </c>
      <c r="D1210">
        <f t="shared" si="74"/>
        <v>0</v>
      </c>
      <c r="E1210" t="s">
        <v>3624</v>
      </c>
      <c r="F1210">
        <v>1056</v>
      </c>
      <c r="G1210">
        <f t="shared" si="73"/>
        <v>1056</v>
      </c>
      <c r="H1210">
        <f t="shared" si="75"/>
        <v>0</v>
      </c>
    </row>
    <row r="1211" hidden="1" spans="1:8">
      <c r="A1211" t="s">
        <v>3639</v>
      </c>
      <c r="B1211">
        <v>579</v>
      </c>
      <c r="C1211">
        <f t="shared" si="72"/>
        <v>579</v>
      </c>
      <c r="D1211">
        <f t="shared" si="74"/>
        <v>0</v>
      </c>
      <c r="E1211" t="s">
        <v>3627</v>
      </c>
      <c r="F1211">
        <v>4704</v>
      </c>
      <c r="G1211">
        <f t="shared" si="73"/>
        <v>4704</v>
      </c>
      <c r="H1211">
        <f t="shared" si="75"/>
        <v>0</v>
      </c>
    </row>
    <row r="1212" hidden="1" spans="1:8">
      <c r="A1212" t="s">
        <v>3642</v>
      </c>
      <c r="B1212">
        <v>4743</v>
      </c>
      <c r="C1212">
        <f t="shared" si="72"/>
        <v>4743</v>
      </c>
      <c r="D1212">
        <f t="shared" si="74"/>
        <v>0</v>
      </c>
      <c r="E1212" t="s">
        <v>3630</v>
      </c>
      <c r="F1212">
        <v>936</v>
      </c>
      <c r="G1212">
        <f t="shared" si="73"/>
        <v>936</v>
      </c>
      <c r="H1212">
        <f t="shared" si="75"/>
        <v>0</v>
      </c>
    </row>
    <row r="1213" hidden="1" spans="1:8">
      <c r="A1213" t="s">
        <v>3645</v>
      </c>
      <c r="B1213">
        <v>424</v>
      </c>
      <c r="C1213">
        <f t="shared" si="72"/>
        <v>424</v>
      </c>
      <c r="D1213">
        <f t="shared" si="74"/>
        <v>0</v>
      </c>
      <c r="E1213" t="s">
        <v>3633</v>
      </c>
      <c r="F1213">
        <v>1037</v>
      </c>
      <c r="G1213">
        <f t="shared" si="73"/>
        <v>1037</v>
      </c>
      <c r="H1213">
        <f t="shared" si="75"/>
        <v>0</v>
      </c>
    </row>
    <row r="1214" hidden="1" spans="1:8">
      <c r="A1214" t="s">
        <v>3648</v>
      </c>
      <c r="B1214">
        <v>3266</v>
      </c>
      <c r="C1214">
        <f t="shared" si="72"/>
        <v>3266</v>
      </c>
      <c r="D1214">
        <f t="shared" si="74"/>
        <v>0</v>
      </c>
      <c r="E1214" t="s">
        <v>3636</v>
      </c>
      <c r="F1214">
        <v>579</v>
      </c>
      <c r="G1214">
        <f t="shared" si="73"/>
        <v>579</v>
      </c>
      <c r="H1214">
        <f t="shared" si="75"/>
        <v>0</v>
      </c>
    </row>
    <row r="1215" hidden="1" spans="1:8">
      <c r="A1215" t="s">
        <v>3651</v>
      </c>
      <c r="B1215">
        <v>4492</v>
      </c>
      <c r="C1215">
        <f t="shared" si="72"/>
        <v>4492</v>
      </c>
      <c r="D1215">
        <f t="shared" si="74"/>
        <v>0</v>
      </c>
      <c r="E1215" t="s">
        <v>3639</v>
      </c>
      <c r="F1215">
        <v>579</v>
      </c>
      <c r="G1215">
        <f t="shared" si="73"/>
        <v>579</v>
      </c>
      <c r="H1215">
        <f t="shared" si="75"/>
        <v>0</v>
      </c>
    </row>
    <row r="1216" hidden="1" spans="1:8">
      <c r="A1216" t="s">
        <v>3654</v>
      </c>
      <c r="B1216">
        <v>7082</v>
      </c>
      <c r="C1216">
        <f t="shared" si="72"/>
        <v>7082</v>
      </c>
      <c r="D1216">
        <f t="shared" si="74"/>
        <v>0</v>
      </c>
      <c r="E1216" t="s">
        <v>3642</v>
      </c>
      <c r="F1216">
        <v>4743</v>
      </c>
      <c r="G1216">
        <f t="shared" si="73"/>
        <v>4743</v>
      </c>
      <c r="H1216">
        <f t="shared" si="75"/>
        <v>0</v>
      </c>
    </row>
    <row r="1217" hidden="1" spans="1:8">
      <c r="A1217" t="s">
        <v>3657</v>
      </c>
      <c r="B1217">
        <v>614</v>
      </c>
      <c r="C1217">
        <f t="shared" si="72"/>
        <v>614</v>
      </c>
      <c r="D1217">
        <f t="shared" si="74"/>
        <v>0</v>
      </c>
      <c r="E1217" t="s">
        <v>3645</v>
      </c>
      <c r="F1217">
        <v>424</v>
      </c>
      <c r="G1217">
        <f t="shared" si="73"/>
        <v>424</v>
      </c>
      <c r="H1217">
        <f t="shared" si="75"/>
        <v>0</v>
      </c>
    </row>
    <row r="1218" hidden="1" spans="1:8">
      <c r="A1218" t="s">
        <v>3660</v>
      </c>
      <c r="B1218">
        <v>3975</v>
      </c>
      <c r="C1218">
        <f t="shared" si="72"/>
        <v>3975</v>
      </c>
      <c r="D1218">
        <f t="shared" si="74"/>
        <v>0</v>
      </c>
      <c r="E1218" t="s">
        <v>3648</v>
      </c>
      <c r="F1218">
        <v>3266</v>
      </c>
      <c r="G1218">
        <f t="shared" si="73"/>
        <v>3266</v>
      </c>
      <c r="H1218">
        <f t="shared" si="75"/>
        <v>0</v>
      </c>
    </row>
    <row r="1219" hidden="1" spans="1:8">
      <c r="A1219" t="s">
        <v>3663</v>
      </c>
      <c r="B1219">
        <v>512</v>
      </c>
      <c r="C1219">
        <f t="shared" ref="C1219:C1282" si="76">VLOOKUP(A1219,E:F,2,0)</f>
        <v>512</v>
      </c>
      <c r="D1219">
        <f t="shared" si="74"/>
        <v>0</v>
      </c>
      <c r="E1219" t="s">
        <v>3651</v>
      </c>
      <c r="F1219">
        <v>4492</v>
      </c>
      <c r="G1219">
        <f t="shared" ref="G1219:G1282" si="77">VLOOKUP(E1219,A:B,2,0)</f>
        <v>4492</v>
      </c>
      <c r="H1219">
        <f t="shared" si="75"/>
        <v>0</v>
      </c>
    </row>
    <row r="1220" hidden="1" spans="1:8">
      <c r="A1220" t="s">
        <v>3666</v>
      </c>
      <c r="B1220">
        <v>1505</v>
      </c>
      <c r="C1220">
        <f t="shared" si="76"/>
        <v>1505</v>
      </c>
      <c r="D1220">
        <f t="shared" ref="D1220:D1283" si="78">C1220-B1220</f>
        <v>0</v>
      </c>
      <c r="E1220" t="s">
        <v>3654</v>
      </c>
      <c r="F1220">
        <v>7082</v>
      </c>
      <c r="G1220">
        <f t="shared" si="77"/>
        <v>7082</v>
      </c>
      <c r="H1220">
        <f t="shared" ref="H1220:H1283" si="79">G1220-F1220</f>
        <v>0</v>
      </c>
    </row>
    <row r="1221" hidden="1" spans="1:8">
      <c r="A1221" t="s">
        <v>3669</v>
      </c>
      <c r="B1221">
        <v>358</v>
      </c>
      <c r="C1221">
        <f t="shared" si="76"/>
        <v>358</v>
      </c>
      <c r="D1221">
        <f t="shared" si="78"/>
        <v>0</v>
      </c>
      <c r="E1221" t="s">
        <v>3657</v>
      </c>
      <c r="F1221">
        <v>614</v>
      </c>
      <c r="G1221">
        <f t="shared" si="77"/>
        <v>614</v>
      </c>
      <c r="H1221">
        <f t="shared" si="79"/>
        <v>0</v>
      </c>
    </row>
    <row r="1222" hidden="1" spans="1:8">
      <c r="A1222" t="s">
        <v>3672</v>
      </c>
      <c r="B1222">
        <v>397</v>
      </c>
      <c r="C1222">
        <f t="shared" si="76"/>
        <v>397</v>
      </c>
      <c r="D1222">
        <f t="shared" si="78"/>
        <v>0</v>
      </c>
      <c r="E1222" t="s">
        <v>3660</v>
      </c>
      <c r="F1222">
        <v>3975</v>
      </c>
      <c r="G1222">
        <f t="shared" si="77"/>
        <v>3975</v>
      </c>
      <c r="H1222">
        <f t="shared" si="79"/>
        <v>0</v>
      </c>
    </row>
    <row r="1223" hidden="1" spans="1:8">
      <c r="A1223" t="s">
        <v>3675</v>
      </c>
      <c r="B1223">
        <v>3325</v>
      </c>
      <c r="C1223">
        <f t="shared" si="76"/>
        <v>3325</v>
      </c>
      <c r="D1223">
        <f t="shared" si="78"/>
        <v>0</v>
      </c>
      <c r="E1223" t="s">
        <v>3663</v>
      </c>
      <c r="F1223">
        <v>512</v>
      </c>
      <c r="G1223">
        <f t="shared" si="77"/>
        <v>512</v>
      </c>
      <c r="H1223">
        <f t="shared" si="79"/>
        <v>0</v>
      </c>
    </row>
    <row r="1224" hidden="1" spans="1:8">
      <c r="A1224" t="s">
        <v>3678</v>
      </c>
      <c r="B1224">
        <v>1386</v>
      </c>
      <c r="C1224">
        <f t="shared" si="76"/>
        <v>1386</v>
      </c>
      <c r="D1224">
        <f t="shared" si="78"/>
        <v>0</v>
      </c>
      <c r="E1224" t="s">
        <v>3666</v>
      </c>
      <c r="F1224">
        <v>1505</v>
      </c>
      <c r="G1224">
        <f t="shared" si="77"/>
        <v>1505</v>
      </c>
      <c r="H1224">
        <f t="shared" si="79"/>
        <v>0</v>
      </c>
    </row>
    <row r="1225" hidden="1" spans="1:8">
      <c r="A1225" t="s">
        <v>3681</v>
      </c>
      <c r="B1225">
        <v>525</v>
      </c>
      <c r="C1225">
        <f t="shared" si="76"/>
        <v>525</v>
      </c>
      <c r="D1225">
        <f t="shared" si="78"/>
        <v>0</v>
      </c>
      <c r="E1225" t="s">
        <v>3669</v>
      </c>
      <c r="F1225">
        <v>358</v>
      </c>
      <c r="G1225">
        <f t="shared" si="77"/>
        <v>358</v>
      </c>
      <c r="H1225">
        <f t="shared" si="79"/>
        <v>0</v>
      </c>
    </row>
    <row r="1226" hidden="1" spans="1:8">
      <c r="A1226" t="s">
        <v>3684</v>
      </c>
      <c r="B1226">
        <v>3128</v>
      </c>
      <c r="C1226">
        <f t="shared" si="76"/>
        <v>3128</v>
      </c>
      <c r="D1226">
        <f t="shared" si="78"/>
        <v>0</v>
      </c>
      <c r="E1226" t="s">
        <v>3672</v>
      </c>
      <c r="F1226">
        <v>397</v>
      </c>
      <c r="G1226">
        <f t="shared" si="77"/>
        <v>397</v>
      </c>
      <c r="H1226">
        <f t="shared" si="79"/>
        <v>0</v>
      </c>
    </row>
    <row r="1227" hidden="1" spans="1:8">
      <c r="A1227" t="s">
        <v>3687</v>
      </c>
      <c r="B1227">
        <v>3464</v>
      </c>
      <c r="C1227">
        <f t="shared" si="76"/>
        <v>3464</v>
      </c>
      <c r="D1227">
        <f t="shared" si="78"/>
        <v>0</v>
      </c>
      <c r="E1227" t="s">
        <v>3675</v>
      </c>
      <c r="F1227">
        <v>3325</v>
      </c>
      <c r="G1227">
        <f t="shared" si="77"/>
        <v>3325</v>
      </c>
      <c r="H1227">
        <f t="shared" si="79"/>
        <v>0</v>
      </c>
    </row>
    <row r="1228" hidden="1" spans="1:8">
      <c r="A1228" t="s">
        <v>3690</v>
      </c>
      <c r="B1228">
        <v>1684</v>
      </c>
      <c r="C1228">
        <f t="shared" si="76"/>
        <v>1684</v>
      </c>
      <c r="D1228">
        <f t="shared" si="78"/>
        <v>0</v>
      </c>
      <c r="E1228" t="s">
        <v>3678</v>
      </c>
      <c r="F1228">
        <v>1386</v>
      </c>
      <c r="G1228">
        <f t="shared" si="77"/>
        <v>1386</v>
      </c>
      <c r="H1228">
        <f t="shared" si="79"/>
        <v>0</v>
      </c>
    </row>
    <row r="1229" hidden="1" spans="1:8">
      <c r="A1229" t="s">
        <v>3693</v>
      </c>
      <c r="B1229">
        <v>907</v>
      </c>
      <c r="C1229">
        <f t="shared" si="76"/>
        <v>907</v>
      </c>
      <c r="D1229">
        <f t="shared" si="78"/>
        <v>0</v>
      </c>
      <c r="E1229" t="s">
        <v>3681</v>
      </c>
      <c r="F1229">
        <v>525</v>
      </c>
      <c r="G1229">
        <f t="shared" si="77"/>
        <v>525</v>
      </c>
      <c r="H1229">
        <f t="shared" si="79"/>
        <v>0</v>
      </c>
    </row>
    <row r="1230" hidden="1" spans="1:8">
      <c r="A1230" t="s">
        <v>3696</v>
      </c>
      <c r="B1230">
        <v>907</v>
      </c>
      <c r="C1230">
        <f t="shared" si="76"/>
        <v>907</v>
      </c>
      <c r="D1230">
        <f t="shared" si="78"/>
        <v>0</v>
      </c>
      <c r="E1230" t="s">
        <v>3684</v>
      </c>
      <c r="F1230">
        <v>3128</v>
      </c>
      <c r="G1230">
        <f t="shared" si="77"/>
        <v>3128</v>
      </c>
      <c r="H1230">
        <f t="shared" si="79"/>
        <v>0</v>
      </c>
    </row>
    <row r="1231" hidden="1" spans="1:8">
      <c r="A1231" t="s">
        <v>3699</v>
      </c>
      <c r="B1231">
        <v>2013</v>
      </c>
      <c r="C1231">
        <f t="shared" si="76"/>
        <v>2013</v>
      </c>
      <c r="D1231">
        <f t="shared" si="78"/>
        <v>0</v>
      </c>
      <c r="E1231" t="s">
        <v>3687</v>
      </c>
      <c r="F1231">
        <v>3464</v>
      </c>
      <c r="G1231">
        <f t="shared" si="77"/>
        <v>3464</v>
      </c>
      <c r="H1231">
        <f t="shared" si="79"/>
        <v>0</v>
      </c>
    </row>
    <row r="1232" hidden="1" spans="1:8">
      <c r="A1232" t="s">
        <v>3702</v>
      </c>
      <c r="B1232">
        <v>666</v>
      </c>
      <c r="C1232">
        <f t="shared" si="76"/>
        <v>666</v>
      </c>
      <c r="D1232">
        <f t="shared" si="78"/>
        <v>0</v>
      </c>
      <c r="E1232" t="s">
        <v>3690</v>
      </c>
      <c r="F1232">
        <v>1684</v>
      </c>
      <c r="G1232">
        <f t="shared" si="77"/>
        <v>1684</v>
      </c>
      <c r="H1232">
        <f t="shared" si="79"/>
        <v>0</v>
      </c>
    </row>
    <row r="1233" hidden="1" spans="1:8">
      <c r="A1233" t="s">
        <v>3705</v>
      </c>
      <c r="B1233">
        <v>246</v>
      </c>
      <c r="C1233">
        <f t="shared" si="76"/>
        <v>246</v>
      </c>
      <c r="D1233">
        <f t="shared" si="78"/>
        <v>0</v>
      </c>
      <c r="E1233" t="s">
        <v>3693</v>
      </c>
      <c r="F1233">
        <v>907</v>
      </c>
      <c r="G1233">
        <f t="shared" si="77"/>
        <v>907</v>
      </c>
      <c r="H1233">
        <f t="shared" si="79"/>
        <v>0</v>
      </c>
    </row>
    <row r="1234" hidden="1" spans="1:8">
      <c r="A1234" t="s">
        <v>3708</v>
      </c>
      <c r="B1234">
        <v>1335</v>
      </c>
      <c r="C1234">
        <f t="shared" si="76"/>
        <v>1335</v>
      </c>
      <c r="D1234">
        <f t="shared" si="78"/>
        <v>0</v>
      </c>
      <c r="E1234" t="s">
        <v>3696</v>
      </c>
      <c r="F1234">
        <v>907</v>
      </c>
      <c r="G1234">
        <f t="shared" si="77"/>
        <v>907</v>
      </c>
      <c r="H1234">
        <f t="shared" si="79"/>
        <v>0</v>
      </c>
    </row>
    <row r="1235" hidden="1" spans="1:8">
      <c r="A1235" t="s">
        <v>3711</v>
      </c>
      <c r="B1235">
        <v>1335</v>
      </c>
      <c r="C1235">
        <f t="shared" si="76"/>
        <v>1335</v>
      </c>
      <c r="D1235">
        <f t="shared" si="78"/>
        <v>0</v>
      </c>
      <c r="E1235" t="s">
        <v>3699</v>
      </c>
      <c r="F1235">
        <v>2013</v>
      </c>
      <c r="G1235">
        <f t="shared" si="77"/>
        <v>2013</v>
      </c>
      <c r="H1235">
        <f t="shared" si="79"/>
        <v>0</v>
      </c>
    </row>
    <row r="1236" hidden="1" spans="1:8">
      <c r="A1236" t="s">
        <v>3714</v>
      </c>
      <c r="B1236">
        <v>263</v>
      </c>
      <c r="C1236">
        <f t="shared" si="76"/>
        <v>263</v>
      </c>
      <c r="D1236">
        <f t="shared" si="78"/>
        <v>0</v>
      </c>
      <c r="E1236" t="s">
        <v>3702</v>
      </c>
      <c r="F1236">
        <v>666</v>
      </c>
      <c r="G1236">
        <f t="shared" si="77"/>
        <v>666</v>
      </c>
      <c r="H1236">
        <f t="shared" si="79"/>
        <v>0</v>
      </c>
    </row>
    <row r="1237" hidden="1" spans="1:8">
      <c r="A1237" t="s">
        <v>3717</v>
      </c>
      <c r="B1237">
        <v>2606</v>
      </c>
      <c r="C1237">
        <f t="shared" si="76"/>
        <v>2606</v>
      </c>
      <c r="D1237">
        <f t="shared" si="78"/>
        <v>0</v>
      </c>
      <c r="E1237" t="s">
        <v>3705</v>
      </c>
      <c r="F1237">
        <v>246</v>
      </c>
      <c r="G1237">
        <f t="shared" si="77"/>
        <v>246</v>
      </c>
      <c r="H1237">
        <f t="shared" si="79"/>
        <v>0</v>
      </c>
    </row>
    <row r="1238" hidden="1" spans="1:8">
      <c r="A1238" t="s">
        <v>3720</v>
      </c>
      <c r="B1238">
        <v>1739</v>
      </c>
      <c r="C1238">
        <f t="shared" si="76"/>
        <v>1739</v>
      </c>
      <c r="D1238">
        <f t="shared" si="78"/>
        <v>0</v>
      </c>
      <c r="E1238" t="s">
        <v>3708</v>
      </c>
      <c r="F1238">
        <v>1335</v>
      </c>
      <c r="G1238">
        <f t="shared" si="77"/>
        <v>1335</v>
      </c>
      <c r="H1238">
        <f t="shared" si="79"/>
        <v>0</v>
      </c>
    </row>
    <row r="1239" hidden="1" spans="1:8">
      <c r="A1239" t="s">
        <v>3723</v>
      </c>
      <c r="B1239">
        <v>2359</v>
      </c>
      <c r="C1239">
        <f t="shared" si="76"/>
        <v>2359</v>
      </c>
      <c r="D1239">
        <f t="shared" si="78"/>
        <v>0</v>
      </c>
      <c r="E1239" t="s">
        <v>3711</v>
      </c>
      <c r="F1239">
        <v>1335</v>
      </c>
      <c r="G1239">
        <f t="shared" si="77"/>
        <v>1335</v>
      </c>
      <c r="H1239">
        <f t="shared" si="79"/>
        <v>0</v>
      </c>
    </row>
    <row r="1240" hidden="1" spans="1:8">
      <c r="A1240" t="s">
        <v>3726</v>
      </c>
      <c r="B1240">
        <v>239</v>
      </c>
      <c r="C1240">
        <f t="shared" si="76"/>
        <v>239</v>
      </c>
      <c r="D1240">
        <f t="shared" si="78"/>
        <v>0</v>
      </c>
      <c r="E1240" t="s">
        <v>3714</v>
      </c>
      <c r="F1240">
        <v>263</v>
      </c>
      <c r="G1240">
        <f t="shared" si="77"/>
        <v>263</v>
      </c>
      <c r="H1240">
        <f t="shared" si="79"/>
        <v>0</v>
      </c>
    </row>
    <row r="1241" hidden="1" spans="1:8">
      <c r="A1241" t="s">
        <v>3729</v>
      </c>
      <c r="B1241">
        <v>4564</v>
      </c>
      <c r="C1241">
        <f t="shared" si="76"/>
        <v>4564</v>
      </c>
      <c r="D1241">
        <f t="shared" si="78"/>
        <v>0</v>
      </c>
      <c r="E1241" t="s">
        <v>3717</v>
      </c>
      <c r="F1241">
        <v>2606</v>
      </c>
      <c r="G1241">
        <f t="shared" si="77"/>
        <v>2606</v>
      </c>
      <c r="H1241">
        <f t="shared" si="79"/>
        <v>0</v>
      </c>
    </row>
    <row r="1242" hidden="1" spans="1:8">
      <c r="A1242" t="s">
        <v>3732</v>
      </c>
      <c r="B1242">
        <v>2832</v>
      </c>
      <c r="C1242">
        <f t="shared" si="76"/>
        <v>2832</v>
      </c>
      <c r="D1242">
        <f t="shared" si="78"/>
        <v>0</v>
      </c>
      <c r="E1242" t="s">
        <v>3720</v>
      </c>
      <c r="F1242">
        <v>1739</v>
      </c>
      <c r="G1242">
        <f t="shared" si="77"/>
        <v>1739</v>
      </c>
      <c r="H1242">
        <f t="shared" si="79"/>
        <v>0</v>
      </c>
    </row>
    <row r="1243" hidden="1" spans="1:8">
      <c r="A1243" t="s">
        <v>3735</v>
      </c>
      <c r="B1243">
        <v>1884</v>
      </c>
      <c r="C1243">
        <f t="shared" si="76"/>
        <v>1884</v>
      </c>
      <c r="D1243">
        <f t="shared" si="78"/>
        <v>0</v>
      </c>
      <c r="E1243" t="s">
        <v>3723</v>
      </c>
      <c r="F1243">
        <v>2359</v>
      </c>
      <c r="G1243">
        <f t="shared" si="77"/>
        <v>2359</v>
      </c>
      <c r="H1243">
        <f t="shared" si="79"/>
        <v>0</v>
      </c>
    </row>
    <row r="1244" hidden="1" spans="1:8">
      <c r="A1244" t="s">
        <v>3738</v>
      </c>
      <c r="B1244">
        <v>1778</v>
      </c>
      <c r="C1244">
        <f t="shared" si="76"/>
        <v>1778</v>
      </c>
      <c r="D1244">
        <f t="shared" si="78"/>
        <v>0</v>
      </c>
      <c r="E1244" t="s">
        <v>3726</v>
      </c>
      <c r="F1244">
        <v>239</v>
      </c>
      <c r="G1244">
        <f t="shared" si="77"/>
        <v>239</v>
      </c>
      <c r="H1244">
        <f t="shared" si="79"/>
        <v>0</v>
      </c>
    </row>
    <row r="1245" hidden="1" spans="1:8">
      <c r="A1245" t="s">
        <v>3741</v>
      </c>
      <c r="B1245">
        <v>2879</v>
      </c>
      <c r="C1245">
        <f t="shared" si="76"/>
        <v>2879</v>
      </c>
      <c r="D1245">
        <f t="shared" si="78"/>
        <v>0</v>
      </c>
      <c r="E1245" t="s">
        <v>3729</v>
      </c>
      <c r="F1245">
        <v>4564</v>
      </c>
      <c r="G1245">
        <f t="shared" si="77"/>
        <v>4564</v>
      </c>
      <c r="H1245">
        <f t="shared" si="79"/>
        <v>0</v>
      </c>
    </row>
    <row r="1246" hidden="1" spans="1:8">
      <c r="A1246" t="s">
        <v>3744</v>
      </c>
      <c r="B1246">
        <v>2879</v>
      </c>
      <c r="C1246">
        <f t="shared" si="76"/>
        <v>2879</v>
      </c>
      <c r="D1246">
        <f t="shared" si="78"/>
        <v>0</v>
      </c>
      <c r="E1246" t="s">
        <v>3732</v>
      </c>
      <c r="F1246">
        <v>2832</v>
      </c>
      <c r="G1246">
        <f t="shared" si="77"/>
        <v>2832</v>
      </c>
      <c r="H1246">
        <f t="shared" si="79"/>
        <v>0</v>
      </c>
    </row>
    <row r="1247" hidden="1" spans="1:8">
      <c r="A1247" t="s">
        <v>3747</v>
      </c>
      <c r="B1247">
        <v>203</v>
      </c>
      <c r="C1247">
        <f t="shared" si="76"/>
        <v>204</v>
      </c>
      <c r="D1247">
        <f t="shared" si="78"/>
        <v>1</v>
      </c>
      <c r="E1247" t="s">
        <v>3735</v>
      </c>
      <c r="F1247">
        <v>1884</v>
      </c>
      <c r="G1247">
        <f t="shared" si="77"/>
        <v>1884</v>
      </c>
      <c r="H1247">
        <f t="shared" si="79"/>
        <v>0</v>
      </c>
    </row>
    <row r="1248" hidden="1" spans="1:8">
      <c r="A1248" t="s">
        <v>3750</v>
      </c>
      <c r="B1248">
        <v>2212</v>
      </c>
      <c r="C1248">
        <f t="shared" si="76"/>
        <v>2212</v>
      </c>
      <c r="D1248">
        <f t="shared" si="78"/>
        <v>0</v>
      </c>
      <c r="E1248" t="s">
        <v>3738</v>
      </c>
      <c r="F1248">
        <v>1778</v>
      </c>
      <c r="G1248">
        <f t="shared" si="77"/>
        <v>1778</v>
      </c>
      <c r="H1248">
        <f t="shared" si="79"/>
        <v>0</v>
      </c>
    </row>
    <row r="1249" hidden="1" spans="1:8">
      <c r="A1249" t="s">
        <v>3753</v>
      </c>
      <c r="B1249">
        <v>905</v>
      </c>
      <c r="C1249">
        <f t="shared" si="76"/>
        <v>905</v>
      </c>
      <c r="D1249">
        <f t="shared" si="78"/>
        <v>0</v>
      </c>
      <c r="E1249" t="s">
        <v>3741</v>
      </c>
      <c r="F1249">
        <v>2879</v>
      </c>
      <c r="G1249">
        <f t="shared" si="77"/>
        <v>2879</v>
      </c>
      <c r="H1249">
        <f t="shared" si="79"/>
        <v>0</v>
      </c>
    </row>
    <row r="1250" hidden="1" spans="1:8">
      <c r="A1250" t="s">
        <v>3756</v>
      </c>
      <c r="B1250">
        <v>890</v>
      </c>
      <c r="C1250">
        <f t="shared" si="76"/>
        <v>890</v>
      </c>
      <c r="D1250">
        <f t="shared" si="78"/>
        <v>0</v>
      </c>
      <c r="E1250" t="s">
        <v>3744</v>
      </c>
      <c r="F1250">
        <v>2879</v>
      </c>
      <c r="G1250">
        <f t="shared" si="77"/>
        <v>2879</v>
      </c>
      <c r="H1250">
        <f t="shared" si="79"/>
        <v>0</v>
      </c>
    </row>
    <row r="1251" hidden="1" spans="1:8">
      <c r="A1251" t="s">
        <v>3759</v>
      </c>
      <c r="B1251">
        <v>738</v>
      </c>
      <c r="C1251">
        <f t="shared" si="76"/>
        <v>738</v>
      </c>
      <c r="D1251">
        <f t="shared" si="78"/>
        <v>0</v>
      </c>
      <c r="E1251" t="s">
        <v>3747</v>
      </c>
      <c r="F1251">
        <v>204</v>
      </c>
      <c r="G1251">
        <f t="shared" si="77"/>
        <v>203</v>
      </c>
      <c r="H1251">
        <f t="shared" si="79"/>
        <v>-1</v>
      </c>
    </row>
    <row r="1252" hidden="1" spans="1:8">
      <c r="A1252" t="s">
        <v>3762</v>
      </c>
      <c r="B1252">
        <v>1172</v>
      </c>
      <c r="C1252">
        <f t="shared" si="76"/>
        <v>1172</v>
      </c>
      <c r="D1252">
        <f t="shared" si="78"/>
        <v>0</v>
      </c>
      <c r="E1252" t="s">
        <v>3750</v>
      </c>
      <c r="F1252">
        <v>2212</v>
      </c>
      <c r="G1252">
        <f t="shared" si="77"/>
        <v>2212</v>
      </c>
      <c r="H1252">
        <f t="shared" si="79"/>
        <v>0</v>
      </c>
    </row>
    <row r="1253" hidden="1" spans="1:8">
      <c r="A1253" t="s">
        <v>3765</v>
      </c>
      <c r="B1253">
        <v>4227</v>
      </c>
      <c r="C1253">
        <f t="shared" si="76"/>
        <v>4227</v>
      </c>
      <c r="D1253">
        <f t="shared" si="78"/>
        <v>0</v>
      </c>
      <c r="E1253" t="s">
        <v>3753</v>
      </c>
      <c r="F1253">
        <v>905</v>
      </c>
      <c r="G1253">
        <f t="shared" si="77"/>
        <v>905</v>
      </c>
      <c r="H1253">
        <f t="shared" si="79"/>
        <v>0</v>
      </c>
    </row>
    <row r="1254" hidden="1" spans="1:8">
      <c r="A1254" t="s">
        <v>3768</v>
      </c>
      <c r="B1254">
        <v>544</v>
      </c>
      <c r="C1254">
        <f t="shared" si="76"/>
        <v>544</v>
      </c>
      <c r="D1254">
        <f t="shared" si="78"/>
        <v>0</v>
      </c>
      <c r="E1254" t="s">
        <v>3756</v>
      </c>
      <c r="F1254">
        <v>890</v>
      </c>
      <c r="G1254">
        <f t="shared" si="77"/>
        <v>890</v>
      </c>
      <c r="H1254">
        <f t="shared" si="79"/>
        <v>0</v>
      </c>
    </row>
    <row r="1255" hidden="1" spans="1:8">
      <c r="A1255" t="s">
        <v>3771</v>
      </c>
      <c r="B1255">
        <v>4207</v>
      </c>
      <c r="C1255">
        <f t="shared" si="76"/>
        <v>4207</v>
      </c>
      <c r="D1255">
        <f t="shared" si="78"/>
        <v>0</v>
      </c>
      <c r="E1255" t="s">
        <v>3759</v>
      </c>
      <c r="F1255">
        <v>738</v>
      </c>
      <c r="G1255">
        <f t="shared" si="77"/>
        <v>738</v>
      </c>
      <c r="H1255">
        <f t="shared" si="79"/>
        <v>0</v>
      </c>
    </row>
    <row r="1256" hidden="1" spans="1:8">
      <c r="A1256" t="s">
        <v>3776</v>
      </c>
      <c r="B1256">
        <v>1659</v>
      </c>
      <c r="C1256">
        <f t="shared" si="76"/>
        <v>1659</v>
      </c>
      <c r="D1256">
        <f t="shared" si="78"/>
        <v>0</v>
      </c>
      <c r="E1256" t="s">
        <v>3762</v>
      </c>
      <c r="F1256">
        <v>1172</v>
      </c>
      <c r="G1256">
        <f t="shared" si="77"/>
        <v>1172</v>
      </c>
      <c r="H1256">
        <f t="shared" si="79"/>
        <v>0</v>
      </c>
    </row>
    <row r="1257" hidden="1" spans="1:8">
      <c r="A1257" t="s">
        <v>3778</v>
      </c>
      <c r="B1257">
        <v>1212</v>
      </c>
      <c r="C1257">
        <f t="shared" si="76"/>
        <v>1212</v>
      </c>
      <c r="D1257">
        <f t="shared" si="78"/>
        <v>0</v>
      </c>
      <c r="E1257" t="s">
        <v>3765</v>
      </c>
      <c r="F1257">
        <v>4227</v>
      </c>
      <c r="G1257">
        <f t="shared" si="77"/>
        <v>4227</v>
      </c>
      <c r="H1257">
        <f t="shared" si="79"/>
        <v>0</v>
      </c>
    </row>
    <row r="1258" hidden="1" spans="1:8">
      <c r="A1258" t="s">
        <v>3780</v>
      </c>
      <c r="B1258">
        <v>739</v>
      </c>
      <c r="C1258">
        <f t="shared" si="76"/>
        <v>739</v>
      </c>
      <c r="D1258">
        <f t="shared" si="78"/>
        <v>0</v>
      </c>
      <c r="E1258" t="s">
        <v>3768</v>
      </c>
      <c r="F1258">
        <v>544</v>
      </c>
      <c r="G1258">
        <f t="shared" si="77"/>
        <v>544</v>
      </c>
      <c r="H1258">
        <f t="shared" si="79"/>
        <v>0</v>
      </c>
    </row>
    <row r="1259" hidden="1" spans="1:8">
      <c r="A1259" t="s">
        <v>3782</v>
      </c>
      <c r="B1259">
        <v>679</v>
      </c>
      <c r="C1259">
        <f t="shared" si="76"/>
        <v>679</v>
      </c>
      <c r="D1259">
        <f t="shared" si="78"/>
        <v>0</v>
      </c>
      <c r="E1259" t="s">
        <v>3771</v>
      </c>
      <c r="F1259">
        <v>4207</v>
      </c>
      <c r="G1259">
        <f t="shared" si="77"/>
        <v>4207</v>
      </c>
      <c r="H1259">
        <f t="shared" si="79"/>
        <v>0</v>
      </c>
    </row>
    <row r="1260" spans="1:8">
      <c r="A1260" t="s">
        <v>3784</v>
      </c>
      <c r="B1260">
        <v>1352</v>
      </c>
      <c r="C1260">
        <f t="shared" si="76"/>
        <v>1352</v>
      </c>
      <c r="D1260">
        <f t="shared" si="78"/>
        <v>0</v>
      </c>
      <c r="E1260" t="s">
        <v>3774</v>
      </c>
      <c r="F1260">
        <v>557</v>
      </c>
      <c r="G1260" t="e">
        <f t="shared" si="77"/>
        <v>#N/A</v>
      </c>
      <c r="H1260" t="e">
        <f t="shared" si="79"/>
        <v>#N/A</v>
      </c>
    </row>
    <row r="1261" hidden="1" spans="1:8">
      <c r="A1261" t="s">
        <v>3786</v>
      </c>
      <c r="B1261">
        <v>1546</v>
      </c>
      <c r="C1261">
        <f t="shared" si="76"/>
        <v>1546</v>
      </c>
      <c r="D1261">
        <f t="shared" si="78"/>
        <v>0</v>
      </c>
      <c r="E1261" t="s">
        <v>3776</v>
      </c>
      <c r="F1261">
        <v>1659</v>
      </c>
      <c r="G1261">
        <f t="shared" si="77"/>
        <v>1659</v>
      </c>
      <c r="H1261">
        <f t="shared" si="79"/>
        <v>0</v>
      </c>
    </row>
    <row r="1262" hidden="1" spans="1:8">
      <c r="A1262" t="s">
        <v>3788</v>
      </c>
      <c r="B1262">
        <v>880</v>
      </c>
      <c r="C1262">
        <f t="shared" si="76"/>
        <v>880</v>
      </c>
      <c r="D1262">
        <f t="shared" si="78"/>
        <v>0</v>
      </c>
      <c r="E1262" t="s">
        <v>3778</v>
      </c>
      <c r="F1262">
        <v>1212</v>
      </c>
      <c r="G1262">
        <f t="shared" si="77"/>
        <v>1212</v>
      </c>
      <c r="H1262">
        <f t="shared" si="79"/>
        <v>0</v>
      </c>
    </row>
    <row r="1263" hidden="1" spans="1:8">
      <c r="A1263" t="s">
        <v>3790</v>
      </c>
      <c r="B1263">
        <v>508</v>
      </c>
      <c r="C1263">
        <f t="shared" si="76"/>
        <v>509</v>
      </c>
      <c r="D1263">
        <f t="shared" si="78"/>
        <v>1</v>
      </c>
      <c r="E1263" t="s">
        <v>3780</v>
      </c>
      <c r="F1263">
        <v>739</v>
      </c>
      <c r="G1263">
        <f t="shared" si="77"/>
        <v>739</v>
      </c>
      <c r="H1263">
        <f t="shared" si="79"/>
        <v>0</v>
      </c>
    </row>
    <row r="1264" hidden="1" spans="1:8">
      <c r="A1264" t="s">
        <v>3792</v>
      </c>
      <c r="B1264">
        <v>3748</v>
      </c>
      <c r="C1264">
        <f t="shared" si="76"/>
        <v>3748</v>
      </c>
      <c r="D1264">
        <f t="shared" si="78"/>
        <v>0</v>
      </c>
      <c r="E1264" t="s">
        <v>3782</v>
      </c>
      <c r="F1264">
        <v>679</v>
      </c>
      <c r="G1264">
        <f t="shared" si="77"/>
        <v>679</v>
      </c>
      <c r="H1264">
        <f t="shared" si="79"/>
        <v>0</v>
      </c>
    </row>
    <row r="1265" hidden="1" spans="1:8">
      <c r="A1265" t="s">
        <v>3794</v>
      </c>
      <c r="B1265">
        <v>559</v>
      </c>
      <c r="C1265">
        <f t="shared" si="76"/>
        <v>559</v>
      </c>
      <c r="D1265">
        <f t="shared" si="78"/>
        <v>0</v>
      </c>
      <c r="E1265" t="s">
        <v>3784</v>
      </c>
      <c r="F1265">
        <v>1352</v>
      </c>
      <c r="G1265">
        <f t="shared" si="77"/>
        <v>1352</v>
      </c>
      <c r="H1265">
        <f t="shared" si="79"/>
        <v>0</v>
      </c>
    </row>
    <row r="1266" hidden="1" spans="1:8">
      <c r="A1266" t="s">
        <v>3796</v>
      </c>
      <c r="B1266">
        <v>1241</v>
      </c>
      <c r="C1266">
        <f t="shared" si="76"/>
        <v>1241</v>
      </c>
      <c r="D1266">
        <f t="shared" si="78"/>
        <v>0</v>
      </c>
      <c r="E1266" t="s">
        <v>3786</v>
      </c>
      <c r="F1266">
        <v>1546</v>
      </c>
      <c r="G1266">
        <f t="shared" si="77"/>
        <v>1546</v>
      </c>
      <c r="H1266">
        <f t="shared" si="79"/>
        <v>0</v>
      </c>
    </row>
    <row r="1267" hidden="1" spans="1:8">
      <c r="A1267" t="s">
        <v>3798</v>
      </c>
      <c r="B1267">
        <v>2356</v>
      </c>
      <c r="C1267">
        <f t="shared" si="76"/>
        <v>2356</v>
      </c>
      <c r="D1267">
        <f t="shared" si="78"/>
        <v>0</v>
      </c>
      <c r="E1267" t="s">
        <v>3788</v>
      </c>
      <c r="F1267">
        <v>880</v>
      </c>
      <c r="G1267">
        <f t="shared" si="77"/>
        <v>880</v>
      </c>
      <c r="H1267">
        <f t="shared" si="79"/>
        <v>0</v>
      </c>
    </row>
    <row r="1268" hidden="1" spans="1:8">
      <c r="A1268" t="s">
        <v>3800</v>
      </c>
      <c r="B1268">
        <v>642</v>
      </c>
      <c r="C1268">
        <f t="shared" si="76"/>
        <v>642</v>
      </c>
      <c r="D1268">
        <f t="shared" si="78"/>
        <v>0</v>
      </c>
      <c r="E1268" t="s">
        <v>3790</v>
      </c>
      <c r="F1268">
        <v>509</v>
      </c>
      <c r="G1268">
        <f t="shared" si="77"/>
        <v>508</v>
      </c>
      <c r="H1268">
        <f t="shared" si="79"/>
        <v>-1</v>
      </c>
    </row>
    <row r="1269" hidden="1" spans="1:8">
      <c r="A1269" t="s">
        <v>3802</v>
      </c>
      <c r="B1269">
        <v>479</v>
      </c>
      <c r="C1269">
        <f t="shared" si="76"/>
        <v>479</v>
      </c>
      <c r="D1269">
        <f t="shared" si="78"/>
        <v>0</v>
      </c>
      <c r="E1269" t="s">
        <v>3792</v>
      </c>
      <c r="F1269">
        <v>3748</v>
      </c>
      <c r="G1269">
        <f t="shared" si="77"/>
        <v>3748</v>
      </c>
      <c r="H1269">
        <f t="shared" si="79"/>
        <v>0</v>
      </c>
    </row>
    <row r="1270" hidden="1" spans="1:8">
      <c r="A1270" t="s">
        <v>3804</v>
      </c>
      <c r="B1270">
        <v>897</v>
      </c>
      <c r="C1270">
        <f t="shared" si="76"/>
        <v>897</v>
      </c>
      <c r="D1270">
        <f t="shared" si="78"/>
        <v>0</v>
      </c>
      <c r="E1270" t="s">
        <v>3794</v>
      </c>
      <c r="F1270">
        <v>559</v>
      </c>
      <c r="G1270">
        <f t="shared" si="77"/>
        <v>559</v>
      </c>
      <c r="H1270">
        <f t="shared" si="79"/>
        <v>0</v>
      </c>
    </row>
    <row r="1271" hidden="1" spans="1:8">
      <c r="A1271" t="s">
        <v>3806</v>
      </c>
      <c r="B1271">
        <v>383</v>
      </c>
      <c r="C1271">
        <f t="shared" si="76"/>
        <v>383</v>
      </c>
      <c r="D1271">
        <f t="shared" si="78"/>
        <v>0</v>
      </c>
      <c r="E1271" t="s">
        <v>3796</v>
      </c>
      <c r="F1271">
        <v>1241</v>
      </c>
      <c r="G1271">
        <f t="shared" si="77"/>
        <v>1241</v>
      </c>
      <c r="H1271">
        <f t="shared" si="79"/>
        <v>0</v>
      </c>
    </row>
    <row r="1272" hidden="1" spans="1:8">
      <c r="A1272" t="s">
        <v>3808</v>
      </c>
      <c r="B1272">
        <v>724</v>
      </c>
      <c r="C1272">
        <f t="shared" si="76"/>
        <v>724</v>
      </c>
      <c r="D1272">
        <f t="shared" si="78"/>
        <v>0</v>
      </c>
      <c r="E1272" t="s">
        <v>3798</v>
      </c>
      <c r="F1272">
        <v>2356</v>
      </c>
      <c r="G1272">
        <f t="shared" si="77"/>
        <v>2356</v>
      </c>
      <c r="H1272">
        <f t="shared" si="79"/>
        <v>0</v>
      </c>
    </row>
    <row r="1273" hidden="1" spans="1:8">
      <c r="A1273" t="s">
        <v>3810</v>
      </c>
      <c r="B1273">
        <v>1222</v>
      </c>
      <c r="C1273">
        <f t="shared" si="76"/>
        <v>1222</v>
      </c>
      <c r="D1273">
        <f t="shared" si="78"/>
        <v>0</v>
      </c>
      <c r="E1273" t="s">
        <v>3800</v>
      </c>
      <c r="F1273">
        <v>642</v>
      </c>
      <c r="G1273">
        <f t="shared" si="77"/>
        <v>642</v>
      </c>
      <c r="H1273">
        <f t="shared" si="79"/>
        <v>0</v>
      </c>
    </row>
    <row r="1274" hidden="1" spans="1:8">
      <c r="A1274" t="s">
        <v>3812</v>
      </c>
      <c r="B1274">
        <v>342</v>
      </c>
      <c r="C1274">
        <f t="shared" si="76"/>
        <v>342</v>
      </c>
      <c r="D1274">
        <f t="shared" si="78"/>
        <v>0</v>
      </c>
      <c r="E1274" t="s">
        <v>3802</v>
      </c>
      <c r="F1274">
        <v>479</v>
      </c>
      <c r="G1274">
        <f t="shared" si="77"/>
        <v>479</v>
      </c>
      <c r="H1274">
        <f t="shared" si="79"/>
        <v>0</v>
      </c>
    </row>
    <row r="1275" hidden="1" spans="1:8">
      <c r="A1275" t="s">
        <v>3814</v>
      </c>
      <c r="B1275">
        <v>444</v>
      </c>
      <c r="C1275">
        <f t="shared" si="76"/>
        <v>444</v>
      </c>
      <c r="D1275">
        <f t="shared" si="78"/>
        <v>0</v>
      </c>
      <c r="E1275" t="s">
        <v>3804</v>
      </c>
      <c r="F1275">
        <v>897</v>
      </c>
      <c r="G1275">
        <f t="shared" si="77"/>
        <v>897</v>
      </c>
      <c r="H1275">
        <f t="shared" si="79"/>
        <v>0</v>
      </c>
    </row>
    <row r="1276" hidden="1" spans="1:8">
      <c r="A1276" t="s">
        <v>3816</v>
      </c>
      <c r="B1276">
        <v>671</v>
      </c>
      <c r="C1276">
        <f t="shared" si="76"/>
        <v>671</v>
      </c>
      <c r="D1276">
        <f t="shared" si="78"/>
        <v>0</v>
      </c>
      <c r="E1276" t="s">
        <v>3806</v>
      </c>
      <c r="F1276">
        <v>383</v>
      </c>
      <c r="G1276">
        <f t="shared" si="77"/>
        <v>383</v>
      </c>
      <c r="H1276">
        <f t="shared" si="79"/>
        <v>0</v>
      </c>
    </row>
    <row r="1277" hidden="1" spans="1:8">
      <c r="A1277" t="s">
        <v>3818</v>
      </c>
      <c r="B1277">
        <v>1957</v>
      </c>
      <c r="C1277">
        <f t="shared" si="76"/>
        <v>1957</v>
      </c>
      <c r="D1277">
        <f t="shared" si="78"/>
        <v>0</v>
      </c>
      <c r="E1277" t="s">
        <v>3808</v>
      </c>
      <c r="F1277">
        <v>724</v>
      </c>
      <c r="G1277">
        <f t="shared" si="77"/>
        <v>724</v>
      </c>
      <c r="H1277">
        <f t="shared" si="79"/>
        <v>0</v>
      </c>
    </row>
    <row r="1278" hidden="1" spans="1:8">
      <c r="A1278" t="s">
        <v>3820</v>
      </c>
      <c r="B1278">
        <v>509</v>
      </c>
      <c r="C1278">
        <f t="shared" si="76"/>
        <v>509</v>
      </c>
      <c r="D1278">
        <f t="shared" si="78"/>
        <v>0</v>
      </c>
      <c r="E1278" t="s">
        <v>3810</v>
      </c>
      <c r="F1278">
        <v>1222</v>
      </c>
      <c r="G1278">
        <f t="shared" si="77"/>
        <v>1222</v>
      </c>
      <c r="H1278">
        <f t="shared" si="79"/>
        <v>0</v>
      </c>
    </row>
    <row r="1279" hidden="1" spans="1:8">
      <c r="A1279" t="s">
        <v>3822</v>
      </c>
      <c r="B1279">
        <v>1120</v>
      </c>
      <c r="C1279">
        <f t="shared" si="76"/>
        <v>1120</v>
      </c>
      <c r="D1279">
        <f t="shared" si="78"/>
        <v>0</v>
      </c>
      <c r="E1279" t="s">
        <v>3812</v>
      </c>
      <c r="F1279">
        <v>342</v>
      </c>
      <c r="G1279">
        <f t="shared" si="77"/>
        <v>342</v>
      </c>
      <c r="H1279">
        <f t="shared" si="79"/>
        <v>0</v>
      </c>
    </row>
    <row r="1280" hidden="1" spans="1:8">
      <c r="A1280" t="s">
        <v>3824</v>
      </c>
      <c r="B1280">
        <v>2732</v>
      </c>
      <c r="C1280">
        <f t="shared" si="76"/>
        <v>2732</v>
      </c>
      <c r="D1280">
        <f t="shared" si="78"/>
        <v>0</v>
      </c>
      <c r="E1280" t="s">
        <v>3814</v>
      </c>
      <c r="F1280">
        <v>444</v>
      </c>
      <c r="G1280">
        <f t="shared" si="77"/>
        <v>444</v>
      </c>
      <c r="H1280">
        <f t="shared" si="79"/>
        <v>0</v>
      </c>
    </row>
    <row r="1281" hidden="1" spans="1:8">
      <c r="A1281" t="s">
        <v>3826</v>
      </c>
      <c r="B1281">
        <v>474</v>
      </c>
      <c r="C1281">
        <f t="shared" si="76"/>
        <v>474</v>
      </c>
      <c r="D1281">
        <f t="shared" si="78"/>
        <v>0</v>
      </c>
      <c r="E1281" t="s">
        <v>3816</v>
      </c>
      <c r="F1281">
        <v>671</v>
      </c>
      <c r="G1281">
        <f t="shared" si="77"/>
        <v>671</v>
      </c>
      <c r="H1281">
        <f t="shared" si="79"/>
        <v>0</v>
      </c>
    </row>
    <row r="1282" hidden="1" spans="1:8">
      <c r="A1282" t="s">
        <v>3828</v>
      </c>
      <c r="B1282">
        <v>862</v>
      </c>
      <c r="C1282">
        <f t="shared" si="76"/>
        <v>862</v>
      </c>
      <c r="D1282">
        <f t="shared" si="78"/>
        <v>0</v>
      </c>
      <c r="E1282" t="s">
        <v>3818</v>
      </c>
      <c r="F1282">
        <v>1957</v>
      </c>
      <c r="G1282">
        <f t="shared" si="77"/>
        <v>1957</v>
      </c>
      <c r="H1282">
        <f t="shared" si="79"/>
        <v>0</v>
      </c>
    </row>
    <row r="1283" hidden="1" spans="1:8">
      <c r="A1283" t="s">
        <v>3830</v>
      </c>
      <c r="B1283">
        <v>569</v>
      </c>
      <c r="C1283">
        <f t="shared" ref="C1283:C1346" si="80">VLOOKUP(A1283,E:F,2,0)</f>
        <v>569</v>
      </c>
      <c r="D1283">
        <f t="shared" si="78"/>
        <v>0</v>
      </c>
      <c r="E1283" t="s">
        <v>3820</v>
      </c>
      <c r="F1283">
        <v>509</v>
      </c>
      <c r="G1283">
        <f t="shared" ref="G1283:G1346" si="81">VLOOKUP(E1283,A:B,2,0)</f>
        <v>509</v>
      </c>
      <c r="H1283">
        <f t="shared" si="79"/>
        <v>0</v>
      </c>
    </row>
    <row r="1284" hidden="1" spans="1:8">
      <c r="A1284" t="s">
        <v>3832</v>
      </c>
      <c r="B1284">
        <v>2845</v>
      </c>
      <c r="C1284">
        <f t="shared" si="80"/>
        <v>2845</v>
      </c>
      <c r="D1284">
        <f t="shared" ref="D1284:D1347" si="82">C1284-B1284</f>
        <v>0</v>
      </c>
      <c r="E1284" t="s">
        <v>3822</v>
      </c>
      <c r="F1284">
        <v>1120</v>
      </c>
      <c r="G1284">
        <f t="shared" si="81"/>
        <v>1120</v>
      </c>
      <c r="H1284">
        <f t="shared" ref="H1284:H1347" si="83">G1284-F1284</f>
        <v>0</v>
      </c>
    </row>
    <row r="1285" hidden="1" spans="1:8">
      <c r="A1285" t="s">
        <v>3834</v>
      </c>
      <c r="B1285">
        <v>896</v>
      </c>
      <c r="C1285">
        <f t="shared" si="80"/>
        <v>896</v>
      </c>
      <c r="D1285">
        <f t="shared" si="82"/>
        <v>0</v>
      </c>
      <c r="E1285" t="s">
        <v>3824</v>
      </c>
      <c r="F1285">
        <v>2732</v>
      </c>
      <c r="G1285">
        <f t="shared" si="81"/>
        <v>2732</v>
      </c>
      <c r="H1285">
        <f t="shared" si="83"/>
        <v>0</v>
      </c>
    </row>
    <row r="1286" hidden="1" spans="1:8">
      <c r="A1286" t="s">
        <v>3836</v>
      </c>
      <c r="B1286">
        <v>462</v>
      </c>
      <c r="C1286">
        <f t="shared" si="80"/>
        <v>462</v>
      </c>
      <c r="D1286">
        <f t="shared" si="82"/>
        <v>0</v>
      </c>
      <c r="E1286" t="s">
        <v>3826</v>
      </c>
      <c r="F1286">
        <v>474</v>
      </c>
      <c r="G1286">
        <f t="shared" si="81"/>
        <v>474</v>
      </c>
      <c r="H1286">
        <f t="shared" si="83"/>
        <v>0</v>
      </c>
    </row>
    <row r="1287" hidden="1" spans="1:8">
      <c r="A1287" t="s">
        <v>3838</v>
      </c>
      <c r="B1287">
        <v>459</v>
      </c>
      <c r="C1287">
        <f t="shared" si="80"/>
        <v>460</v>
      </c>
      <c r="D1287">
        <f t="shared" si="82"/>
        <v>1</v>
      </c>
      <c r="E1287" t="s">
        <v>3828</v>
      </c>
      <c r="F1287">
        <v>862</v>
      </c>
      <c r="G1287">
        <f t="shared" si="81"/>
        <v>862</v>
      </c>
      <c r="H1287">
        <f t="shared" si="83"/>
        <v>0</v>
      </c>
    </row>
    <row r="1288" hidden="1" spans="1:8">
      <c r="A1288" t="s">
        <v>3840</v>
      </c>
      <c r="B1288">
        <v>742</v>
      </c>
      <c r="C1288">
        <f t="shared" si="80"/>
        <v>742</v>
      </c>
      <c r="D1288">
        <f t="shared" si="82"/>
        <v>0</v>
      </c>
      <c r="E1288" t="s">
        <v>3830</v>
      </c>
      <c r="F1288">
        <v>569</v>
      </c>
      <c r="G1288">
        <f t="shared" si="81"/>
        <v>569</v>
      </c>
      <c r="H1288">
        <f t="shared" si="83"/>
        <v>0</v>
      </c>
    </row>
    <row r="1289" hidden="1" spans="1:8">
      <c r="A1289" t="s">
        <v>3842</v>
      </c>
      <c r="B1289">
        <v>249</v>
      </c>
      <c r="C1289">
        <f t="shared" si="80"/>
        <v>249</v>
      </c>
      <c r="D1289">
        <f t="shared" si="82"/>
        <v>0</v>
      </c>
      <c r="E1289" t="s">
        <v>3832</v>
      </c>
      <c r="F1289">
        <v>2845</v>
      </c>
      <c r="G1289">
        <f t="shared" si="81"/>
        <v>2845</v>
      </c>
      <c r="H1289">
        <f t="shared" si="83"/>
        <v>0</v>
      </c>
    </row>
    <row r="1290" hidden="1" spans="1:8">
      <c r="A1290" t="s">
        <v>3844</v>
      </c>
      <c r="B1290">
        <v>896</v>
      </c>
      <c r="C1290">
        <f t="shared" si="80"/>
        <v>896</v>
      </c>
      <c r="D1290">
        <f t="shared" si="82"/>
        <v>0</v>
      </c>
      <c r="E1290" t="s">
        <v>3834</v>
      </c>
      <c r="F1290">
        <v>896</v>
      </c>
      <c r="G1290">
        <f t="shared" si="81"/>
        <v>896</v>
      </c>
      <c r="H1290">
        <f t="shared" si="83"/>
        <v>0</v>
      </c>
    </row>
    <row r="1291" hidden="1" spans="1:8">
      <c r="A1291" t="s">
        <v>3846</v>
      </c>
      <c r="B1291">
        <v>318</v>
      </c>
      <c r="C1291">
        <f t="shared" si="80"/>
        <v>318</v>
      </c>
      <c r="D1291">
        <f t="shared" si="82"/>
        <v>0</v>
      </c>
      <c r="E1291" t="s">
        <v>3836</v>
      </c>
      <c r="F1291">
        <v>462</v>
      </c>
      <c r="G1291">
        <f t="shared" si="81"/>
        <v>462</v>
      </c>
      <c r="H1291">
        <f t="shared" si="83"/>
        <v>0</v>
      </c>
    </row>
    <row r="1292" hidden="1" spans="1:8">
      <c r="A1292" t="s">
        <v>3848</v>
      </c>
      <c r="B1292">
        <v>1416</v>
      </c>
      <c r="C1292">
        <f t="shared" si="80"/>
        <v>1416</v>
      </c>
      <c r="D1292">
        <f t="shared" si="82"/>
        <v>0</v>
      </c>
      <c r="E1292" t="s">
        <v>3838</v>
      </c>
      <c r="F1292">
        <v>460</v>
      </c>
      <c r="G1292">
        <f t="shared" si="81"/>
        <v>459</v>
      </c>
      <c r="H1292">
        <f t="shared" si="83"/>
        <v>-1</v>
      </c>
    </row>
    <row r="1293" hidden="1" spans="1:8">
      <c r="A1293" t="s">
        <v>3850</v>
      </c>
      <c r="B1293">
        <v>519</v>
      </c>
      <c r="C1293">
        <f t="shared" si="80"/>
        <v>519</v>
      </c>
      <c r="D1293">
        <f t="shared" si="82"/>
        <v>0</v>
      </c>
      <c r="E1293" t="s">
        <v>3840</v>
      </c>
      <c r="F1293">
        <v>742</v>
      </c>
      <c r="G1293">
        <f t="shared" si="81"/>
        <v>742</v>
      </c>
      <c r="H1293">
        <f t="shared" si="83"/>
        <v>0</v>
      </c>
    </row>
    <row r="1294" hidden="1" spans="1:8">
      <c r="A1294" t="s">
        <v>3852</v>
      </c>
      <c r="B1294">
        <v>27834</v>
      </c>
      <c r="C1294">
        <f t="shared" si="80"/>
        <v>27834</v>
      </c>
      <c r="D1294">
        <f t="shared" si="82"/>
        <v>0</v>
      </c>
      <c r="E1294" t="s">
        <v>3842</v>
      </c>
      <c r="F1294">
        <v>249</v>
      </c>
      <c r="G1294">
        <f t="shared" si="81"/>
        <v>249</v>
      </c>
      <c r="H1294">
        <f t="shared" si="83"/>
        <v>0</v>
      </c>
    </row>
    <row r="1295" hidden="1" spans="1:8">
      <c r="A1295" t="s">
        <v>3854</v>
      </c>
      <c r="B1295">
        <v>832</v>
      </c>
      <c r="C1295">
        <f t="shared" si="80"/>
        <v>832</v>
      </c>
      <c r="D1295">
        <f t="shared" si="82"/>
        <v>0</v>
      </c>
      <c r="E1295" t="s">
        <v>3844</v>
      </c>
      <c r="F1295">
        <v>896</v>
      </c>
      <c r="G1295">
        <f t="shared" si="81"/>
        <v>896</v>
      </c>
      <c r="H1295">
        <f t="shared" si="83"/>
        <v>0</v>
      </c>
    </row>
    <row r="1296" hidden="1" spans="1:8">
      <c r="A1296" t="s">
        <v>3856</v>
      </c>
      <c r="B1296">
        <v>8263</v>
      </c>
      <c r="C1296">
        <f t="shared" si="80"/>
        <v>8263</v>
      </c>
      <c r="D1296">
        <f t="shared" si="82"/>
        <v>0</v>
      </c>
      <c r="E1296" t="s">
        <v>3846</v>
      </c>
      <c r="F1296">
        <v>318</v>
      </c>
      <c r="G1296">
        <f t="shared" si="81"/>
        <v>318</v>
      </c>
      <c r="H1296">
        <f t="shared" si="83"/>
        <v>0</v>
      </c>
    </row>
    <row r="1297" hidden="1" spans="1:8">
      <c r="A1297" t="s">
        <v>3858</v>
      </c>
      <c r="B1297">
        <v>128</v>
      </c>
      <c r="C1297">
        <f t="shared" si="80"/>
        <v>128</v>
      </c>
      <c r="D1297">
        <f t="shared" si="82"/>
        <v>0</v>
      </c>
      <c r="E1297" t="s">
        <v>3848</v>
      </c>
      <c r="F1297">
        <v>1416</v>
      </c>
      <c r="G1297">
        <f t="shared" si="81"/>
        <v>1416</v>
      </c>
      <c r="H1297">
        <f t="shared" si="83"/>
        <v>0</v>
      </c>
    </row>
    <row r="1298" hidden="1" spans="1:8">
      <c r="A1298" t="s">
        <v>3861</v>
      </c>
      <c r="B1298">
        <v>1595</v>
      </c>
      <c r="C1298">
        <f t="shared" si="80"/>
        <v>1595</v>
      </c>
      <c r="D1298">
        <f t="shared" si="82"/>
        <v>0</v>
      </c>
      <c r="E1298" t="s">
        <v>3850</v>
      </c>
      <c r="F1298">
        <v>519</v>
      </c>
      <c r="G1298">
        <f t="shared" si="81"/>
        <v>519</v>
      </c>
      <c r="H1298">
        <f t="shared" si="83"/>
        <v>0</v>
      </c>
    </row>
    <row r="1299" hidden="1" spans="1:8">
      <c r="A1299" t="s">
        <v>3864</v>
      </c>
      <c r="B1299">
        <v>1138</v>
      </c>
      <c r="C1299">
        <f t="shared" si="80"/>
        <v>1138</v>
      </c>
      <c r="D1299">
        <f t="shared" si="82"/>
        <v>0</v>
      </c>
      <c r="E1299" t="s">
        <v>3852</v>
      </c>
      <c r="F1299">
        <v>27834</v>
      </c>
      <c r="G1299">
        <f t="shared" si="81"/>
        <v>27834</v>
      </c>
      <c r="H1299">
        <f t="shared" si="83"/>
        <v>0</v>
      </c>
    </row>
    <row r="1300" hidden="1" spans="1:8">
      <c r="A1300" t="s">
        <v>3867</v>
      </c>
      <c r="B1300">
        <v>3192</v>
      </c>
      <c r="C1300">
        <f t="shared" si="80"/>
        <v>3192</v>
      </c>
      <c r="D1300">
        <f t="shared" si="82"/>
        <v>0</v>
      </c>
      <c r="E1300" t="s">
        <v>3854</v>
      </c>
      <c r="F1300">
        <v>832</v>
      </c>
      <c r="G1300">
        <f t="shared" si="81"/>
        <v>832</v>
      </c>
      <c r="H1300">
        <f t="shared" si="83"/>
        <v>0</v>
      </c>
    </row>
    <row r="1301" hidden="1" spans="1:8">
      <c r="A1301" t="s">
        <v>3870</v>
      </c>
      <c r="B1301">
        <v>5233</v>
      </c>
      <c r="C1301">
        <f t="shared" si="80"/>
        <v>5233</v>
      </c>
      <c r="D1301">
        <f t="shared" si="82"/>
        <v>0</v>
      </c>
      <c r="E1301" t="s">
        <v>3856</v>
      </c>
      <c r="F1301">
        <v>8263</v>
      </c>
      <c r="G1301">
        <f t="shared" si="81"/>
        <v>8263</v>
      </c>
      <c r="H1301">
        <f t="shared" si="83"/>
        <v>0</v>
      </c>
    </row>
    <row r="1302" hidden="1" spans="1:8">
      <c r="A1302" t="s">
        <v>3873</v>
      </c>
      <c r="B1302">
        <v>3484</v>
      </c>
      <c r="C1302">
        <f t="shared" si="80"/>
        <v>3484</v>
      </c>
      <c r="D1302">
        <f t="shared" si="82"/>
        <v>0</v>
      </c>
      <c r="E1302" t="s">
        <v>3858</v>
      </c>
      <c r="F1302">
        <v>128</v>
      </c>
      <c r="G1302">
        <f t="shared" si="81"/>
        <v>128</v>
      </c>
      <c r="H1302">
        <f t="shared" si="83"/>
        <v>0</v>
      </c>
    </row>
    <row r="1303" hidden="1" spans="1:8">
      <c r="A1303" t="s">
        <v>3876</v>
      </c>
      <c r="B1303">
        <v>249</v>
      </c>
      <c r="C1303">
        <f t="shared" si="80"/>
        <v>249</v>
      </c>
      <c r="D1303">
        <f t="shared" si="82"/>
        <v>0</v>
      </c>
      <c r="E1303" t="s">
        <v>3861</v>
      </c>
      <c r="F1303">
        <v>1595</v>
      </c>
      <c r="G1303">
        <f t="shared" si="81"/>
        <v>1595</v>
      </c>
      <c r="H1303">
        <f t="shared" si="83"/>
        <v>0</v>
      </c>
    </row>
    <row r="1304" hidden="1" spans="1:8">
      <c r="A1304" t="s">
        <v>3879</v>
      </c>
      <c r="B1304">
        <v>584</v>
      </c>
      <c r="C1304">
        <f t="shared" si="80"/>
        <v>584</v>
      </c>
      <c r="D1304">
        <f t="shared" si="82"/>
        <v>0</v>
      </c>
      <c r="E1304" t="s">
        <v>3864</v>
      </c>
      <c r="F1304">
        <v>1138</v>
      </c>
      <c r="G1304">
        <f t="shared" si="81"/>
        <v>1138</v>
      </c>
      <c r="H1304">
        <f t="shared" si="83"/>
        <v>0</v>
      </c>
    </row>
    <row r="1305" hidden="1" spans="1:8">
      <c r="A1305" t="s">
        <v>3882</v>
      </c>
      <c r="B1305">
        <v>2486</v>
      </c>
      <c r="C1305">
        <f t="shared" si="80"/>
        <v>2486</v>
      </c>
      <c r="D1305">
        <f t="shared" si="82"/>
        <v>0</v>
      </c>
      <c r="E1305" t="s">
        <v>3867</v>
      </c>
      <c r="F1305">
        <v>3192</v>
      </c>
      <c r="G1305">
        <f t="shared" si="81"/>
        <v>3192</v>
      </c>
      <c r="H1305">
        <f t="shared" si="83"/>
        <v>0</v>
      </c>
    </row>
    <row r="1306" hidden="1" spans="1:8">
      <c r="A1306" t="s">
        <v>3885</v>
      </c>
      <c r="B1306">
        <v>565</v>
      </c>
      <c r="C1306">
        <f t="shared" si="80"/>
        <v>565</v>
      </c>
      <c r="D1306">
        <f t="shared" si="82"/>
        <v>0</v>
      </c>
      <c r="E1306" t="s">
        <v>3870</v>
      </c>
      <c r="F1306">
        <v>5233</v>
      </c>
      <c r="G1306">
        <f t="shared" si="81"/>
        <v>5233</v>
      </c>
      <c r="H1306">
        <f t="shared" si="83"/>
        <v>0</v>
      </c>
    </row>
    <row r="1307" hidden="1" spans="1:8">
      <c r="A1307" t="s">
        <v>3888</v>
      </c>
      <c r="B1307">
        <v>478</v>
      </c>
      <c r="C1307">
        <f t="shared" si="80"/>
        <v>478</v>
      </c>
      <c r="D1307">
        <f t="shared" si="82"/>
        <v>0</v>
      </c>
      <c r="E1307" t="s">
        <v>3873</v>
      </c>
      <c r="F1307">
        <v>3484</v>
      </c>
      <c r="G1307">
        <f t="shared" si="81"/>
        <v>3484</v>
      </c>
      <c r="H1307">
        <f t="shared" si="83"/>
        <v>0</v>
      </c>
    </row>
    <row r="1308" hidden="1" spans="1:8">
      <c r="A1308" t="s">
        <v>3891</v>
      </c>
      <c r="B1308">
        <v>831</v>
      </c>
      <c r="C1308">
        <f t="shared" si="80"/>
        <v>831</v>
      </c>
      <c r="D1308">
        <f t="shared" si="82"/>
        <v>0</v>
      </c>
      <c r="E1308" t="s">
        <v>3876</v>
      </c>
      <c r="F1308">
        <v>249</v>
      </c>
      <c r="G1308">
        <f t="shared" si="81"/>
        <v>249</v>
      </c>
      <c r="H1308">
        <f t="shared" si="83"/>
        <v>0</v>
      </c>
    </row>
    <row r="1309" hidden="1" spans="1:8">
      <c r="A1309" t="s">
        <v>3894</v>
      </c>
      <c r="B1309">
        <v>2404</v>
      </c>
      <c r="C1309">
        <f t="shared" si="80"/>
        <v>2404</v>
      </c>
      <c r="D1309">
        <f t="shared" si="82"/>
        <v>0</v>
      </c>
      <c r="E1309" t="s">
        <v>3879</v>
      </c>
      <c r="F1309">
        <v>584</v>
      </c>
      <c r="G1309">
        <f t="shared" si="81"/>
        <v>584</v>
      </c>
      <c r="H1309">
        <f t="shared" si="83"/>
        <v>0</v>
      </c>
    </row>
    <row r="1310" hidden="1" spans="1:8">
      <c r="A1310" t="s">
        <v>3897</v>
      </c>
      <c r="B1310">
        <v>1570</v>
      </c>
      <c r="C1310">
        <f t="shared" si="80"/>
        <v>1570</v>
      </c>
      <c r="D1310">
        <f t="shared" si="82"/>
        <v>0</v>
      </c>
      <c r="E1310" t="s">
        <v>3882</v>
      </c>
      <c r="F1310">
        <v>2486</v>
      </c>
      <c r="G1310">
        <f t="shared" si="81"/>
        <v>2486</v>
      </c>
      <c r="H1310">
        <f t="shared" si="83"/>
        <v>0</v>
      </c>
    </row>
    <row r="1311" hidden="1" spans="1:8">
      <c r="A1311" t="s">
        <v>3900</v>
      </c>
      <c r="B1311">
        <v>858</v>
      </c>
      <c r="C1311">
        <f t="shared" si="80"/>
        <v>858</v>
      </c>
      <c r="D1311">
        <f t="shared" si="82"/>
        <v>0</v>
      </c>
      <c r="E1311" t="s">
        <v>3885</v>
      </c>
      <c r="F1311">
        <v>565</v>
      </c>
      <c r="G1311">
        <f t="shared" si="81"/>
        <v>565</v>
      </c>
      <c r="H1311">
        <f t="shared" si="83"/>
        <v>0</v>
      </c>
    </row>
    <row r="1312" hidden="1" spans="1:8">
      <c r="A1312" t="s">
        <v>3903</v>
      </c>
      <c r="B1312">
        <v>1186</v>
      </c>
      <c r="C1312">
        <f t="shared" si="80"/>
        <v>1186</v>
      </c>
      <c r="D1312">
        <f t="shared" si="82"/>
        <v>0</v>
      </c>
      <c r="E1312" t="s">
        <v>3888</v>
      </c>
      <c r="F1312">
        <v>478</v>
      </c>
      <c r="G1312">
        <f t="shared" si="81"/>
        <v>478</v>
      </c>
      <c r="H1312">
        <f t="shared" si="83"/>
        <v>0</v>
      </c>
    </row>
    <row r="1313" hidden="1" spans="1:8">
      <c r="A1313" t="s">
        <v>3906</v>
      </c>
      <c r="B1313">
        <v>534</v>
      </c>
      <c r="C1313">
        <f t="shared" si="80"/>
        <v>534</v>
      </c>
      <c r="D1313">
        <f t="shared" si="82"/>
        <v>0</v>
      </c>
      <c r="E1313" t="s">
        <v>3891</v>
      </c>
      <c r="F1313">
        <v>831</v>
      </c>
      <c r="G1313">
        <f t="shared" si="81"/>
        <v>831</v>
      </c>
      <c r="H1313">
        <f t="shared" si="83"/>
        <v>0</v>
      </c>
    </row>
    <row r="1314" hidden="1" spans="1:8">
      <c r="A1314" t="s">
        <v>3909</v>
      </c>
      <c r="B1314">
        <v>304</v>
      </c>
      <c r="C1314">
        <f t="shared" si="80"/>
        <v>304</v>
      </c>
      <c r="D1314">
        <f t="shared" si="82"/>
        <v>0</v>
      </c>
      <c r="E1314" t="s">
        <v>3894</v>
      </c>
      <c r="F1314">
        <v>2404</v>
      </c>
      <c r="G1314">
        <f t="shared" si="81"/>
        <v>2404</v>
      </c>
      <c r="H1314">
        <f t="shared" si="83"/>
        <v>0</v>
      </c>
    </row>
    <row r="1315" hidden="1" spans="1:8">
      <c r="A1315" t="s">
        <v>3912</v>
      </c>
      <c r="B1315">
        <v>1898</v>
      </c>
      <c r="C1315">
        <f t="shared" si="80"/>
        <v>1898</v>
      </c>
      <c r="D1315">
        <f t="shared" si="82"/>
        <v>0</v>
      </c>
      <c r="E1315" t="s">
        <v>3897</v>
      </c>
      <c r="F1315">
        <v>1570</v>
      </c>
      <c r="G1315">
        <f t="shared" si="81"/>
        <v>1570</v>
      </c>
      <c r="H1315">
        <f t="shared" si="83"/>
        <v>0</v>
      </c>
    </row>
    <row r="1316" hidden="1" spans="1:8">
      <c r="A1316" t="s">
        <v>3915</v>
      </c>
      <c r="B1316">
        <v>302</v>
      </c>
      <c r="C1316">
        <f t="shared" si="80"/>
        <v>302</v>
      </c>
      <c r="D1316">
        <f t="shared" si="82"/>
        <v>0</v>
      </c>
      <c r="E1316" t="s">
        <v>3900</v>
      </c>
      <c r="F1316">
        <v>858</v>
      </c>
      <c r="G1316">
        <f t="shared" si="81"/>
        <v>858</v>
      </c>
      <c r="H1316">
        <f t="shared" si="83"/>
        <v>0</v>
      </c>
    </row>
    <row r="1317" hidden="1" spans="1:8">
      <c r="A1317" t="s">
        <v>3918</v>
      </c>
      <c r="B1317">
        <v>1202</v>
      </c>
      <c r="C1317">
        <f t="shared" si="80"/>
        <v>1202</v>
      </c>
      <c r="D1317">
        <f t="shared" si="82"/>
        <v>0</v>
      </c>
      <c r="E1317" t="s">
        <v>3903</v>
      </c>
      <c r="F1317">
        <v>1186</v>
      </c>
      <c r="G1317">
        <f t="shared" si="81"/>
        <v>1186</v>
      </c>
      <c r="H1317">
        <f t="shared" si="83"/>
        <v>0</v>
      </c>
    </row>
    <row r="1318" hidden="1" spans="1:8">
      <c r="A1318" t="s">
        <v>3921</v>
      </c>
      <c r="B1318">
        <v>685</v>
      </c>
      <c r="C1318">
        <f t="shared" si="80"/>
        <v>685</v>
      </c>
      <c r="D1318">
        <f t="shared" si="82"/>
        <v>0</v>
      </c>
      <c r="E1318" t="s">
        <v>3906</v>
      </c>
      <c r="F1318">
        <v>534</v>
      </c>
      <c r="G1318">
        <f t="shared" si="81"/>
        <v>534</v>
      </c>
      <c r="H1318">
        <f t="shared" si="83"/>
        <v>0</v>
      </c>
    </row>
    <row r="1319" hidden="1" spans="1:8">
      <c r="A1319" t="s">
        <v>3924</v>
      </c>
      <c r="B1319">
        <v>794</v>
      </c>
      <c r="C1319">
        <f t="shared" si="80"/>
        <v>794</v>
      </c>
      <c r="D1319">
        <f t="shared" si="82"/>
        <v>0</v>
      </c>
      <c r="E1319" t="s">
        <v>3909</v>
      </c>
      <c r="F1319">
        <v>304</v>
      </c>
      <c r="G1319">
        <f t="shared" si="81"/>
        <v>304</v>
      </c>
      <c r="H1319">
        <f t="shared" si="83"/>
        <v>0</v>
      </c>
    </row>
    <row r="1320" hidden="1" spans="1:8">
      <c r="A1320" t="s">
        <v>3927</v>
      </c>
      <c r="B1320">
        <v>3105</v>
      </c>
      <c r="C1320">
        <f t="shared" si="80"/>
        <v>3105</v>
      </c>
      <c r="D1320">
        <f t="shared" si="82"/>
        <v>0</v>
      </c>
      <c r="E1320" t="s">
        <v>3912</v>
      </c>
      <c r="F1320">
        <v>1898</v>
      </c>
      <c r="G1320">
        <f t="shared" si="81"/>
        <v>1898</v>
      </c>
      <c r="H1320">
        <f t="shared" si="83"/>
        <v>0</v>
      </c>
    </row>
    <row r="1321" hidden="1" spans="1:8">
      <c r="A1321" t="s">
        <v>3930</v>
      </c>
      <c r="B1321">
        <v>2719</v>
      </c>
      <c r="C1321">
        <f t="shared" si="80"/>
        <v>2719</v>
      </c>
      <c r="D1321">
        <f t="shared" si="82"/>
        <v>0</v>
      </c>
      <c r="E1321" t="s">
        <v>3915</v>
      </c>
      <c r="F1321">
        <v>302</v>
      </c>
      <c r="G1321">
        <f t="shared" si="81"/>
        <v>302</v>
      </c>
      <c r="H1321">
        <f t="shared" si="83"/>
        <v>0</v>
      </c>
    </row>
    <row r="1322" hidden="1" spans="1:8">
      <c r="A1322" t="s">
        <v>3933</v>
      </c>
      <c r="B1322">
        <v>1009</v>
      </c>
      <c r="C1322">
        <f t="shared" si="80"/>
        <v>1009</v>
      </c>
      <c r="D1322">
        <f t="shared" si="82"/>
        <v>0</v>
      </c>
      <c r="E1322" t="s">
        <v>3918</v>
      </c>
      <c r="F1322">
        <v>1202</v>
      </c>
      <c r="G1322">
        <f t="shared" si="81"/>
        <v>1202</v>
      </c>
      <c r="H1322">
        <f t="shared" si="83"/>
        <v>0</v>
      </c>
    </row>
    <row r="1323" hidden="1" spans="1:8">
      <c r="A1323" t="s">
        <v>3936</v>
      </c>
      <c r="B1323">
        <v>1095</v>
      </c>
      <c r="C1323">
        <f t="shared" si="80"/>
        <v>1095</v>
      </c>
      <c r="D1323">
        <f t="shared" si="82"/>
        <v>0</v>
      </c>
      <c r="E1323" t="s">
        <v>3921</v>
      </c>
      <c r="F1323">
        <v>685</v>
      </c>
      <c r="G1323">
        <f t="shared" si="81"/>
        <v>685</v>
      </c>
      <c r="H1323">
        <f t="shared" si="83"/>
        <v>0</v>
      </c>
    </row>
    <row r="1324" hidden="1" spans="1:8">
      <c r="A1324" t="s">
        <v>3939</v>
      </c>
      <c r="B1324">
        <v>1040</v>
      </c>
      <c r="C1324">
        <f t="shared" si="80"/>
        <v>1040</v>
      </c>
      <c r="D1324">
        <f t="shared" si="82"/>
        <v>0</v>
      </c>
      <c r="E1324" t="s">
        <v>3924</v>
      </c>
      <c r="F1324">
        <v>794</v>
      </c>
      <c r="G1324">
        <f t="shared" si="81"/>
        <v>794</v>
      </c>
      <c r="H1324">
        <f t="shared" si="83"/>
        <v>0</v>
      </c>
    </row>
    <row r="1325" hidden="1" spans="1:8">
      <c r="A1325" t="s">
        <v>3942</v>
      </c>
      <c r="B1325">
        <v>890</v>
      </c>
      <c r="C1325">
        <f t="shared" si="80"/>
        <v>890</v>
      </c>
      <c r="D1325">
        <f t="shared" si="82"/>
        <v>0</v>
      </c>
      <c r="E1325" t="s">
        <v>3927</v>
      </c>
      <c r="F1325">
        <v>3105</v>
      </c>
      <c r="G1325">
        <f t="shared" si="81"/>
        <v>3105</v>
      </c>
      <c r="H1325">
        <f t="shared" si="83"/>
        <v>0</v>
      </c>
    </row>
    <row r="1326" hidden="1" spans="1:8">
      <c r="A1326" t="s">
        <v>3945</v>
      </c>
      <c r="B1326">
        <v>3112</v>
      </c>
      <c r="C1326">
        <f t="shared" si="80"/>
        <v>3112</v>
      </c>
      <c r="D1326">
        <f t="shared" si="82"/>
        <v>0</v>
      </c>
      <c r="E1326" t="s">
        <v>3930</v>
      </c>
      <c r="F1326">
        <v>2719</v>
      </c>
      <c r="G1326">
        <f t="shared" si="81"/>
        <v>2719</v>
      </c>
      <c r="H1326">
        <f t="shared" si="83"/>
        <v>0</v>
      </c>
    </row>
    <row r="1327" hidden="1" spans="1:8">
      <c r="A1327" t="s">
        <v>3948</v>
      </c>
      <c r="B1327">
        <v>312</v>
      </c>
      <c r="C1327">
        <f t="shared" si="80"/>
        <v>312</v>
      </c>
      <c r="D1327">
        <f t="shared" si="82"/>
        <v>0</v>
      </c>
      <c r="E1327" t="s">
        <v>3933</v>
      </c>
      <c r="F1327">
        <v>1009</v>
      </c>
      <c r="G1327">
        <f t="shared" si="81"/>
        <v>1009</v>
      </c>
      <c r="H1327">
        <f t="shared" si="83"/>
        <v>0</v>
      </c>
    </row>
    <row r="1328" hidden="1" spans="1:8">
      <c r="A1328" t="s">
        <v>3951</v>
      </c>
      <c r="B1328">
        <v>438</v>
      </c>
      <c r="C1328">
        <f t="shared" si="80"/>
        <v>438</v>
      </c>
      <c r="D1328">
        <f t="shared" si="82"/>
        <v>0</v>
      </c>
      <c r="E1328" t="s">
        <v>3936</v>
      </c>
      <c r="F1328">
        <v>1095</v>
      </c>
      <c r="G1328">
        <f t="shared" si="81"/>
        <v>1095</v>
      </c>
      <c r="H1328">
        <f t="shared" si="83"/>
        <v>0</v>
      </c>
    </row>
    <row r="1329" hidden="1" spans="1:8">
      <c r="A1329" t="s">
        <v>3954</v>
      </c>
      <c r="B1329">
        <v>530</v>
      </c>
      <c r="C1329">
        <f t="shared" si="80"/>
        <v>530</v>
      </c>
      <c r="D1329">
        <f t="shared" si="82"/>
        <v>0</v>
      </c>
      <c r="E1329" t="s">
        <v>3939</v>
      </c>
      <c r="F1329">
        <v>1040</v>
      </c>
      <c r="G1329">
        <f t="shared" si="81"/>
        <v>1040</v>
      </c>
      <c r="H1329">
        <f t="shared" si="83"/>
        <v>0</v>
      </c>
    </row>
    <row r="1330" hidden="1" spans="1:8">
      <c r="A1330" t="s">
        <v>3957</v>
      </c>
      <c r="B1330">
        <v>2214</v>
      </c>
      <c r="C1330">
        <f t="shared" si="80"/>
        <v>2214</v>
      </c>
      <c r="D1330">
        <f t="shared" si="82"/>
        <v>0</v>
      </c>
      <c r="E1330" t="s">
        <v>3942</v>
      </c>
      <c r="F1330">
        <v>890</v>
      </c>
      <c r="G1330">
        <f t="shared" si="81"/>
        <v>890</v>
      </c>
      <c r="H1330">
        <f t="shared" si="83"/>
        <v>0</v>
      </c>
    </row>
    <row r="1331" hidden="1" spans="1:8">
      <c r="A1331" t="s">
        <v>3960</v>
      </c>
      <c r="B1331">
        <v>492</v>
      </c>
      <c r="C1331">
        <f t="shared" si="80"/>
        <v>492</v>
      </c>
      <c r="D1331">
        <f t="shared" si="82"/>
        <v>0</v>
      </c>
      <c r="E1331" t="s">
        <v>3945</v>
      </c>
      <c r="F1331">
        <v>3112</v>
      </c>
      <c r="G1331">
        <f t="shared" si="81"/>
        <v>3112</v>
      </c>
      <c r="H1331">
        <f t="shared" si="83"/>
        <v>0</v>
      </c>
    </row>
    <row r="1332" hidden="1" spans="1:8">
      <c r="A1332" t="s">
        <v>3963</v>
      </c>
      <c r="B1332">
        <v>756</v>
      </c>
      <c r="C1332">
        <f t="shared" si="80"/>
        <v>756</v>
      </c>
      <c r="D1332">
        <f t="shared" si="82"/>
        <v>0</v>
      </c>
      <c r="E1332" t="s">
        <v>3948</v>
      </c>
      <c r="F1332">
        <v>312</v>
      </c>
      <c r="G1332">
        <f t="shared" si="81"/>
        <v>312</v>
      </c>
      <c r="H1332">
        <f t="shared" si="83"/>
        <v>0</v>
      </c>
    </row>
    <row r="1333" hidden="1" spans="1:8">
      <c r="A1333" t="s">
        <v>3966</v>
      </c>
      <c r="B1333">
        <v>2739</v>
      </c>
      <c r="C1333">
        <f t="shared" si="80"/>
        <v>2739</v>
      </c>
      <c r="D1333">
        <f t="shared" si="82"/>
        <v>0</v>
      </c>
      <c r="E1333" t="s">
        <v>3951</v>
      </c>
      <c r="F1333">
        <v>438</v>
      </c>
      <c r="G1333">
        <f t="shared" si="81"/>
        <v>438</v>
      </c>
      <c r="H1333">
        <f t="shared" si="83"/>
        <v>0</v>
      </c>
    </row>
    <row r="1334" hidden="1" spans="1:8">
      <c r="A1334" t="s">
        <v>3969</v>
      </c>
      <c r="B1334">
        <v>1446</v>
      </c>
      <c r="C1334">
        <f t="shared" si="80"/>
        <v>1446</v>
      </c>
      <c r="D1334">
        <f t="shared" si="82"/>
        <v>0</v>
      </c>
      <c r="E1334" t="s">
        <v>3954</v>
      </c>
      <c r="F1334">
        <v>530</v>
      </c>
      <c r="G1334">
        <f t="shared" si="81"/>
        <v>530</v>
      </c>
      <c r="H1334">
        <f t="shared" si="83"/>
        <v>0</v>
      </c>
    </row>
    <row r="1335" hidden="1" spans="1:8">
      <c r="A1335" t="s">
        <v>3972</v>
      </c>
      <c r="B1335">
        <v>753</v>
      </c>
      <c r="C1335">
        <f t="shared" si="80"/>
        <v>753</v>
      </c>
      <c r="D1335">
        <f t="shared" si="82"/>
        <v>0</v>
      </c>
      <c r="E1335" t="s">
        <v>3957</v>
      </c>
      <c r="F1335">
        <v>2214</v>
      </c>
      <c r="G1335">
        <f t="shared" si="81"/>
        <v>2214</v>
      </c>
      <c r="H1335">
        <f t="shared" si="83"/>
        <v>0</v>
      </c>
    </row>
    <row r="1336" hidden="1" spans="1:8">
      <c r="A1336" t="s">
        <v>3975</v>
      </c>
      <c r="B1336">
        <v>530</v>
      </c>
      <c r="C1336">
        <f t="shared" si="80"/>
        <v>530</v>
      </c>
      <c r="D1336">
        <f t="shared" si="82"/>
        <v>0</v>
      </c>
      <c r="E1336" t="s">
        <v>3960</v>
      </c>
      <c r="F1336">
        <v>492</v>
      </c>
      <c r="G1336">
        <f t="shared" si="81"/>
        <v>492</v>
      </c>
      <c r="H1336">
        <f t="shared" si="83"/>
        <v>0</v>
      </c>
    </row>
    <row r="1337" hidden="1" spans="1:8">
      <c r="A1337" t="s">
        <v>3978</v>
      </c>
      <c r="B1337">
        <v>954</v>
      </c>
      <c r="C1337">
        <f t="shared" si="80"/>
        <v>954</v>
      </c>
      <c r="D1337">
        <f t="shared" si="82"/>
        <v>0</v>
      </c>
      <c r="E1337" t="s">
        <v>3963</v>
      </c>
      <c r="F1337">
        <v>756</v>
      </c>
      <c r="G1337">
        <f t="shared" si="81"/>
        <v>756</v>
      </c>
      <c r="H1337">
        <f t="shared" si="83"/>
        <v>0</v>
      </c>
    </row>
    <row r="1338" hidden="1" spans="1:8">
      <c r="A1338" t="s">
        <v>3981</v>
      </c>
      <c r="B1338">
        <v>304</v>
      </c>
      <c r="C1338">
        <f t="shared" si="80"/>
        <v>304</v>
      </c>
      <c r="D1338">
        <f t="shared" si="82"/>
        <v>0</v>
      </c>
      <c r="E1338" t="s">
        <v>3966</v>
      </c>
      <c r="F1338">
        <v>2739</v>
      </c>
      <c r="G1338">
        <f t="shared" si="81"/>
        <v>2739</v>
      </c>
      <c r="H1338">
        <f t="shared" si="83"/>
        <v>0</v>
      </c>
    </row>
    <row r="1339" hidden="1" spans="1:8">
      <c r="A1339" t="s">
        <v>3984</v>
      </c>
      <c r="B1339">
        <v>591</v>
      </c>
      <c r="C1339">
        <f t="shared" si="80"/>
        <v>591</v>
      </c>
      <c r="D1339">
        <f t="shared" si="82"/>
        <v>0</v>
      </c>
      <c r="E1339" t="s">
        <v>3969</v>
      </c>
      <c r="F1339">
        <v>1446</v>
      </c>
      <c r="G1339">
        <f t="shared" si="81"/>
        <v>1446</v>
      </c>
      <c r="H1339">
        <f t="shared" si="83"/>
        <v>0</v>
      </c>
    </row>
    <row r="1340" hidden="1" spans="1:8">
      <c r="A1340" t="s">
        <v>3987</v>
      </c>
      <c r="B1340">
        <v>276</v>
      </c>
      <c r="C1340">
        <f t="shared" si="80"/>
        <v>276</v>
      </c>
      <c r="D1340">
        <f t="shared" si="82"/>
        <v>0</v>
      </c>
      <c r="E1340" t="s">
        <v>3972</v>
      </c>
      <c r="F1340">
        <v>753</v>
      </c>
      <c r="G1340">
        <f t="shared" si="81"/>
        <v>753</v>
      </c>
      <c r="H1340">
        <f t="shared" si="83"/>
        <v>0</v>
      </c>
    </row>
    <row r="1341" hidden="1" spans="1:8">
      <c r="A1341" t="s">
        <v>3990</v>
      </c>
      <c r="B1341">
        <v>372</v>
      </c>
      <c r="C1341">
        <f t="shared" si="80"/>
        <v>372</v>
      </c>
      <c r="D1341">
        <f t="shared" si="82"/>
        <v>0</v>
      </c>
      <c r="E1341" t="s">
        <v>3975</v>
      </c>
      <c r="F1341">
        <v>530</v>
      </c>
      <c r="G1341">
        <f t="shared" si="81"/>
        <v>530</v>
      </c>
      <c r="H1341">
        <f t="shared" si="83"/>
        <v>0</v>
      </c>
    </row>
    <row r="1342" hidden="1" spans="1:8">
      <c r="A1342" t="s">
        <v>3993</v>
      </c>
      <c r="B1342">
        <v>543</v>
      </c>
      <c r="C1342">
        <f t="shared" si="80"/>
        <v>543</v>
      </c>
      <c r="D1342">
        <f t="shared" si="82"/>
        <v>0</v>
      </c>
      <c r="E1342" t="s">
        <v>3978</v>
      </c>
      <c r="F1342">
        <v>954</v>
      </c>
      <c r="G1342">
        <f t="shared" si="81"/>
        <v>954</v>
      </c>
      <c r="H1342">
        <f t="shared" si="83"/>
        <v>0</v>
      </c>
    </row>
    <row r="1343" hidden="1" spans="1:8">
      <c r="A1343" t="s">
        <v>3996</v>
      </c>
      <c r="B1343">
        <v>1130</v>
      </c>
      <c r="C1343">
        <f t="shared" si="80"/>
        <v>1130</v>
      </c>
      <c r="D1343">
        <f t="shared" si="82"/>
        <v>0</v>
      </c>
      <c r="E1343" t="s">
        <v>3981</v>
      </c>
      <c r="F1343">
        <v>304</v>
      </c>
      <c r="G1343">
        <f t="shared" si="81"/>
        <v>304</v>
      </c>
      <c r="H1343">
        <f t="shared" si="83"/>
        <v>0</v>
      </c>
    </row>
    <row r="1344" hidden="1" spans="1:8">
      <c r="A1344" t="s">
        <v>3999</v>
      </c>
      <c r="B1344">
        <v>5363</v>
      </c>
      <c r="C1344">
        <f t="shared" si="80"/>
        <v>5363</v>
      </c>
      <c r="D1344">
        <f t="shared" si="82"/>
        <v>0</v>
      </c>
      <c r="E1344" t="s">
        <v>3984</v>
      </c>
      <c r="F1344">
        <v>591</v>
      </c>
      <c r="G1344">
        <f t="shared" si="81"/>
        <v>591</v>
      </c>
      <c r="H1344">
        <f t="shared" si="83"/>
        <v>0</v>
      </c>
    </row>
    <row r="1345" hidden="1" spans="1:8">
      <c r="A1345" t="s">
        <v>4002</v>
      </c>
      <c r="B1345">
        <v>3506</v>
      </c>
      <c r="C1345">
        <f t="shared" si="80"/>
        <v>3506</v>
      </c>
      <c r="D1345">
        <f t="shared" si="82"/>
        <v>0</v>
      </c>
      <c r="E1345" t="s">
        <v>3987</v>
      </c>
      <c r="F1345">
        <v>276</v>
      </c>
      <c r="G1345">
        <f t="shared" si="81"/>
        <v>276</v>
      </c>
      <c r="H1345">
        <f t="shared" si="83"/>
        <v>0</v>
      </c>
    </row>
    <row r="1346" hidden="1" spans="1:8">
      <c r="A1346" t="s">
        <v>4005</v>
      </c>
      <c r="B1346">
        <v>1321</v>
      </c>
      <c r="C1346">
        <f t="shared" si="80"/>
        <v>1321</v>
      </c>
      <c r="D1346">
        <f t="shared" si="82"/>
        <v>0</v>
      </c>
      <c r="E1346" t="s">
        <v>3990</v>
      </c>
      <c r="F1346">
        <v>372</v>
      </c>
      <c r="G1346">
        <f t="shared" si="81"/>
        <v>372</v>
      </c>
      <c r="H1346">
        <f t="shared" si="83"/>
        <v>0</v>
      </c>
    </row>
    <row r="1347" hidden="1" spans="1:8">
      <c r="A1347" t="s">
        <v>4008</v>
      </c>
      <c r="B1347">
        <v>650</v>
      </c>
      <c r="C1347">
        <f t="shared" ref="C1347:C1410" si="84">VLOOKUP(A1347,E:F,2,0)</f>
        <v>650</v>
      </c>
      <c r="D1347">
        <f t="shared" si="82"/>
        <v>0</v>
      </c>
      <c r="E1347" t="s">
        <v>3993</v>
      </c>
      <c r="F1347">
        <v>543</v>
      </c>
      <c r="G1347">
        <f t="shared" ref="G1347:G1410" si="85">VLOOKUP(E1347,A:B,2,0)</f>
        <v>543</v>
      </c>
      <c r="H1347">
        <f t="shared" si="83"/>
        <v>0</v>
      </c>
    </row>
    <row r="1348" hidden="1" spans="1:8">
      <c r="A1348" t="s">
        <v>4011</v>
      </c>
      <c r="B1348">
        <v>424</v>
      </c>
      <c r="C1348">
        <f t="shared" si="84"/>
        <v>424</v>
      </c>
      <c r="D1348">
        <f t="shared" ref="D1348:D1411" si="86">C1348-B1348</f>
        <v>0</v>
      </c>
      <c r="E1348" t="s">
        <v>3996</v>
      </c>
      <c r="F1348">
        <v>1130</v>
      </c>
      <c r="G1348">
        <f t="shared" si="85"/>
        <v>1130</v>
      </c>
      <c r="H1348">
        <f t="shared" ref="H1348:H1411" si="87">G1348-F1348</f>
        <v>0</v>
      </c>
    </row>
    <row r="1349" hidden="1" spans="1:8">
      <c r="A1349" t="s">
        <v>4014</v>
      </c>
      <c r="B1349">
        <v>473</v>
      </c>
      <c r="C1349">
        <f t="shared" si="84"/>
        <v>473</v>
      </c>
      <c r="D1349">
        <f t="shared" si="86"/>
        <v>0</v>
      </c>
      <c r="E1349" t="s">
        <v>3999</v>
      </c>
      <c r="F1349">
        <v>5363</v>
      </c>
      <c r="G1349">
        <f t="shared" si="85"/>
        <v>5363</v>
      </c>
      <c r="H1349">
        <f t="shared" si="87"/>
        <v>0</v>
      </c>
    </row>
    <row r="1350" hidden="1" spans="1:8">
      <c r="A1350" t="s">
        <v>4017</v>
      </c>
      <c r="B1350">
        <v>1864</v>
      </c>
      <c r="C1350">
        <f t="shared" si="84"/>
        <v>1864</v>
      </c>
      <c r="D1350">
        <f t="shared" si="86"/>
        <v>0</v>
      </c>
      <c r="E1350" t="s">
        <v>4002</v>
      </c>
      <c r="F1350">
        <v>3506</v>
      </c>
      <c r="G1350">
        <f t="shared" si="85"/>
        <v>3506</v>
      </c>
      <c r="H1350">
        <f t="shared" si="87"/>
        <v>0</v>
      </c>
    </row>
    <row r="1351" hidden="1" spans="1:8">
      <c r="A1351" t="s">
        <v>4020</v>
      </c>
      <c r="B1351">
        <v>1024</v>
      </c>
      <c r="C1351">
        <f t="shared" si="84"/>
        <v>1024</v>
      </c>
      <c r="D1351">
        <f t="shared" si="86"/>
        <v>0</v>
      </c>
      <c r="E1351" t="s">
        <v>4005</v>
      </c>
      <c r="F1351">
        <v>1321</v>
      </c>
      <c r="G1351">
        <f t="shared" si="85"/>
        <v>1321</v>
      </c>
      <c r="H1351">
        <f t="shared" si="87"/>
        <v>0</v>
      </c>
    </row>
    <row r="1352" hidden="1" spans="1:8">
      <c r="A1352" t="s">
        <v>4023</v>
      </c>
      <c r="B1352">
        <v>689</v>
      </c>
      <c r="C1352">
        <f t="shared" si="84"/>
        <v>689</v>
      </c>
      <c r="D1352">
        <f t="shared" si="86"/>
        <v>0</v>
      </c>
      <c r="E1352" t="s">
        <v>4008</v>
      </c>
      <c r="F1352">
        <v>650</v>
      </c>
      <c r="G1352">
        <f t="shared" si="85"/>
        <v>650</v>
      </c>
      <c r="H1352">
        <f t="shared" si="87"/>
        <v>0</v>
      </c>
    </row>
    <row r="1353" hidden="1" spans="1:8">
      <c r="A1353" t="s">
        <v>4026</v>
      </c>
      <c r="B1353">
        <v>739</v>
      </c>
      <c r="C1353">
        <f t="shared" si="84"/>
        <v>739</v>
      </c>
      <c r="D1353">
        <f t="shared" si="86"/>
        <v>0</v>
      </c>
      <c r="E1353" t="s">
        <v>4011</v>
      </c>
      <c r="F1353">
        <v>424</v>
      </c>
      <c r="G1353">
        <f t="shared" si="85"/>
        <v>424</v>
      </c>
      <c r="H1353">
        <f t="shared" si="87"/>
        <v>0</v>
      </c>
    </row>
    <row r="1354" hidden="1" spans="1:8">
      <c r="A1354" t="s">
        <v>4029</v>
      </c>
      <c r="B1354">
        <v>920</v>
      </c>
      <c r="C1354">
        <f t="shared" si="84"/>
        <v>920</v>
      </c>
      <c r="D1354">
        <f t="shared" si="86"/>
        <v>0</v>
      </c>
      <c r="E1354" t="s">
        <v>4014</v>
      </c>
      <c r="F1354">
        <v>473</v>
      </c>
      <c r="G1354">
        <f t="shared" si="85"/>
        <v>473</v>
      </c>
      <c r="H1354">
        <f t="shared" si="87"/>
        <v>0</v>
      </c>
    </row>
    <row r="1355" hidden="1" spans="1:8">
      <c r="A1355" t="s">
        <v>4032</v>
      </c>
      <c r="B1355">
        <v>1101</v>
      </c>
      <c r="C1355">
        <f t="shared" si="84"/>
        <v>1101</v>
      </c>
      <c r="D1355">
        <f t="shared" si="86"/>
        <v>0</v>
      </c>
      <c r="E1355" t="s">
        <v>4017</v>
      </c>
      <c r="F1355">
        <v>1864</v>
      </c>
      <c r="G1355">
        <f t="shared" si="85"/>
        <v>1864</v>
      </c>
      <c r="H1355">
        <f t="shared" si="87"/>
        <v>0</v>
      </c>
    </row>
    <row r="1356" hidden="1" spans="1:8">
      <c r="A1356" t="s">
        <v>4035</v>
      </c>
      <c r="B1356">
        <v>1399</v>
      </c>
      <c r="C1356">
        <f t="shared" si="84"/>
        <v>1399</v>
      </c>
      <c r="D1356">
        <f t="shared" si="86"/>
        <v>0</v>
      </c>
      <c r="E1356" t="s">
        <v>4020</v>
      </c>
      <c r="F1356">
        <v>1024</v>
      </c>
      <c r="G1356">
        <f t="shared" si="85"/>
        <v>1024</v>
      </c>
      <c r="H1356">
        <f t="shared" si="87"/>
        <v>0</v>
      </c>
    </row>
    <row r="1357" hidden="1" spans="1:8">
      <c r="A1357" t="s">
        <v>4038</v>
      </c>
      <c r="B1357">
        <v>897</v>
      </c>
      <c r="C1357">
        <f t="shared" si="84"/>
        <v>897</v>
      </c>
      <c r="D1357">
        <f t="shared" si="86"/>
        <v>0</v>
      </c>
      <c r="E1357" t="s">
        <v>4023</v>
      </c>
      <c r="F1357">
        <v>689</v>
      </c>
      <c r="G1357">
        <f t="shared" si="85"/>
        <v>689</v>
      </c>
      <c r="H1357">
        <f t="shared" si="87"/>
        <v>0</v>
      </c>
    </row>
    <row r="1358" hidden="1" spans="1:8">
      <c r="A1358" t="s">
        <v>4041</v>
      </c>
      <c r="B1358">
        <v>457</v>
      </c>
      <c r="C1358">
        <f t="shared" si="84"/>
        <v>457</v>
      </c>
      <c r="D1358">
        <f t="shared" si="86"/>
        <v>0</v>
      </c>
      <c r="E1358" t="s">
        <v>4026</v>
      </c>
      <c r="F1358">
        <v>739</v>
      </c>
      <c r="G1358">
        <f t="shared" si="85"/>
        <v>739</v>
      </c>
      <c r="H1358">
        <f t="shared" si="87"/>
        <v>0</v>
      </c>
    </row>
    <row r="1359" hidden="1" spans="1:8">
      <c r="A1359" t="s">
        <v>4044</v>
      </c>
      <c r="B1359">
        <v>400</v>
      </c>
      <c r="C1359">
        <f t="shared" si="84"/>
        <v>400</v>
      </c>
      <c r="D1359">
        <f t="shared" si="86"/>
        <v>0</v>
      </c>
      <c r="E1359" t="s">
        <v>4029</v>
      </c>
      <c r="F1359">
        <v>920</v>
      </c>
      <c r="G1359">
        <f t="shared" si="85"/>
        <v>920</v>
      </c>
      <c r="H1359">
        <f t="shared" si="87"/>
        <v>0</v>
      </c>
    </row>
    <row r="1360" hidden="1" spans="1:8">
      <c r="A1360" t="s">
        <v>4047</v>
      </c>
      <c r="B1360">
        <v>433</v>
      </c>
      <c r="C1360">
        <f t="shared" si="84"/>
        <v>433</v>
      </c>
      <c r="D1360">
        <f t="shared" si="86"/>
        <v>0</v>
      </c>
      <c r="E1360" t="s">
        <v>4032</v>
      </c>
      <c r="F1360">
        <v>1101</v>
      </c>
      <c r="G1360">
        <f t="shared" si="85"/>
        <v>1101</v>
      </c>
      <c r="H1360">
        <f t="shared" si="87"/>
        <v>0</v>
      </c>
    </row>
    <row r="1361" hidden="1" spans="1:8">
      <c r="A1361" t="s">
        <v>4050</v>
      </c>
      <c r="B1361">
        <v>4434</v>
      </c>
      <c r="C1361">
        <f t="shared" si="84"/>
        <v>4434</v>
      </c>
      <c r="D1361">
        <f t="shared" si="86"/>
        <v>0</v>
      </c>
      <c r="E1361" t="s">
        <v>4035</v>
      </c>
      <c r="F1361">
        <v>1399</v>
      </c>
      <c r="G1361">
        <f t="shared" si="85"/>
        <v>1399</v>
      </c>
      <c r="H1361">
        <f t="shared" si="87"/>
        <v>0</v>
      </c>
    </row>
    <row r="1362" hidden="1" spans="1:8">
      <c r="A1362" t="s">
        <v>4053</v>
      </c>
      <c r="B1362">
        <v>730</v>
      </c>
      <c r="C1362">
        <f t="shared" si="84"/>
        <v>730</v>
      </c>
      <c r="D1362">
        <f t="shared" si="86"/>
        <v>0</v>
      </c>
      <c r="E1362" t="s">
        <v>4038</v>
      </c>
      <c r="F1362">
        <v>897</v>
      </c>
      <c r="G1362">
        <f t="shared" si="85"/>
        <v>897</v>
      </c>
      <c r="H1362">
        <f t="shared" si="87"/>
        <v>0</v>
      </c>
    </row>
    <row r="1363" hidden="1" spans="1:8">
      <c r="A1363" t="s">
        <v>4056</v>
      </c>
      <c r="B1363">
        <v>4839</v>
      </c>
      <c r="C1363">
        <f t="shared" si="84"/>
        <v>4839</v>
      </c>
      <c r="D1363">
        <f t="shared" si="86"/>
        <v>0</v>
      </c>
      <c r="E1363" t="s">
        <v>4041</v>
      </c>
      <c r="F1363">
        <v>457</v>
      </c>
      <c r="G1363">
        <f t="shared" si="85"/>
        <v>457</v>
      </c>
      <c r="H1363">
        <f t="shared" si="87"/>
        <v>0</v>
      </c>
    </row>
    <row r="1364" hidden="1" spans="1:8">
      <c r="A1364" t="s">
        <v>4059</v>
      </c>
      <c r="B1364">
        <v>466</v>
      </c>
      <c r="C1364">
        <f t="shared" si="84"/>
        <v>466</v>
      </c>
      <c r="D1364">
        <f t="shared" si="86"/>
        <v>0</v>
      </c>
      <c r="E1364" t="s">
        <v>4044</v>
      </c>
      <c r="F1364">
        <v>400</v>
      </c>
      <c r="G1364">
        <f t="shared" si="85"/>
        <v>400</v>
      </c>
      <c r="H1364">
        <f t="shared" si="87"/>
        <v>0</v>
      </c>
    </row>
    <row r="1365" hidden="1" spans="1:8">
      <c r="A1365" t="s">
        <v>4062</v>
      </c>
      <c r="B1365">
        <v>974</v>
      </c>
      <c r="C1365">
        <f t="shared" si="84"/>
        <v>974</v>
      </c>
      <c r="D1365">
        <f t="shared" si="86"/>
        <v>0</v>
      </c>
      <c r="E1365" t="s">
        <v>4047</v>
      </c>
      <c r="F1365">
        <v>433</v>
      </c>
      <c r="G1365">
        <f t="shared" si="85"/>
        <v>433</v>
      </c>
      <c r="H1365">
        <f t="shared" si="87"/>
        <v>0</v>
      </c>
    </row>
    <row r="1366" hidden="1" spans="1:8">
      <c r="A1366" t="s">
        <v>4065</v>
      </c>
      <c r="B1366">
        <v>1022</v>
      </c>
      <c r="C1366">
        <f t="shared" si="84"/>
        <v>1022</v>
      </c>
      <c r="D1366">
        <f t="shared" si="86"/>
        <v>0</v>
      </c>
      <c r="E1366" t="s">
        <v>4050</v>
      </c>
      <c r="F1366">
        <v>4434</v>
      </c>
      <c r="G1366">
        <f t="shared" si="85"/>
        <v>4434</v>
      </c>
      <c r="H1366">
        <f t="shared" si="87"/>
        <v>0</v>
      </c>
    </row>
    <row r="1367" hidden="1" spans="1:8">
      <c r="A1367" t="s">
        <v>4068</v>
      </c>
      <c r="B1367">
        <v>4936</v>
      </c>
      <c r="C1367">
        <f t="shared" si="84"/>
        <v>4936</v>
      </c>
      <c r="D1367">
        <f t="shared" si="86"/>
        <v>0</v>
      </c>
      <c r="E1367" t="s">
        <v>4053</v>
      </c>
      <c r="F1367">
        <v>730</v>
      </c>
      <c r="G1367">
        <f t="shared" si="85"/>
        <v>730</v>
      </c>
      <c r="H1367">
        <f t="shared" si="87"/>
        <v>0</v>
      </c>
    </row>
    <row r="1368" hidden="1" spans="1:8">
      <c r="A1368" t="s">
        <v>4071</v>
      </c>
      <c r="B1368">
        <v>621</v>
      </c>
      <c r="C1368">
        <f t="shared" si="84"/>
        <v>621</v>
      </c>
      <c r="D1368">
        <f t="shared" si="86"/>
        <v>0</v>
      </c>
      <c r="E1368" t="s">
        <v>4056</v>
      </c>
      <c r="F1368">
        <v>4839</v>
      </c>
      <c r="G1368">
        <f t="shared" si="85"/>
        <v>4839</v>
      </c>
      <c r="H1368">
        <f t="shared" si="87"/>
        <v>0</v>
      </c>
    </row>
    <row r="1369" hidden="1" spans="1:8">
      <c r="A1369" t="s">
        <v>4074</v>
      </c>
      <c r="B1369">
        <v>358</v>
      </c>
      <c r="C1369">
        <f t="shared" si="84"/>
        <v>358</v>
      </c>
      <c r="D1369">
        <f t="shared" si="86"/>
        <v>0</v>
      </c>
      <c r="E1369" t="s">
        <v>4059</v>
      </c>
      <c r="F1369">
        <v>466</v>
      </c>
      <c r="G1369">
        <f t="shared" si="85"/>
        <v>466</v>
      </c>
      <c r="H1369">
        <f t="shared" si="87"/>
        <v>0</v>
      </c>
    </row>
    <row r="1370" hidden="1" spans="1:8">
      <c r="A1370" t="s">
        <v>4077</v>
      </c>
      <c r="B1370">
        <v>890</v>
      </c>
      <c r="C1370">
        <f t="shared" si="84"/>
        <v>890</v>
      </c>
      <c r="D1370">
        <f t="shared" si="86"/>
        <v>0</v>
      </c>
      <c r="E1370" t="s">
        <v>4062</v>
      </c>
      <c r="F1370">
        <v>974</v>
      </c>
      <c r="G1370">
        <f t="shared" si="85"/>
        <v>974</v>
      </c>
      <c r="H1370">
        <f t="shared" si="87"/>
        <v>0</v>
      </c>
    </row>
    <row r="1371" hidden="1" spans="1:8">
      <c r="A1371" t="s">
        <v>4080</v>
      </c>
      <c r="B1371">
        <v>2688</v>
      </c>
      <c r="C1371">
        <f t="shared" si="84"/>
        <v>2688</v>
      </c>
      <c r="D1371">
        <f t="shared" si="86"/>
        <v>0</v>
      </c>
      <c r="E1371" t="s">
        <v>4065</v>
      </c>
      <c r="F1371">
        <v>1022</v>
      </c>
      <c r="G1371">
        <f t="shared" si="85"/>
        <v>1022</v>
      </c>
      <c r="H1371">
        <f t="shared" si="87"/>
        <v>0</v>
      </c>
    </row>
    <row r="1372" hidden="1" spans="1:8">
      <c r="A1372" t="s">
        <v>4083</v>
      </c>
      <c r="B1372">
        <v>508</v>
      </c>
      <c r="C1372">
        <f t="shared" si="84"/>
        <v>509</v>
      </c>
      <c r="D1372">
        <f t="shared" si="86"/>
        <v>1</v>
      </c>
      <c r="E1372" t="s">
        <v>4068</v>
      </c>
      <c r="F1372">
        <v>4936</v>
      </c>
      <c r="G1372">
        <f t="shared" si="85"/>
        <v>4936</v>
      </c>
      <c r="H1372">
        <f t="shared" si="87"/>
        <v>0</v>
      </c>
    </row>
    <row r="1373" hidden="1" spans="1:8">
      <c r="A1373" t="s">
        <v>4086</v>
      </c>
      <c r="B1373">
        <v>1056</v>
      </c>
      <c r="C1373">
        <f t="shared" si="84"/>
        <v>1056</v>
      </c>
      <c r="D1373">
        <f t="shared" si="86"/>
        <v>0</v>
      </c>
      <c r="E1373" t="s">
        <v>4071</v>
      </c>
      <c r="F1373">
        <v>621</v>
      </c>
      <c r="G1373">
        <f t="shared" si="85"/>
        <v>621</v>
      </c>
      <c r="H1373">
        <f t="shared" si="87"/>
        <v>0</v>
      </c>
    </row>
    <row r="1374" hidden="1" spans="1:8">
      <c r="A1374" t="s">
        <v>4089</v>
      </c>
      <c r="B1374">
        <v>1984</v>
      </c>
      <c r="C1374">
        <f t="shared" si="84"/>
        <v>1984</v>
      </c>
      <c r="D1374">
        <f t="shared" si="86"/>
        <v>0</v>
      </c>
      <c r="E1374" t="s">
        <v>4074</v>
      </c>
      <c r="F1374">
        <v>358</v>
      </c>
      <c r="G1374">
        <f t="shared" si="85"/>
        <v>358</v>
      </c>
      <c r="H1374">
        <f t="shared" si="87"/>
        <v>0</v>
      </c>
    </row>
    <row r="1375" hidden="1" spans="1:8">
      <c r="A1375" t="s">
        <v>4092</v>
      </c>
      <c r="B1375">
        <v>443</v>
      </c>
      <c r="C1375">
        <f t="shared" si="84"/>
        <v>443</v>
      </c>
      <c r="D1375">
        <f t="shared" si="86"/>
        <v>0</v>
      </c>
      <c r="E1375" t="s">
        <v>4077</v>
      </c>
      <c r="F1375">
        <v>890</v>
      </c>
      <c r="G1375">
        <f t="shared" si="85"/>
        <v>890</v>
      </c>
      <c r="H1375">
        <f t="shared" si="87"/>
        <v>0</v>
      </c>
    </row>
    <row r="1376" hidden="1" spans="1:8">
      <c r="A1376" t="s">
        <v>4095</v>
      </c>
      <c r="B1376">
        <v>775</v>
      </c>
      <c r="C1376">
        <f t="shared" si="84"/>
        <v>775</v>
      </c>
      <c r="D1376">
        <f t="shared" si="86"/>
        <v>0</v>
      </c>
      <c r="E1376" t="s">
        <v>4080</v>
      </c>
      <c r="F1376">
        <v>2688</v>
      </c>
      <c r="G1376">
        <f t="shared" si="85"/>
        <v>2688</v>
      </c>
      <c r="H1376">
        <f t="shared" si="87"/>
        <v>0</v>
      </c>
    </row>
    <row r="1377" hidden="1" spans="1:8">
      <c r="A1377" t="s">
        <v>4098</v>
      </c>
      <c r="B1377">
        <v>745</v>
      </c>
      <c r="C1377">
        <f t="shared" si="84"/>
        <v>745</v>
      </c>
      <c r="D1377">
        <f t="shared" si="86"/>
        <v>0</v>
      </c>
      <c r="E1377" t="s">
        <v>4083</v>
      </c>
      <c r="F1377">
        <v>509</v>
      </c>
      <c r="G1377">
        <f t="shared" si="85"/>
        <v>508</v>
      </c>
      <c r="H1377">
        <f t="shared" si="87"/>
        <v>-1</v>
      </c>
    </row>
    <row r="1378" hidden="1" spans="1:8">
      <c r="A1378" t="s">
        <v>4101</v>
      </c>
      <c r="B1378">
        <v>2227</v>
      </c>
      <c r="C1378">
        <f t="shared" si="84"/>
        <v>2227</v>
      </c>
      <c r="D1378">
        <f t="shared" si="86"/>
        <v>0</v>
      </c>
      <c r="E1378" t="s">
        <v>4086</v>
      </c>
      <c r="F1378">
        <v>1056</v>
      </c>
      <c r="G1378">
        <f t="shared" si="85"/>
        <v>1056</v>
      </c>
      <c r="H1378">
        <f t="shared" si="87"/>
        <v>0</v>
      </c>
    </row>
    <row r="1379" hidden="1" spans="1:8">
      <c r="A1379" t="s">
        <v>4104</v>
      </c>
      <c r="B1379">
        <v>850</v>
      </c>
      <c r="C1379">
        <f t="shared" si="84"/>
        <v>850</v>
      </c>
      <c r="D1379">
        <f t="shared" si="86"/>
        <v>0</v>
      </c>
      <c r="E1379" t="s">
        <v>4089</v>
      </c>
      <c r="F1379">
        <v>1984</v>
      </c>
      <c r="G1379">
        <f t="shared" si="85"/>
        <v>1984</v>
      </c>
      <c r="H1379">
        <f t="shared" si="87"/>
        <v>0</v>
      </c>
    </row>
    <row r="1380" hidden="1" spans="1:8">
      <c r="A1380" t="s">
        <v>4107</v>
      </c>
      <c r="B1380">
        <v>856</v>
      </c>
      <c r="C1380">
        <f t="shared" si="84"/>
        <v>856</v>
      </c>
      <c r="D1380">
        <f t="shared" si="86"/>
        <v>0</v>
      </c>
      <c r="E1380" t="s">
        <v>4092</v>
      </c>
      <c r="F1380">
        <v>443</v>
      </c>
      <c r="G1380">
        <f t="shared" si="85"/>
        <v>443</v>
      </c>
      <c r="H1380">
        <f t="shared" si="87"/>
        <v>0</v>
      </c>
    </row>
    <row r="1381" hidden="1" spans="1:8">
      <c r="A1381" t="s">
        <v>4110</v>
      </c>
      <c r="B1381">
        <v>338</v>
      </c>
      <c r="C1381">
        <f t="shared" si="84"/>
        <v>338</v>
      </c>
      <c r="D1381">
        <f t="shared" si="86"/>
        <v>0</v>
      </c>
      <c r="E1381" t="s">
        <v>4095</v>
      </c>
      <c r="F1381">
        <v>775</v>
      </c>
      <c r="G1381">
        <f t="shared" si="85"/>
        <v>775</v>
      </c>
      <c r="H1381">
        <f t="shared" si="87"/>
        <v>0</v>
      </c>
    </row>
    <row r="1382" hidden="1" spans="1:8">
      <c r="A1382" t="s">
        <v>4113</v>
      </c>
      <c r="B1382">
        <v>412</v>
      </c>
      <c r="C1382">
        <f t="shared" si="84"/>
        <v>412</v>
      </c>
      <c r="D1382">
        <f t="shared" si="86"/>
        <v>0</v>
      </c>
      <c r="E1382" t="s">
        <v>4098</v>
      </c>
      <c r="F1382">
        <v>745</v>
      </c>
      <c r="G1382">
        <f t="shared" si="85"/>
        <v>745</v>
      </c>
      <c r="H1382">
        <f t="shared" si="87"/>
        <v>0</v>
      </c>
    </row>
    <row r="1383" hidden="1" spans="1:8">
      <c r="A1383" t="s">
        <v>4116</v>
      </c>
      <c r="B1383">
        <v>7079</v>
      </c>
      <c r="C1383">
        <f t="shared" si="84"/>
        <v>7079</v>
      </c>
      <c r="D1383">
        <f t="shared" si="86"/>
        <v>0</v>
      </c>
      <c r="E1383" t="s">
        <v>4101</v>
      </c>
      <c r="F1383">
        <v>2227</v>
      </c>
      <c r="G1383">
        <f t="shared" si="85"/>
        <v>2227</v>
      </c>
      <c r="H1383">
        <f t="shared" si="87"/>
        <v>0</v>
      </c>
    </row>
    <row r="1384" hidden="1" spans="1:8">
      <c r="A1384" t="s">
        <v>4119</v>
      </c>
      <c r="B1384">
        <v>798</v>
      </c>
      <c r="C1384">
        <f t="shared" si="84"/>
        <v>798</v>
      </c>
      <c r="D1384">
        <f t="shared" si="86"/>
        <v>0</v>
      </c>
      <c r="E1384" t="s">
        <v>4104</v>
      </c>
      <c r="F1384">
        <v>850</v>
      </c>
      <c r="G1384">
        <f t="shared" si="85"/>
        <v>850</v>
      </c>
      <c r="H1384">
        <f t="shared" si="87"/>
        <v>0</v>
      </c>
    </row>
    <row r="1385" hidden="1" spans="1:8">
      <c r="A1385" t="s">
        <v>4122</v>
      </c>
      <c r="B1385">
        <v>3608</v>
      </c>
      <c r="C1385">
        <f t="shared" si="84"/>
        <v>3608</v>
      </c>
      <c r="D1385">
        <f t="shared" si="86"/>
        <v>0</v>
      </c>
      <c r="E1385" t="s">
        <v>4107</v>
      </c>
      <c r="F1385">
        <v>856</v>
      </c>
      <c r="G1385">
        <f t="shared" si="85"/>
        <v>856</v>
      </c>
      <c r="H1385">
        <f t="shared" si="87"/>
        <v>0</v>
      </c>
    </row>
    <row r="1386" hidden="1" spans="1:8">
      <c r="A1386" t="s">
        <v>4125</v>
      </c>
      <c r="B1386">
        <v>2988</v>
      </c>
      <c r="C1386">
        <f t="shared" si="84"/>
        <v>2988</v>
      </c>
      <c r="D1386">
        <f t="shared" si="86"/>
        <v>0</v>
      </c>
      <c r="E1386" t="s">
        <v>4110</v>
      </c>
      <c r="F1386">
        <v>338</v>
      </c>
      <c r="G1386">
        <f t="shared" si="85"/>
        <v>338</v>
      </c>
      <c r="H1386">
        <f t="shared" si="87"/>
        <v>0</v>
      </c>
    </row>
    <row r="1387" hidden="1" spans="1:8">
      <c r="A1387" t="s">
        <v>4128</v>
      </c>
      <c r="B1387">
        <v>7368</v>
      </c>
      <c r="C1387">
        <f t="shared" si="84"/>
        <v>7368</v>
      </c>
      <c r="D1387">
        <f t="shared" si="86"/>
        <v>0</v>
      </c>
      <c r="E1387" t="s">
        <v>4113</v>
      </c>
      <c r="F1387">
        <v>412</v>
      </c>
      <c r="G1387">
        <f t="shared" si="85"/>
        <v>412</v>
      </c>
      <c r="H1387">
        <f t="shared" si="87"/>
        <v>0</v>
      </c>
    </row>
    <row r="1388" hidden="1" spans="1:8">
      <c r="A1388" t="s">
        <v>4131</v>
      </c>
      <c r="B1388">
        <v>876</v>
      </c>
      <c r="C1388">
        <f t="shared" si="84"/>
        <v>876</v>
      </c>
      <c r="D1388">
        <f t="shared" si="86"/>
        <v>0</v>
      </c>
      <c r="E1388" t="s">
        <v>4116</v>
      </c>
      <c r="F1388">
        <v>7079</v>
      </c>
      <c r="G1388">
        <f t="shared" si="85"/>
        <v>7079</v>
      </c>
      <c r="H1388">
        <f t="shared" si="87"/>
        <v>0</v>
      </c>
    </row>
    <row r="1389" hidden="1" spans="1:8">
      <c r="A1389" t="s">
        <v>4134</v>
      </c>
      <c r="B1389">
        <v>970</v>
      </c>
      <c r="C1389">
        <f t="shared" si="84"/>
        <v>970</v>
      </c>
      <c r="D1389">
        <f t="shared" si="86"/>
        <v>0</v>
      </c>
      <c r="E1389" t="s">
        <v>4119</v>
      </c>
      <c r="F1389">
        <v>798</v>
      </c>
      <c r="G1389">
        <f t="shared" si="85"/>
        <v>798</v>
      </c>
      <c r="H1389">
        <f t="shared" si="87"/>
        <v>0</v>
      </c>
    </row>
    <row r="1390" hidden="1" spans="1:8">
      <c r="A1390" t="s">
        <v>4137</v>
      </c>
      <c r="B1390">
        <v>776</v>
      </c>
      <c r="C1390">
        <f t="shared" si="84"/>
        <v>776</v>
      </c>
      <c r="D1390">
        <f t="shared" si="86"/>
        <v>0</v>
      </c>
      <c r="E1390" t="s">
        <v>4122</v>
      </c>
      <c r="F1390">
        <v>3608</v>
      </c>
      <c r="G1390">
        <f t="shared" si="85"/>
        <v>3608</v>
      </c>
      <c r="H1390">
        <f t="shared" si="87"/>
        <v>0</v>
      </c>
    </row>
    <row r="1391" hidden="1" spans="1:8">
      <c r="A1391" t="s">
        <v>4140</v>
      </c>
      <c r="B1391">
        <v>1266</v>
      </c>
      <c r="C1391">
        <f t="shared" si="84"/>
        <v>1266</v>
      </c>
      <c r="D1391">
        <f t="shared" si="86"/>
        <v>0</v>
      </c>
      <c r="E1391" t="s">
        <v>4125</v>
      </c>
      <c r="F1391">
        <v>2988</v>
      </c>
      <c r="G1391">
        <f t="shared" si="85"/>
        <v>2988</v>
      </c>
      <c r="H1391">
        <f t="shared" si="87"/>
        <v>0</v>
      </c>
    </row>
    <row r="1392" hidden="1" spans="1:8">
      <c r="A1392" t="s">
        <v>4142</v>
      </c>
      <c r="B1392">
        <v>428</v>
      </c>
      <c r="C1392">
        <f t="shared" si="84"/>
        <v>428</v>
      </c>
      <c r="D1392">
        <f t="shared" si="86"/>
        <v>0</v>
      </c>
      <c r="E1392" t="s">
        <v>4128</v>
      </c>
      <c r="F1392">
        <v>7368</v>
      </c>
      <c r="G1392">
        <f t="shared" si="85"/>
        <v>7368</v>
      </c>
      <c r="H1392">
        <f t="shared" si="87"/>
        <v>0</v>
      </c>
    </row>
    <row r="1393" hidden="1" spans="1:8">
      <c r="A1393" t="s">
        <v>4145</v>
      </c>
      <c r="B1393">
        <v>1954</v>
      </c>
      <c r="C1393">
        <f t="shared" si="84"/>
        <v>1954</v>
      </c>
      <c r="D1393">
        <f t="shared" si="86"/>
        <v>0</v>
      </c>
      <c r="E1393" t="s">
        <v>4131</v>
      </c>
      <c r="F1393">
        <v>876</v>
      </c>
      <c r="G1393">
        <f t="shared" si="85"/>
        <v>876</v>
      </c>
      <c r="H1393">
        <f t="shared" si="87"/>
        <v>0</v>
      </c>
    </row>
    <row r="1394" hidden="1" spans="1:8">
      <c r="A1394" t="s">
        <v>4148</v>
      </c>
      <c r="B1394">
        <v>2060</v>
      </c>
      <c r="C1394">
        <f t="shared" si="84"/>
        <v>2060</v>
      </c>
      <c r="D1394">
        <f t="shared" si="86"/>
        <v>0</v>
      </c>
      <c r="E1394" t="s">
        <v>4134</v>
      </c>
      <c r="F1394">
        <v>970</v>
      </c>
      <c r="G1394">
        <f t="shared" si="85"/>
        <v>970</v>
      </c>
      <c r="H1394">
        <f t="shared" si="87"/>
        <v>0</v>
      </c>
    </row>
    <row r="1395" hidden="1" spans="1:8">
      <c r="A1395" t="s">
        <v>4151</v>
      </c>
      <c r="B1395">
        <v>356</v>
      </c>
      <c r="C1395">
        <f t="shared" si="84"/>
        <v>356</v>
      </c>
      <c r="D1395">
        <f t="shared" si="86"/>
        <v>0</v>
      </c>
      <c r="E1395" t="s">
        <v>4137</v>
      </c>
      <c r="F1395">
        <v>776</v>
      </c>
      <c r="G1395">
        <f t="shared" si="85"/>
        <v>776</v>
      </c>
      <c r="H1395">
        <f t="shared" si="87"/>
        <v>0</v>
      </c>
    </row>
    <row r="1396" hidden="1" spans="1:8">
      <c r="A1396" t="s">
        <v>4154</v>
      </c>
      <c r="B1396">
        <v>813</v>
      </c>
      <c r="C1396">
        <f t="shared" si="84"/>
        <v>813</v>
      </c>
      <c r="D1396">
        <f t="shared" si="86"/>
        <v>0</v>
      </c>
      <c r="E1396" t="s">
        <v>4140</v>
      </c>
      <c r="F1396">
        <v>1266</v>
      </c>
      <c r="G1396">
        <f t="shared" si="85"/>
        <v>1266</v>
      </c>
      <c r="H1396">
        <f t="shared" si="87"/>
        <v>0</v>
      </c>
    </row>
    <row r="1397" hidden="1" spans="1:8">
      <c r="A1397" t="s">
        <v>4157</v>
      </c>
      <c r="B1397">
        <v>628</v>
      </c>
      <c r="C1397">
        <f t="shared" si="84"/>
        <v>628</v>
      </c>
      <c r="D1397">
        <f t="shared" si="86"/>
        <v>0</v>
      </c>
      <c r="E1397" t="s">
        <v>4142</v>
      </c>
      <c r="F1397">
        <v>428</v>
      </c>
      <c r="G1397">
        <f t="shared" si="85"/>
        <v>428</v>
      </c>
      <c r="H1397">
        <f t="shared" si="87"/>
        <v>0</v>
      </c>
    </row>
    <row r="1398" hidden="1" spans="1:8">
      <c r="A1398" t="s">
        <v>4160</v>
      </c>
      <c r="B1398">
        <v>459</v>
      </c>
      <c r="C1398">
        <f t="shared" si="84"/>
        <v>460</v>
      </c>
      <c r="D1398">
        <f t="shared" si="86"/>
        <v>1</v>
      </c>
      <c r="E1398" t="s">
        <v>4145</v>
      </c>
      <c r="F1398">
        <v>1954</v>
      </c>
      <c r="G1398">
        <f t="shared" si="85"/>
        <v>1954</v>
      </c>
      <c r="H1398">
        <f t="shared" si="87"/>
        <v>0</v>
      </c>
    </row>
    <row r="1399" hidden="1" spans="1:8">
      <c r="A1399" t="s">
        <v>4163</v>
      </c>
      <c r="B1399">
        <v>838</v>
      </c>
      <c r="C1399">
        <f t="shared" si="84"/>
        <v>838</v>
      </c>
      <c r="D1399">
        <f t="shared" si="86"/>
        <v>0</v>
      </c>
      <c r="E1399" t="s">
        <v>4148</v>
      </c>
      <c r="F1399">
        <v>2060</v>
      </c>
      <c r="G1399">
        <f t="shared" si="85"/>
        <v>2060</v>
      </c>
      <c r="H1399">
        <f t="shared" si="87"/>
        <v>0</v>
      </c>
    </row>
    <row r="1400" hidden="1" spans="1:8">
      <c r="A1400" t="s">
        <v>4166</v>
      </c>
      <c r="B1400">
        <v>492</v>
      </c>
      <c r="C1400">
        <f t="shared" si="84"/>
        <v>492</v>
      </c>
      <c r="D1400">
        <f t="shared" si="86"/>
        <v>0</v>
      </c>
      <c r="E1400" t="s">
        <v>4151</v>
      </c>
      <c r="F1400">
        <v>356</v>
      </c>
      <c r="G1400">
        <f t="shared" si="85"/>
        <v>356</v>
      </c>
      <c r="H1400">
        <f t="shared" si="87"/>
        <v>0</v>
      </c>
    </row>
    <row r="1401" hidden="1" spans="1:8">
      <c r="A1401" t="s">
        <v>4169</v>
      </c>
      <c r="B1401">
        <v>632</v>
      </c>
      <c r="C1401">
        <f t="shared" si="84"/>
        <v>632</v>
      </c>
      <c r="D1401">
        <f t="shared" si="86"/>
        <v>0</v>
      </c>
      <c r="E1401" t="s">
        <v>4154</v>
      </c>
      <c r="F1401">
        <v>813</v>
      </c>
      <c r="G1401">
        <f t="shared" si="85"/>
        <v>813</v>
      </c>
      <c r="H1401">
        <f t="shared" si="87"/>
        <v>0</v>
      </c>
    </row>
    <row r="1402" hidden="1" spans="1:8">
      <c r="A1402" t="s">
        <v>4172</v>
      </c>
      <c r="B1402">
        <v>794</v>
      </c>
      <c r="C1402">
        <f t="shared" si="84"/>
        <v>794</v>
      </c>
      <c r="D1402">
        <f t="shared" si="86"/>
        <v>0</v>
      </c>
      <c r="E1402" t="s">
        <v>4157</v>
      </c>
      <c r="F1402">
        <v>628</v>
      </c>
      <c r="G1402">
        <f t="shared" si="85"/>
        <v>628</v>
      </c>
      <c r="H1402">
        <f t="shared" si="87"/>
        <v>0</v>
      </c>
    </row>
    <row r="1403" hidden="1" spans="1:8">
      <c r="A1403" t="s">
        <v>4175</v>
      </c>
      <c r="B1403">
        <v>890</v>
      </c>
      <c r="C1403">
        <f t="shared" si="84"/>
        <v>890</v>
      </c>
      <c r="D1403">
        <f t="shared" si="86"/>
        <v>0</v>
      </c>
      <c r="E1403" t="s">
        <v>4160</v>
      </c>
      <c r="F1403">
        <v>460</v>
      </c>
      <c r="G1403">
        <f t="shared" si="85"/>
        <v>459</v>
      </c>
      <c r="H1403">
        <f t="shared" si="87"/>
        <v>-1</v>
      </c>
    </row>
    <row r="1404" hidden="1" spans="1:8">
      <c r="A1404" t="s">
        <v>4178</v>
      </c>
      <c r="B1404">
        <v>237</v>
      </c>
      <c r="C1404">
        <f t="shared" si="84"/>
        <v>237</v>
      </c>
      <c r="D1404">
        <f t="shared" si="86"/>
        <v>0</v>
      </c>
      <c r="E1404" t="s">
        <v>4163</v>
      </c>
      <c r="F1404">
        <v>838</v>
      </c>
      <c r="G1404">
        <f t="shared" si="85"/>
        <v>838</v>
      </c>
      <c r="H1404">
        <f t="shared" si="87"/>
        <v>0</v>
      </c>
    </row>
    <row r="1405" hidden="1" spans="1:8">
      <c r="A1405" t="s">
        <v>4181</v>
      </c>
      <c r="B1405">
        <v>751</v>
      </c>
      <c r="C1405">
        <f t="shared" si="84"/>
        <v>752</v>
      </c>
      <c r="D1405">
        <f t="shared" si="86"/>
        <v>1</v>
      </c>
      <c r="E1405" t="s">
        <v>4166</v>
      </c>
      <c r="F1405">
        <v>492</v>
      </c>
      <c r="G1405">
        <f t="shared" si="85"/>
        <v>492</v>
      </c>
      <c r="H1405">
        <f t="shared" si="87"/>
        <v>0</v>
      </c>
    </row>
    <row r="1406" hidden="1" spans="1:8">
      <c r="A1406" t="s">
        <v>4184</v>
      </c>
      <c r="B1406">
        <v>680</v>
      </c>
      <c r="C1406">
        <f t="shared" si="84"/>
        <v>680</v>
      </c>
      <c r="D1406">
        <f t="shared" si="86"/>
        <v>0</v>
      </c>
      <c r="E1406" t="s">
        <v>4169</v>
      </c>
      <c r="F1406">
        <v>632</v>
      </c>
      <c r="G1406">
        <f t="shared" si="85"/>
        <v>632</v>
      </c>
      <c r="H1406">
        <f t="shared" si="87"/>
        <v>0</v>
      </c>
    </row>
    <row r="1407" hidden="1" spans="1:8">
      <c r="A1407" t="s">
        <v>4187</v>
      </c>
      <c r="B1407">
        <v>675</v>
      </c>
      <c r="C1407">
        <f t="shared" si="84"/>
        <v>675</v>
      </c>
      <c r="D1407">
        <f t="shared" si="86"/>
        <v>0</v>
      </c>
      <c r="E1407" t="s">
        <v>4172</v>
      </c>
      <c r="F1407">
        <v>794</v>
      </c>
      <c r="G1407">
        <f t="shared" si="85"/>
        <v>794</v>
      </c>
      <c r="H1407">
        <f t="shared" si="87"/>
        <v>0</v>
      </c>
    </row>
    <row r="1408" hidden="1" spans="1:8">
      <c r="A1408" t="s">
        <v>4190</v>
      </c>
      <c r="B1408">
        <v>381</v>
      </c>
      <c r="C1408">
        <f t="shared" si="84"/>
        <v>381</v>
      </c>
      <c r="D1408">
        <f t="shared" si="86"/>
        <v>0</v>
      </c>
      <c r="E1408" t="s">
        <v>4175</v>
      </c>
      <c r="F1408">
        <v>890</v>
      </c>
      <c r="G1408">
        <f t="shared" si="85"/>
        <v>890</v>
      </c>
      <c r="H1408">
        <f t="shared" si="87"/>
        <v>0</v>
      </c>
    </row>
    <row r="1409" hidden="1" spans="1:8">
      <c r="A1409" t="s">
        <v>4193</v>
      </c>
      <c r="B1409">
        <v>1239</v>
      </c>
      <c r="C1409">
        <f t="shared" si="84"/>
        <v>1239</v>
      </c>
      <c r="D1409">
        <f t="shared" si="86"/>
        <v>0</v>
      </c>
      <c r="E1409" t="s">
        <v>4178</v>
      </c>
      <c r="F1409">
        <v>237</v>
      </c>
      <c r="G1409">
        <f t="shared" si="85"/>
        <v>237</v>
      </c>
      <c r="H1409">
        <f t="shared" si="87"/>
        <v>0</v>
      </c>
    </row>
    <row r="1410" hidden="1" spans="1:8">
      <c r="A1410" t="s">
        <v>4196</v>
      </c>
      <c r="B1410">
        <v>165</v>
      </c>
      <c r="C1410">
        <f t="shared" si="84"/>
        <v>165</v>
      </c>
      <c r="D1410">
        <f t="shared" si="86"/>
        <v>0</v>
      </c>
      <c r="E1410" t="s">
        <v>4181</v>
      </c>
      <c r="F1410">
        <v>752</v>
      </c>
      <c r="G1410">
        <f t="shared" si="85"/>
        <v>751</v>
      </c>
      <c r="H1410">
        <f t="shared" si="87"/>
        <v>-1</v>
      </c>
    </row>
    <row r="1411" hidden="1" spans="1:8">
      <c r="A1411" t="s">
        <v>4199</v>
      </c>
      <c r="B1411">
        <v>394</v>
      </c>
      <c r="C1411">
        <f t="shared" ref="C1411:C1430" si="88">VLOOKUP(A1411,E:F,2,0)</f>
        <v>394</v>
      </c>
      <c r="D1411">
        <f t="shared" si="86"/>
        <v>0</v>
      </c>
      <c r="E1411" t="s">
        <v>4184</v>
      </c>
      <c r="F1411">
        <v>680</v>
      </c>
      <c r="G1411">
        <f t="shared" ref="G1411:G1434" si="89">VLOOKUP(E1411,A:B,2,0)</f>
        <v>680</v>
      </c>
      <c r="H1411">
        <f t="shared" si="87"/>
        <v>0</v>
      </c>
    </row>
    <row r="1412" hidden="1" spans="1:8">
      <c r="A1412" t="s">
        <v>4202</v>
      </c>
      <c r="B1412">
        <v>294</v>
      </c>
      <c r="C1412">
        <f t="shared" si="88"/>
        <v>294</v>
      </c>
      <c r="D1412">
        <f t="shared" ref="D1412:D1434" si="90">C1412-B1412</f>
        <v>0</v>
      </c>
      <c r="E1412" t="s">
        <v>4187</v>
      </c>
      <c r="F1412">
        <v>675</v>
      </c>
      <c r="G1412">
        <f t="shared" si="89"/>
        <v>675</v>
      </c>
      <c r="H1412">
        <f t="shared" ref="H1412:H1434" si="91">G1412-F1412</f>
        <v>0</v>
      </c>
    </row>
    <row r="1413" hidden="1" spans="1:8">
      <c r="A1413" t="s">
        <v>4205</v>
      </c>
      <c r="B1413">
        <v>565</v>
      </c>
      <c r="C1413">
        <f t="shared" si="88"/>
        <v>565</v>
      </c>
      <c r="D1413">
        <f t="shared" si="90"/>
        <v>0</v>
      </c>
      <c r="E1413" t="s">
        <v>4190</v>
      </c>
      <c r="F1413">
        <v>381</v>
      </c>
      <c r="G1413">
        <f t="shared" si="89"/>
        <v>381</v>
      </c>
      <c r="H1413">
        <f t="shared" si="91"/>
        <v>0</v>
      </c>
    </row>
    <row r="1414" hidden="1" spans="1:8">
      <c r="A1414" t="s">
        <v>4208</v>
      </c>
      <c r="B1414">
        <v>698</v>
      </c>
      <c r="C1414">
        <f t="shared" si="88"/>
        <v>698</v>
      </c>
      <c r="D1414">
        <f t="shared" si="90"/>
        <v>0</v>
      </c>
      <c r="E1414" t="s">
        <v>4193</v>
      </c>
      <c r="F1414">
        <v>1239</v>
      </c>
      <c r="G1414">
        <f t="shared" si="89"/>
        <v>1239</v>
      </c>
      <c r="H1414">
        <f t="shared" si="91"/>
        <v>0</v>
      </c>
    </row>
    <row r="1415" hidden="1" spans="1:8">
      <c r="A1415" t="s">
        <v>4211</v>
      </c>
      <c r="B1415">
        <v>777</v>
      </c>
      <c r="C1415">
        <f t="shared" si="88"/>
        <v>777</v>
      </c>
      <c r="D1415">
        <f t="shared" si="90"/>
        <v>0</v>
      </c>
      <c r="E1415" t="s">
        <v>4196</v>
      </c>
      <c r="F1415">
        <v>165</v>
      </c>
      <c r="G1415">
        <f t="shared" si="89"/>
        <v>165</v>
      </c>
      <c r="H1415">
        <f t="shared" si="91"/>
        <v>0</v>
      </c>
    </row>
    <row r="1416" hidden="1" spans="1:8">
      <c r="A1416" t="s">
        <v>4214</v>
      </c>
      <c r="B1416">
        <v>313</v>
      </c>
      <c r="C1416">
        <f t="shared" si="88"/>
        <v>313</v>
      </c>
      <c r="D1416">
        <f t="shared" si="90"/>
        <v>0</v>
      </c>
      <c r="E1416" t="s">
        <v>4199</v>
      </c>
      <c r="F1416">
        <v>394</v>
      </c>
      <c r="G1416">
        <f t="shared" si="89"/>
        <v>394</v>
      </c>
      <c r="H1416">
        <f t="shared" si="91"/>
        <v>0</v>
      </c>
    </row>
    <row r="1417" hidden="1" spans="1:8">
      <c r="A1417" t="s">
        <v>4217</v>
      </c>
      <c r="B1417">
        <v>367</v>
      </c>
      <c r="C1417">
        <f t="shared" si="88"/>
        <v>367</v>
      </c>
      <c r="D1417">
        <f t="shared" si="90"/>
        <v>0</v>
      </c>
      <c r="E1417" t="s">
        <v>4202</v>
      </c>
      <c r="F1417">
        <v>294</v>
      </c>
      <c r="G1417">
        <f t="shared" si="89"/>
        <v>294</v>
      </c>
      <c r="H1417">
        <f t="shared" si="91"/>
        <v>0</v>
      </c>
    </row>
    <row r="1418" hidden="1" spans="1:8">
      <c r="A1418" t="s">
        <v>4220</v>
      </c>
      <c r="B1418">
        <v>378</v>
      </c>
      <c r="C1418">
        <f t="shared" si="88"/>
        <v>378</v>
      </c>
      <c r="D1418">
        <f t="shared" si="90"/>
        <v>0</v>
      </c>
      <c r="E1418" t="s">
        <v>4205</v>
      </c>
      <c r="F1418">
        <v>565</v>
      </c>
      <c r="G1418">
        <f t="shared" si="89"/>
        <v>565</v>
      </c>
      <c r="H1418">
        <f t="shared" si="91"/>
        <v>0</v>
      </c>
    </row>
    <row r="1419" hidden="1" spans="1:8">
      <c r="A1419" t="s">
        <v>4223</v>
      </c>
      <c r="B1419">
        <v>461</v>
      </c>
      <c r="C1419">
        <f t="shared" si="88"/>
        <v>461</v>
      </c>
      <c r="D1419">
        <f t="shared" si="90"/>
        <v>0</v>
      </c>
      <c r="E1419" t="s">
        <v>4208</v>
      </c>
      <c r="F1419">
        <v>698</v>
      </c>
      <c r="G1419">
        <f t="shared" si="89"/>
        <v>698</v>
      </c>
      <c r="H1419">
        <f t="shared" si="91"/>
        <v>0</v>
      </c>
    </row>
    <row r="1420" hidden="1" spans="1:8">
      <c r="A1420" t="s">
        <v>4226</v>
      </c>
      <c r="B1420">
        <v>1375</v>
      </c>
      <c r="C1420">
        <f t="shared" si="88"/>
        <v>1375</v>
      </c>
      <c r="D1420">
        <f t="shared" si="90"/>
        <v>0</v>
      </c>
      <c r="E1420" t="s">
        <v>4211</v>
      </c>
      <c r="F1420">
        <v>777</v>
      </c>
      <c r="G1420">
        <f t="shared" si="89"/>
        <v>777</v>
      </c>
      <c r="H1420">
        <f t="shared" si="91"/>
        <v>0</v>
      </c>
    </row>
    <row r="1421" hidden="1" spans="1:8">
      <c r="A1421" t="s">
        <v>4229</v>
      </c>
      <c r="B1421">
        <v>6700</v>
      </c>
      <c r="C1421">
        <f t="shared" si="88"/>
        <v>6700</v>
      </c>
      <c r="D1421">
        <f t="shared" si="90"/>
        <v>0</v>
      </c>
      <c r="E1421" t="s">
        <v>4214</v>
      </c>
      <c r="F1421">
        <v>313</v>
      </c>
      <c r="G1421">
        <f t="shared" si="89"/>
        <v>313</v>
      </c>
      <c r="H1421">
        <f t="shared" si="91"/>
        <v>0</v>
      </c>
    </row>
    <row r="1422" hidden="1" spans="1:8">
      <c r="A1422" t="s">
        <v>4232</v>
      </c>
      <c r="B1422">
        <v>586</v>
      </c>
      <c r="C1422">
        <f t="shared" si="88"/>
        <v>586</v>
      </c>
      <c r="D1422">
        <f t="shared" si="90"/>
        <v>0</v>
      </c>
      <c r="E1422" t="s">
        <v>4217</v>
      </c>
      <c r="F1422">
        <v>367</v>
      </c>
      <c r="G1422">
        <f t="shared" si="89"/>
        <v>367</v>
      </c>
      <c r="H1422">
        <f t="shared" si="91"/>
        <v>0</v>
      </c>
    </row>
    <row r="1423" hidden="1" spans="1:8">
      <c r="A1423" t="s">
        <v>4235</v>
      </c>
      <c r="B1423">
        <v>1342</v>
      </c>
      <c r="C1423">
        <f t="shared" si="88"/>
        <v>1342</v>
      </c>
      <c r="D1423">
        <f t="shared" si="90"/>
        <v>0</v>
      </c>
      <c r="E1423" t="s">
        <v>4220</v>
      </c>
      <c r="F1423">
        <v>378</v>
      </c>
      <c r="G1423">
        <f t="shared" si="89"/>
        <v>378</v>
      </c>
      <c r="H1423">
        <f t="shared" si="91"/>
        <v>0</v>
      </c>
    </row>
    <row r="1424" hidden="1" spans="1:8">
      <c r="A1424" t="s">
        <v>4238</v>
      </c>
      <c r="B1424">
        <v>275</v>
      </c>
      <c r="C1424">
        <f t="shared" si="88"/>
        <v>275</v>
      </c>
      <c r="D1424">
        <f t="shared" si="90"/>
        <v>0</v>
      </c>
      <c r="E1424" t="s">
        <v>4223</v>
      </c>
      <c r="F1424">
        <v>461</v>
      </c>
      <c r="G1424">
        <f t="shared" si="89"/>
        <v>461</v>
      </c>
      <c r="H1424">
        <f t="shared" si="91"/>
        <v>0</v>
      </c>
    </row>
    <row r="1425" hidden="1" spans="1:8">
      <c r="A1425" t="s">
        <v>4241</v>
      </c>
      <c r="B1425">
        <v>1509</v>
      </c>
      <c r="C1425">
        <f t="shared" si="88"/>
        <v>1509</v>
      </c>
      <c r="D1425">
        <f t="shared" si="90"/>
        <v>0</v>
      </c>
      <c r="E1425" t="s">
        <v>4226</v>
      </c>
      <c r="F1425">
        <v>1375</v>
      </c>
      <c r="G1425">
        <f t="shared" si="89"/>
        <v>1375</v>
      </c>
      <c r="H1425">
        <f t="shared" si="91"/>
        <v>0</v>
      </c>
    </row>
    <row r="1426" hidden="1" spans="1:8">
      <c r="A1426" t="s">
        <v>4244</v>
      </c>
      <c r="B1426">
        <v>376</v>
      </c>
      <c r="C1426">
        <f t="shared" si="88"/>
        <v>376</v>
      </c>
      <c r="D1426">
        <f t="shared" si="90"/>
        <v>0</v>
      </c>
      <c r="E1426" t="s">
        <v>4229</v>
      </c>
      <c r="F1426">
        <v>6700</v>
      </c>
      <c r="G1426">
        <f t="shared" si="89"/>
        <v>6700</v>
      </c>
      <c r="H1426">
        <f t="shared" si="91"/>
        <v>0</v>
      </c>
    </row>
    <row r="1427" hidden="1" spans="1:8">
      <c r="A1427" t="s">
        <v>4247</v>
      </c>
      <c r="B1427">
        <v>682</v>
      </c>
      <c r="C1427">
        <f t="shared" si="88"/>
        <v>682</v>
      </c>
      <c r="D1427">
        <f t="shared" si="90"/>
        <v>0</v>
      </c>
      <c r="E1427" t="s">
        <v>4232</v>
      </c>
      <c r="F1427">
        <v>586</v>
      </c>
      <c r="G1427">
        <f t="shared" si="89"/>
        <v>586</v>
      </c>
      <c r="H1427">
        <f t="shared" si="91"/>
        <v>0</v>
      </c>
    </row>
    <row r="1428" hidden="1" spans="1:8">
      <c r="A1428" t="s">
        <v>4250</v>
      </c>
      <c r="B1428">
        <v>756</v>
      </c>
      <c r="C1428">
        <f t="shared" si="88"/>
        <v>756</v>
      </c>
      <c r="D1428">
        <f t="shared" si="90"/>
        <v>0</v>
      </c>
      <c r="E1428" t="s">
        <v>4235</v>
      </c>
      <c r="F1428">
        <v>1342</v>
      </c>
      <c r="G1428">
        <f t="shared" si="89"/>
        <v>1342</v>
      </c>
      <c r="H1428">
        <f t="shared" si="91"/>
        <v>0</v>
      </c>
    </row>
    <row r="1429" hidden="1" spans="1:8">
      <c r="A1429" t="s">
        <v>4253</v>
      </c>
      <c r="B1429">
        <v>503</v>
      </c>
      <c r="C1429">
        <f t="shared" si="88"/>
        <v>503</v>
      </c>
      <c r="D1429">
        <f t="shared" si="90"/>
        <v>0</v>
      </c>
      <c r="E1429" t="s">
        <v>4238</v>
      </c>
      <c r="F1429">
        <v>275</v>
      </c>
      <c r="G1429">
        <f t="shared" si="89"/>
        <v>275</v>
      </c>
      <c r="H1429">
        <f t="shared" si="91"/>
        <v>0</v>
      </c>
    </row>
    <row r="1430" hidden="1" spans="1:8">
      <c r="A1430" t="s">
        <v>7315</v>
      </c>
      <c r="B1430">
        <v>2269652</v>
      </c>
      <c r="C1430" t="e">
        <f t="shared" si="88"/>
        <v>#N/A</v>
      </c>
      <c r="D1430" t="e">
        <f t="shared" si="90"/>
        <v>#N/A</v>
      </c>
      <c r="E1430" t="s">
        <v>4241</v>
      </c>
      <c r="F1430">
        <v>1509</v>
      </c>
      <c r="G1430">
        <f t="shared" si="89"/>
        <v>1509</v>
      </c>
      <c r="H1430">
        <f t="shared" si="91"/>
        <v>0</v>
      </c>
    </row>
    <row r="1431" hidden="1" spans="4:8">
      <c r="D1431">
        <f t="shared" si="90"/>
        <v>0</v>
      </c>
      <c r="E1431" t="s">
        <v>4244</v>
      </c>
      <c r="F1431">
        <v>376</v>
      </c>
      <c r="G1431">
        <f t="shared" si="89"/>
        <v>376</v>
      </c>
      <c r="H1431">
        <f t="shared" si="91"/>
        <v>0</v>
      </c>
    </row>
    <row r="1432" hidden="1" spans="4:8">
      <c r="D1432">
        <f t="shared" si="90"/>
        <v>0</v>
      </c>
      <c r="E1432" t="s">
        <v>4247</v>
      </c>
      <c r="F1432">
        <v>682</v>
      </c>
      <c r="G1432">
        <f t="shared" si="89"/>
        <v>682</v>
      </c>
      <c r="H1432">
        <f t="shared" si="91"/>
        <v>0</v>
      </c>
    </row>
    <row r="1433" hidden="1" spans="4:8">
      <c r="D1433">
        <f t="shared" si="90"/>
        <v>0</v>
      </c>
      <c r="E1433" t="s">
        <v>4250</v>
      </c>
      <c r="F1433">
        <v>756</v>
      </c>
      <c r="G1433">
        <f t="shared" si="89"/>
        <v>756</v>
      </c>
      <c r="H1433">
        <f t="shared" si="91"/>
        <v>0</v>
      </c>
    </row>
    <row r="1434" hidden="1" spans="4:8">
      <c r="D1434">
        <f t="shared" si="90"/>
        <v>0</v>
      </c>
      <c r="E1434" t="s">
        <v>4253</v>
      </c>
      <c r="F1434">
        <v>503</v>
      </c>
      <c r="G1434">
        <f t="shared" si="89"/>
        <v>503</v>
      </c>
      <c r="H1434">
        <f t="shared" si="91"/>
        <v>0</v>
      </c>
    </row>
    <row r="1435" hidden="1" spans="6:6">
      <c r="F1435">
        <f>SUM(F3:F1434)</f>
        <v>2265226</v>
      </c>
    </row>
  </sheetData>
  <autoFilter ref="A2:H1435">
    <filterColumn colId="7">
      <customFilters>
        <customFilter operator="equal" val="#N/A"/>
      </customFilters>
    </filterColumn>
    <extLst/>
  </autoFilter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"/>
  <sheetViews>
    <sheetView topLeftCell="A20" workbookViewId="0">
      <selection activeCell="H46" sqref="H46"/>
    </sheetView>
  </sheetViews>
  <sheetFormatPr defaultColWidth="9" defaultRowHeight="13.5" outlineLevelCol="6"/>
  <cols>
    <col min="1" max="1" width="11.8583333333333" customWidth="1"/>
    <col min="2" max="2" width="21.7083333333333" customWidth="1"/>
    <col min="5" max="5" width="38" customWidth="1"/>
    <col min="6" max="6" width="14.7083333333333" customWidth="1"/>
  </cols>
  <sheetData>
    <row r="1" spans="1:6">
      <c r="A1" s="1" t="s">
        <v>9</v>
      </c>
      <c r="B1" s="1" t="s">
        <v>8762</v>
      </c>
      <c r="C1" s="2" t="s">
        <v>8763</v>
      </c>
      <c r="D1" s="1" t="s">
        <v>8764</v>
      </c>
      <c r="E1" s="1" t="s">
        <v>8765</v>
      </c>
      <c r="F1" s="2" t="s">
        <v>8766</v>
      </c>
    </row>
    <row r="2" spans="1:7">
      <c r="A2" s="3" t="s">
        <v>28</v>
      </c>
      <c r="B2" s="3">
        <v>3792</v>
      </c>
      <c r="C2" s="3">
        <v>3793</v>
      </c>
      <c r="D2" s="3">
        <v>1</v>
      </c>
      <c r="E2" s="3" t="s">
        <v>8767</v>
      </c>
      <c r="F2" s="1">
        <v>3793</v>
      </c>
      <c r="G2" t="s">
        <v>8768</v>
      </c>
    </row>
    <row r="3" spans="1:7">
      <c r="A3" s="3" t="s">
        <v>61</v>
      </c>
      <c r="B3" s="3">
        <v>1549</v>
      </c>
      <c r="C3" s="3">
        <v>1551</v>
      </c>
      <c r="D3" s="3">
        <v>2</v>
      </c>
      <c r="E3" s="3" t="s">
        <v>8767</v>
      </c>
      <c r="F3" s="1">
        <v>1551</v>
      </c>
      <c r="G3" t="s">
        <v>8768</v>
      </c>
    </row>
    <row r="4" spans="1:7">
      <c r="A4" s="3" t="s">
        <v>184</v>
      </c>
      <c r="B4" s="3">
        <v>1417</v>
      </c>
      <c r="C4" s="3">
        <v>1416</v>
      </c>
      <c r="D4" s="3">
        <v>-1</v>
      </c>
      <c r="E4" s="3" t="s">
        <v>8767</v>
      </c>
      <c r="F4" s="1">
        <v>1416</v>
      </c>
      <c r="G4" t="s">
        <v>8768</v>
      </c>
    </row>
    <row r="5" spans="1:7">
      <c r="A5" s="3" t="s">
        <v>334</v>
      </c>
      <c r="B5" s="3">
        <v>1148</v>
      </c>
      <c r="C5" s="3">
        <v>1144</v>
      </c>
      <c r="D5" s="3">
        <v>-4</v>
      </c>
      <c r="E5" s="3" t="s">
        <v>8767</v>
      </c>
      <c r="F5" s="1">
        <v>1144</v>
      </c>
      <c r="G5" t="s">
        <v>8768</v>
      </c>
    </row>
    <row r="6" spans="1:7">
      <c r="A6" s="3" t="s">
        <v>343</v>
      </c>
      <c r="B6" s="3">
        <v>1148</v>
      </c>
      <c r="C6" s="3">
        <v>1144</v>
      </c>
      <c r="D6" s="3">
        <v>-4</v>
      </c>
      <c r="E6" s="3" t="s">
        <v>8767</v>
      </c>
      <c r="F6" s="1">
        <v>1144</v>
      </c>
      <c r="G6" t="s">
        <v>8768</v>
      </c>
    </row>
    <row r="7" spans="1:7">
      <c r="A7" s="3" t="s">
        <v>412</v>
      </c>
      <c r="B7" s="3">
        <v>1320</v>
      </c>
      <c r="C7" s="3">
        <v>1318</v>
      </c>
      <c r="D7" s="3">
        <v>-2</v>
      </c>
      <c r="E7" s="3" t="s">
        <v>8767</v>
      </c>
      <c r="F7" s="1">
        <v>1318</v>
      </c>
      <c r="G7" t="s">
        <v>8768</v>
      </c>
    </row>
    <row r="8" spans="1:7">
      <c r="A8" s="3" t="s">
        <v>592</v>
      </c>
      <c r="B8" s="3">
        <v>2775</v>
      </c>
      <c r="C8" s="3">
        <v>2774</v>
      </c>
      <c r="D8" s="3">
        <v>-1</v>
      </c>
      <c r="E8" s="3" t="s">
        <v>8767</v>
      </c>
      <c r="F8" s="1">
        <v>2774</v>
      </c>
      <c r="G8" t="s">
        <v>8768</v>
      </c>
    </row>
    <row r="9" spans="1:7">
      <c r="A9" s="3" t="s">
        <v>610</v>
      </c>
      <c r="B9" s="3">
        <v>3703</v>
      </c>
      <c r="C9" s="3">
        <v>3702</v>
      </c>
      <c r="D9" s="3">
        <v>-1</v>
      </c>
      <c r="E9" s="3" t="s">
        <v>8767</v>
      </c>
      <c r="F9" s="1">
        <v>3702</v>
      </c>
      <c r="G9" t="s">
        <v>8768</v>
      </c>
    </row>
    <row r="10" spans="1:7">
      <c r="A10" s="3" t="s">
        <v>661</v>
      </c>
      <c r="B10" s="3">
        <v>1433</v>
      </c>
      <c r="C10" s="3">
        <v>1432</v>
      </c>
      <c r="D10" s="3">
        <v>-1</v>
      </c>
      <c r="E10" s="3" t="s">
        <v>8767</v>
      </c>
      <c r="F10" s="1">
        <v>1432</v>
      </c>
      <c r="G10" t="s">
        <v>8768</v>
      </c>
    </row>
    <row r="11" spans="1:7">
      <c r="A11" s="3" t="s">
        <v>700</v>
      </c>
      <c r="B11" s="3">
        <v>1220</v>
      </c>
      <c r="C11" s="3">
        <v>1219</v>
      </c>
      <c r="D11" s="3">
        <v>-1</v>
      </c>
      <c r="E11" s="3" t="s">
        <v>8767</v>
      </c>
      <c r="F11" s="1">
        <v>1219</v>
      </c>
      <c r="G11" t="s">
        <v>8768</v>
      </c>
    </row>
    <row r="12" spans="1:7">
      <c r="A12" s="3" t="s">
        <v>790</v>
      </c>
      <c r="B12" s="3">
        <v>2796</v>
      </c>
      <c r="C12" s="3">
        <v>2797</v>
      </c>
      <c r="D12" s="3">
        <v>1</v>
      </c>
      <c r="E12" s="3" t="s">
        <v>8767</v>
      </c>
      <c r="F12" s="1">
        <v>2797</v>
      </c>
      <c r="G12" t="s">
        <v>8768</v>
      </c>
    </row>
    <row r="13" spans="1:7">
      <c r="A13" s="3" t="s">
        <v>1126</v>
      </c>
      <c r="B13" s="3">
        <v>840</v>
      </c>
      <c r="C13" s="3">
        <v>841</v>
      </c>
      <c r="D13" s="3">
        <v>1</v>
      </c>
      <c r="E13" s="3" t="s">
        <v>8767</v>
      </c>
      <c r="F13" s="1">
        <v>841</v>
      </c>
      <c r="G13" t="s">
        <v>8768</v>
      </c>
    </row>
    <row r="14" spans="1:7">
      <c r="A14" s="3" t="s">
        <v>1150</v>
      </c>
      <c r="B14" s="3">
        <v>2634</v>
      </c>
      <c r="C14" s="3">
        <v>2635</v>
      </c>
      <c r="D14" s="3">
        <v>1</v>
      </c>
      <c r="E14" s="3" t="s">
        <v>8767</v>
      </c>
      <c r="F14" s="1">
        <v>2635</v>
      </c>
      <c r="G14" t="s">
        <v>8768</v>
      </c>
    </row>
    <row r="15" spans="1:7">
      <c r="A15" s="3" t="s">
        <v>1506</v>
      </c>
      <c r="B15" s="3">
        <v>1899</v>
      </c>
      <c r="C15" s="3">
        <v>1897</v>
      </c>
      <c r="D15" s="3">
        <v>-2</v>
      </c>
      <c r="E15" s="3" t="s">
        <v>8767</v>
      </c>
      <c r="F15" s="1">
        <v>1897</v>
      </c>
      <c r="G15" t="s">
        <v>8768</v>
      </c>
    </row>
    <row r="16" spans="1:7">
      <c r="A16" s="3" t="s">
        <v>1596</v>
      </c>
      <c r="B16" s="3">
        <v>4104</v>
      </c>
      <c r="C16" s="3">
        <v>4103</v>
      </c>
      <c r="D16" s="3">
        <v>-1</v>
      </c>
      <c r="E16" s="3" t="s">
        <v>8767</v>
      </c>
      <c r="F16" s="1">
        <v>4103</v>
      </c>
      <c r="G16" t="s">
        <v>8768</v>
      </c>
    </row>
    <row r="17" spans="1:7">
      <c r="A17" s="3" t="s">
        <v>1740</v>
      </c>
      <c r="B17" s="3">
        <v>3405</v>
      </c>
      <c r="C17" s="3">
        <v>3404</v>
      </c>
      <c r="D17" s="3">
        <v>-1</v>
      </c>
      <c r="E17" s="3" t="s">
        <v>8767</v>
      </c>
      <c r="F17" s="1">
        <v>3404</v>
      </c>
      <c r="G17" t="s">
        <v>8768</v>
      </c>
    </row>
    <row r="18" spans="1:7">
      <c r="A18" s="3" t="s">
        <v>1770</v>
      </c>
      <c r="B18" s="3">
        <v>1578</v>
      </c>
      <c r="C18" s="3">
        <v>1579</v>
      </c>
      <c r="D18" s="3">
        <v>1</v>
      </c>
      <c r="E18" s="3" t="s">
        <v>8767</v>
      </c>
      <c r="F18" s="1">
        <v>1579</v>
      </c>
      <c r="G18" t="s">
        <v>8768</v>
      </c>
    </row>
    <row r="19" spans="1:7">
      <c r="A19" s="3" t="s">
        <v>1992</v>
      </c>
      <c r="B19" s="3">
        <v>510</v>
      </c>
      <c r="C19" s="3">
        <v>507</v>
      </c>
      <c r="D19" s="3">
        <v>-3</v>
      </c>
      <c r="E19" s="3" t="s">
        <v>8767</v>
      </c>
      <c r="F19" s="1">
        <v>507</v>
      </c>
      <c r="G19" t="s">
        <v>8768</v>
      </c>
    </row>
    <row r="20" spans="1:7">
      <c r="A20" s="3" t="s">
        <v>2055</v>
      </c>
      <c r="B20" s="3">
        <v>2020</v>
      </c>
      <c r="C20" s="3">
        <v>2019</v>
      </c>
      <c r="D20" s="3">
        <v>-1</v>
      </c>
      <c r="E20" s="3" t="s">
        <v>8767</v>
      </c>
      <c r="F20" s="1">
        <v>2019</v>
      </c>
      <c r="G20" t="s">
        <v>8768</v>
      </c>
    </row>
    <row r="21" spans="1:7">
      <c r="A21" s="3" t="s">
        <v>2178</v>
      </c>
      <c r="B21" s="3">
        <v>1547</v>
      </c>
      <c r="C21" s="3">
        <v>1546</v>
      </c>
      <c r="D21" s="3">
        <v>-1</v>
      </c>
      <c r="E21" s="3" t="s">
        <v>8767</v>
      </c>
      <c r="F21" s="1">
        <v>1546</v>
      </c>
      <c r="G21" t="s">
        <v>8768</v>
      </c>
    </row>
    <row r="22" spans="1:7">
      <c r="A22" s="3" t="s">
        <v>2232</v>
      </c>
      <c r="B22" s="3">
        <v>3271</v>
      </c>
      <c r="C22" s="3">
        <v>3270</v>
      </c>
      <c r="D22" s="3">
        <v>-1</v>
      </c>
      <c r="E22" s="3" t="s">
        <v>8767</v>
      </c>
      <c r="F22" s="1">
        <v>3270</v>
      </c>
      <c r="G22" t="s">
        <v>8768</v>
      </c>
    </row>
    <row r="23" spans="1:7">
      <c r="A23" s="3" t="s">
        <v>2268</v>
      </c>
      <c r="B23" s="3">
        <v>2579</v>
      </c>
      <c r="C23" s="3">
        <v>2578</v>
      </c>
      <c r="D23" s="3">
        <v>-1</v>
      </c>
      <c r="E23" s="3" t="s">
        <v>8767</v>
      </c>
      <c r="F23" s="1">
        <v>2578</v>
      </c>
      <c r="G23" t="s">
        <v>8768</v>
      </c>
    </row>
    <row r="24" spans="1:7">
      <c r="A24" s="3" t="s">
        <v>2466</v>
      </c>
      <c r="B24" s="3">
        <v>299</v>
      </c>
      <c r="C24" s="3">
        <v>298</v>
      </c>
      <c r="D24" s="3">
        <v>-1</v>
      </c>
      <c r="E24" s="3" t="s">
        <v>8767</v>
      </c>
      <c r="F24" s="1">
        <v>298</v>
      </c>
      <c r="G24" t="s">
        <v>8768</v>
      </c>
    </row>
    <row r="25" spans="1:7">
      <c r="A25" s="3" t="s">
        <v>2583</v>
      </c>
      <c r="B25" s="3">
        <v>283</v>
      </c>
      <c r="C25" s="3">
        <v>282</v>
      </c>
      <c r="D25" s="3">
        <v>-1</v>
      </c>
      <c r="E25" s="3" t="s">
        <v>8767</v>
      </c>
      <c r="F25" s="1">
        <v>282</v>
      </c>
      <c r="G25" t="s">
        <v>8768</v>
      </c>
    </row>
    <row r="26" spans="1:7">
      <c r="A26" s="3" t="s">
        <v>2787</v>
      </c>
      <c r="B26" s="3">
        <v>662</v>
      </c>
      <c r="C26" s="3">
        <v>661</v>
      </c>
      <c r="D26" s="3">
        <v>-1</v>
      </c>
      <c r="E26" s="3" t="s">
        <v>8767</v>
      </c>
      <c r="F26" s="1">
        <v>661</v>
      </c>
      <c r="G26" t="s">
        <v>8768</v>
      </c>
    </row>
    <row r="27" spans="1:7">
      <c r="A27" s="3" t="s">
        <v>2862</v>
      </c>
      <c r="B27" s="3">
        <v>2531</v>
      </c>
      <c r="C27" s="3">
        <v>2530</v>
      </c>
      <c r="D27" s="3">
        <v>-1</v>
      </c>
      <c r="E27" s="3" t="s">
        <v>8767</v>
      </c>
      <c r="F27" s="1">
        <v>2530</v>
      </c>
      <c r="G27" t="s">
        <v>8768</v>
      </c>
    </row>
    <row r="28" spans="1:7">
      <c r="A28" s="3" t="s">
        <v>2931</v>
      </c>
      <c r="B28" s="3">
        <v>2557</v>
      </c>
      <c r="C28" s="3">
        <v>2556</v>
      </c>
      <c r="D28" s="3">
        <v>-1</v>
      </c>
      <c r="E28" s="3" t="s">
        <v>8767</v>
      </c>
      <c r="F28" s="1">
        <v>2556</v>
      </c>
      <c r="G28" t="s">
        <v>8768</v>
      </c>
    </row>
    <row r="29" spans="1:7">
      <c r="A29" s="3" t="s">
        <v>2943</v>
      </c>
      <c r="B29" s="3">
        <v>1413</v>
      </c>
      <c r="C29" s="3">
        <v>1412</v>
      </c>
      <c r="D29" s="3">
        <v>-1</v>
      </c>
      <c r="E29" s="3" t="s">
        <v>8767</v>
      </c>
      <c r="F29" s="1">
        <v>1412</v>
      </c>
      <c r="G29" t="s">
        <v>8768</v>
      </c>
    </row>
    <row r="30" spans="1:7">
      <c r="A30" s="3" t="s">
        <v>3204</v>
      </c>
      <c r="B30" s="3">
        <v>2529</v>
      </c>
      <c r="C30" s="3">
        <v>2528</v>
      </c>
      <c r="D30" s="3">
        <v>-1</v>
      </c>
      <c r="E30" s="3" t="s">
        <v>8767</v>
      </c>
      <c r="F30" s="1">
        <v>2528</v>
      </c>
      <c r="G30" t="s">
        <v>8768</v>
      </c>
    </row>
    <row r="31" spans="1:7">
      <c r="A31" s="3" t="s">
        <v>3249</v>
      </c>
      <c r="B31" s="3">
        <v>3137</v>
      </c>
      <c r="C31" s="3">
        <v>3135</v>
      </c>
      <c r="D31" s="3">
        <v>-2</v>
      </c>
      <c r="E31" s="3" t="s">
        <v>8767</v>
      </c>
      <c r="F31" s="1">
        <v>3135</v>
      </c>
      <c r="G31" t="s">
        <v>8768</v>
      </c>
    </row>
    <row r="32" spans="1:7">
      <c r="A32" s="3" t="s">
        <v>3261</v>
      </c>
      <c r="B32" s="3">
        <v>2374</v>
      </c>
      <c r="C32" s="3">
        <v>2373</v>
      </c>
      <c r="D32" s="3">
        <v>-1</v>
      </c>
      <c r="E32" s="3" t="s">
        <v>8767</v>
      </c>
      <c r="F32" s="1">
        <v>2373</v>
      </c>
      <c r="G32" t="s">
        <v>8768</v>
      </c>
    </row>
    <row r="33" spans="1:7">
      <c r="A33" s="3" t="s">
        <v>3279</v>
      </c>
      <c r="B33" s="3">
        <v>1364</v>
      </c>
      <c r="C33" s="3">
        <v>1363</v>
      </c>
      <c r="D33" s="3">
        <v>-1</v>
      </c>
      <c r="E33" s="3" t="s">
        <v>8767</v>
      </c>
      <c r="F33" s="1">
        <v>1363</v>
      </c>
      <c r="G33" t="s">
        <v>8768</v>
      </c>
    </row>
    <row r="34" spans="1:7">
      <c r="A34" s="3" t="s">
        <v>3294</v>
      </c>
      <c r="B34" s="3">
        <v>3065</v>
      </c>
      <c r="C34" s="3">
        <v>3064</v>
      </c>
      <c r="D34" s="3">
        <v>-1</v>
      </c>
      <c r="E34" s="3" t="s">
        <v>8767</v>
      </c>
      <c r="F34" s="1">
        <v>3064</v>
      </c>
      <c r="G34" t="s">
        <v>8768</v>
      </c>
    </row>
    <row r="35" spans="1:7">
      <c r="A35" s="3" t="s">
        <v>3303</v>
      </c>
      <c r="B35" s="3">
        <v>299</v>
      </c>
      <c r="C35" s="3">
        <v>298</v>
      </c>
      <c r="D35" s="3">
        <v>-1</v>
      </c>
      <c r="E35" s="3" t="s">
        <v>8767</v>
      </c>
      <c r="F35" s="1">
        <v>298</v>
      </c>
      <c r="G35" t="s">
        <v>8768</v>
      </c>
    </row>
    <row r="36" spans="1:7">
      <c r="A36" s="3" t="s">
        <v>3411</v>
      </c>
      <c r="B36" s="3">
        <v>1504</v>
      </c>
      <c r="C36" s="3">
        <v>1500</v>
      </c>
      <c r="D36" s="3">
        <v>-4</v>
      </c>
      <c r="E36" s="3" t="s">
        <v>8767</v>
      </c>
      <c r="F36" s="1">
        <v>1500</v>
      </c>
      <c r="G36" t="s">
        <v>8768</v>
      </c>
    </row>
    <row r="37" spans="1:7">
      <c r="A37" s="3" t="s">
        <v>3531</v>
      </c>
      <c r="B37" s="3">
        <v>752</v>
      </c>
      <c r="C37" s="3">
        <v>751</v>
      </c>
      <c r="D37" s="3">
        <v>-1</v>
      </c>
      <c r="E37" s="3" t="s">
        <v>8767</v>
      </c>
      <c r="F37" s="1">
        <v>751</v>
      </c>
      <c r="G37" t="s">
        <v>8768</v>
      </c>
    </row>
    <row r="38" spans="1:7">
      <c r="A38" s="3" t="s">
        <v>3558</v>
      </c>
      <c r="B38" s="3">
        <v>1039</v>
      </c>
      <c r="C38" s="3">
        <v>1038</v>
      </c>
      <c r="D38" s="3">
        <v>-1</v>
      </c>
      <c r="E38" s="3" t="s">
        <v>8767</v>
      </c>
      <c r="F38" s="1">
        <v>1038</v>
      </c>
      <c r="G38" t="s">
        <v>8768</v>
      </c>
    </row>
    <row r="39" spans="1:7">
      <c r="A39" s="3" t="s">
        <v>3747</v>
      </c>
      <c r="B39" s="3">
        <v>204</v>
      </c>
      <c r="C39" s="3">
        <v>203</v>
      </c>
      <c r="D39" s="3">
        <v>-1</v>
      </c>
      <c r="E39" s="3" t="s">
        <v>8767</v>
      </c>
      <c r="F39" s="1">
        <v>203</v>
      </c>
      <c r="G39" t="s">
        <v>8768</v>
      </c>
    </row>
    <row r="40" spans="1:7">
      <c r="A40" s="3" t="s">
        <v>3790</v>
      </c>
      <c r="B40" s="3">
        <v>509</v>
      </c>
      <c r="C40" s="3">
        <v>508</v>
      </c>
      <c r="D40" s="3">
        <v>-1</v>
      </c>
      <c r="E40" s="3" t="s">
        <v>8767</v>
      </c>
      <c r="F40" s="1">
        <v>508</v>
      </c>
      <c r="G40" t="s">
        <v>8768</v>
      </c>
    </row>
    <row r="41" spans="1:7">
      <c r="A41" s="3" t="s">
        <v>3838</v>
      </c>
      <c r="B41" s="3">
        <v>460</v>
      </c>
      <c r="C41" s="3">
        <v>459</v>
      </c>
      <c r="D41" s="3">
        <v>-1</v>
      </c>
      <c r="E41" s="3" t="s">
        <v>8767</v>
      </c>
      <c r="F41" s="1">
        <v>459</v>
      </c>
      <c r="G41" t="s">
        <v>8768</v>
      </c>
    </row>
    <row r="42" spans="1:7">
      <c r="A42" s="3" t="s">
        <v>4083</v>
      </c>
      <c r="B42" s="3">
        <v>509</v>
      </c>
      <c r="C42" s="3">
        <v>508</v>
      </c>
      <c r="D42" s="3">
        <v>-1</v>
      </c>
      <c r="E42" s="3" t="s">
        <v>8767</v>
      </c>
      <c r="F42" s="1">
        <v>508</v>
      </c>
      <c r="G42" t="s">
        <v>8768</v>
      </c>
    </row>
    <row r="43" spans="1:7">
      <c r="A43" s="3" t="s">
        <v>4160</v>
      </c>
      <c r="B43" s="3">
        <v>460</v>
      </c>
      <c r="C43" s="3">
        <v>459</v>
      </c>
      <c r="D43" s="3">
        <v>-1</v>
      </c>
      <c r="E43" s="3" t="s">
        <v>8767</v>
      </c>
      <c r="F43" s="1">
        <v>459</v>
      </c>
      <c r="G43" t="s">
        <v>8768</v>
      </c>
    </row>
    <row r="44" spans="1:7">
      <c r="A44" s="3" t="s">
        <v>4181</v>
      </c>
      <c r="B44" s="3">
        <v>752</v>
      </c>
      <c r="C44" s="3">
        <v>751</v>
      </c>
      <c r="D44" s="3">
        <v>-1</v>
      </c>
      <c r="E44" s="3" t="s">
        <v>8767</v>
      </c>
      <c r="F44" s="1">
        <v>751</v>
      </c>
      <c r="G44" t="s">
        <v>8768</v>
      </c>
    </row>
    <row r="45" spans="1:7">
      <c r="A45" s="4" t="s">
        <v>46</v>
      </c>
      <c r="B45" s="4">
        <v>1064</v>
      </c>
      <c r="C45" s="4">
        <v>1400</v>
      </c>
      <c r="D45" s="4">
        <v>336</v>
      </c>
      <c r="E45" s="4" t="s">
        <v>8769</v>
      </c>
      <c r="F45" s="1">
        <v>1400</v>
      </c>
      <c r="G45" t="s">
        <v>8770</v>
      </c>
    </row>
    <row r="46" spans="1:7">
      <c r="A46" s="4" t="s">
        <v>85</v>
      </c>
      <c r="B46" s="4">
        <v>4656</v>
      </c>
      <c r="C46" s="4">
        <v>6228</v>
      </c>
      <c r="D46" s="4">
        <v>1572</v>
      </c>
      <c r="E46" s="4" t="s">
        <v>8769</v>
      </c>
      <c r="F46" s="1">
        <v>6228</v>
      </c>
      <c r="G46" t="s">
        <v>8770</v>
      </c>
    </row>
    <row r="47" spans="1:7">
      <c r="A47" s="4" t="s">
        <v>121</v>
      </c>
      <c r="B47" s="4">
        <v>1539</v>
      </c>
      <c r="C47" s="4">
        <v>2265</v>
      </c>
      <c r="D47" s="4">
        <v>726</v>
      </c>
      <c r="E47" s="4" t="s">
        <v>8769</v>
      </c>
      <c r="F47" s="1">
        <v>2265</v>
      </c>
      <c r="G47" t="s">
        <v>8770</v>
      </c>
    </row>
    <row r="48" spans="1:7">
      <c r="A48" s="4" t="s">
        <v>625</v>
      </c>
      <c r="B48" s="4">
        <v>2330</v>
      </c>
      <c r="C48" s="4">
        <v>2346</v>
      </c>
      <c r="D48" s="4">
        <v>16</v>
      </c>
      <c r="E48" s="4" t="s">
        <v>8769</v>
      </c>
      <c r="F48" s="1">
        <v>2346</v>
      </c>
      <c r="G48" t="s">
        <v>8770</v>
      </c>
    </row>
    <row r="49" spans="1:7">
      <c r="A49" s="4" t="s">
        <v>685</v>
      </c>
      <c r="B49" s="4">
        <v>457</v>
      </c>
      <c r="C49" s="4">
        <v>672</v>
      </c>
      <c r="D49" s="4">
        <v>215</v>
      </c>
      <c r="E49" s="4" t="s">
        <v>8769</v>
      </c>
      <c r="F49" s="1">
        <v>672</v>
      </c>
      <c r="G49" t="s">
        <v>8770</v>
      </c>
    </row>
    <row r="50" spans="1:7">
      <c r="A50" s="4" t="s">
        <v>1671</v>
      </c>
      <c r="B50" s="4">
        <v>2856</v>
      </c>
      <c r="C50" s="4">
        <v>3366</v>
      </c>
      <c r="D50" s="4">
        <v>510</v>
      </c>
      <c r="E50" s="4" t="s">
        <v>8769</v>
      </c>
      <c r="F50" s="1">
        <v>3366</v>
      </c>
      <c r="G50" t="s">
        <v>8770</v>
      </c>
    </row>
    <row r="51" spans="1:7">
      <c r="A51" s="5" t="s">
        <v>589</v>
      </c>
      <c r="B51" s="5">
        <v>650</v>
      </c>
      <c r="C51" s="5" t="e">
        <v>#N/A</v>
      </c>
      <c r="D51" s="5" t="e">
        <v>#N/A</v>
      </c>
      <c r="E51" s="6" t="s">
        <v>8771</v>
      </c>
      <c r="F51" s="1">
        <v>650</v>
      </c>
      <c r="G51" t="s">
        <v>8770</v>
      </c>
    </row>
    <row r="52" spans="1:7">
      <c r="A52" s="5" t="s">
        <v>4263</v>
      </c>
      <c r="B52" s="5">
        <v>963</v>
      </c>
      <c r="C52" s="5" t="e">
        <v>#N/A</v>
      </c>
      <c r="D52" s="5" t="e">
        <v>#N/A</v>
      </c>
      <c r="E52" s="6" t="s">
        <v>8771</v>
      </c>
      <c r="F52" s="1">
        <v>963</v>
      </c>
      <c r="G52" t="s">
        <v>8770</v>
      </c>
    </row>
    <row r="53" spans="1:7">
      <c r="A53" s="5" t="s">
        <v>1998</v>
      </c>
      <c r="B53" s="5">
        <v>770</v>
      </c>
      <c r="C53" s="5" t="e">
        <v>#N/A</v>
      </c>
      <c r="D53" s="5" t="e">
        <v>#N/A</v>
      </c>
      <c r="E53" s="6" t="s">
        <v>8771</v>
      </c>
      <c r="F53" s="1">
        <v>770</v>
      </c>
      <c r="G53" t="s">
        <v>8770</v>
      </c>
    </row>
    <row r="54" spans="1:7">
      <c r="A54" s="5" t="s">
        <v>2229</v>
      </c>
      <c r="B54" s="5">
        <v>1062</v>
      </c>
      <c r="C54" s="5" t="e">
        <v>#N/A</v>
      </c>
      <c r="D54" s="5" t="e">
        <v>#N/A</v>
      </c>
      <c r="E54" s="6" t="s">
        <v>8771</v>
      </c>
      <c r="F54" s="1">
        <v>1062</v>
      </c>
      <c r="G54" t="s">
        <v>8770</v>
      </c>
    </row>
    <row r="55" spans="1:7">
      <c r="A55" s="5" t="s">
        <v>4266</v>
      </c>
      <c r="B55" s="5">
        <v>658</v>
      </c>
      <c r="C55" s="5" t="e">
        <v>#N/A</v>
      </c>
      <c r="D55" s="5" t="e">
        <v>#N/A</v>
      </c>
      <c r="E55" s="6" t="s">
        <v>8771</v>
      </c>
      <c r="F55" s="1">
        <v>658</v>
      </c>
      <c r="G55" t="s">
        <v>8770</v>
      </c>
    </row>
    <row r="56" spans="1:7">
      <c r="A56" s="5" t="s">
        <v>3774</v>
      </c>
      <c r="B56" s="5">
        <v>557</v>
      </c>
      <c r="C56" s="5" t="e">
        <v>#N/A</v>
      </c>
      <c r="D56" s="5" t="e">
        <v>#N/A</v>
      </c>
      <c r="E56" s="6" t="s">
        <v>8771</v>
      </c>
      <c r="F56" s="1">
        <v>557</v>
      </c>
      <c r="G56" t="s">
        <v>8770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Kuoni Travel Ltd.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账单</vt:lpstr>
      <vt:lpstr>Sheet1</vt:lpstr>
      <vt:lpstr>Sheet4</vt:lpstr>
      <vt:lpstr>RBS</vt:lpstr>
      <vt:lpstr>vlookup</vt:lpstr>
      <vt:lpstr>RBS vs AX 差异，需sales核实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Guangying</dc:creator>
  <cp:lastModifiedBy>CIT-karmen欧燕珍</cp:lastModifiedBy>
  <dcterms:created xsi:type="dcterms:W3CDTF">2018-11-04T11:37:00Z</dcterms:created>
  <dcterms:modified xsi:type="dcterms:W3CDTF">2018-11-14T06:59:26Z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KSOProductBuildVer">
    <vt:lpwstr>2052-10.1.0.7521</vt:lpwstr>
  </property>
</Properties>
</file>