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 firstSheet="1" activeTab="10"/>
  </bookViews>
  <sheets>
    <sheet name="4.20" sheetId="1" r:id="rId1"/>
    <sheet name="5.5" sheetId="2" r:id="rId2"/>
    <sheet name="5.23" sheetId="3" r:id="rId3"/>
    <sheet name="7.12" sheetId="4" r:id="rId4"/>
    <sheet name="8.2" sheetId="5" r:id="rId5"/>
    <sheet name="9.1" sheetId="6" r:id="rId6"/>
    <sheet name="10.9" sheetId="7" r:id="rId7"/>
    <sheet name="11.1" sheetId="8" r:id="rId8"/>
    <sheet name="10.2" sheetId="9" r:id="rId9"/>
    <sheet name="11.2" sheetId="10" r:id="rId10"/>
    <sheet name="12.2" sheetId="11" r:id="rId11"/>
  </sheets>
  <calcPr calcId="144525" concurrentCalc="0"/>
</workbook>
</file>

<file path=xl/sharedStrings.xml><?xml version="1.0" encoding="utf-8"?>
<sst xmlns="http://schemas.openxmlformats.org/spreadsheetml/2006/main" count="497">
  <si>
    <r>
      <rPr>
        <b/>
        <sz val="7.5"/>
        <color theme="1"/>
        <rFont val="Arial"/>
        <charset val="134"/>
      </rPr>
      <t xml:space="preserve">CUSTOMER NAME : </t>
    </r>
    <r>
      <rPr>
        <sz val="7.5"/>
        <color theme="1"/>
        <rFont val="Arial"/>
        <charset val="134"/>
      </rPr>
      <t>Hong Kong Convergent International Travel Development Co., Ltd.</t>
    </r>
  </si>
  <si>
    <t>Invoice No.</t>
  </si>
  <si>
    <t>30-170420</t>
  </si>
  <si>
    <r>
      <rPr>
        <b/>
        <sz val="7.5"/>
        <color theme="1"/>
        <rFont val="Arial"/>
        <charset val="134"/>
      </rPr>
      <t xml:space="preserve">Address : </t>
    </r>
    <r>
      <rPr>
        <sz val="7.5"/>
        <color theme="1"/>
        <rFont val="Arial"/>
        <charset val="134"/>
      </rPr>
      <t>Sinocentre1403b, 582NathanRoad, MongKok,</t>
    </r>
  </si>
  <si>
    <t>DATE :</t>
  </si>
  <si>
    <t>HongKong</t>
  </si>
  <si>
    <t>AR NO.</t>
  </si>
  <si>
    <t>TV0030</t>
  </si>
  <si>
    <t>Date</t>
  </si>
  <si>
    <t>Folio No.</t>
  </si>
  <si>
    <t>Invoice Detail</t>
  </si>
  <si>
    <t>Booking Ref.</t>
  </si>
  <si>
    <t>AMOUNT (THB)</t>
  </si>
  <si>
    <t>01/04/2017</t>
  </si>
  <si>
    <t>Li, Yuchen</t>
  </si>
  <si>
    <t>Fang, Shujing</t>
  </si>
  <si>
    <t>06/04/2017</t>
  </si>
  <si>
    <t>Han, Zhihua</t>
  </si>
  <si>
    <t>He, Yige</t>
  </si>
  <si>
    <t>09/04/2017</t>
  </si>
  <si>
    <t>Chan, Kam Fung</t>
  </si>
  <si>
    <t>11/04/2017</t>
  </si>
  <si>
    <t>Zhu, Jing</t>
  </si>
  <si>
    <t>Chan, Yau Tung</t>
  </si>
  <si>
    <t>12/04/2017</t>
  </si>
  <si>
    <t>Liu, Li Fu</t>
  </si>
  <si>
    <t>13/04/2017</t>
  </si>
  <si>
    <t>18/04/2017</t>
  </si>
  <si>
    <t>Xia, Ye Fei</t>
  </si>
  <si>
    <t>T17011217194815</t>
  </si>
  <si>
    <t>Wei, Tao</t>
  </si>
  <si>
    <t>Duan, Yuan Yuan</t>
  </si>
  <si>
    <t>T17012416180518</t>
  </si>
  <si>
    <t>Liang, Jiaming</t>
  </si>
  <si>
    <t>Huang, Bailin</t>
  </si>
  <si>
    <t>Zhang, Womian</t>
  </si>
  <si>
    <t>Dong, Zhi Han</t>
  </si>
  <si>
    <t>T17012305570318</t>
  </si>
  <si>
    <t>19/04/2017</t>
  </si>
  <si>
    <t>Li, Yao</t>
  </si>
  <si>
    <t>Two Hundred Twenty Six Thousand Three Hundred Fifty Six Baht Only</t>
  </si>
  <si>
    <t>Total Balance</t>
  </si>
  <si>
    <t>P201704211103191068 P170421110446489</t>
  </si>
  <si>
    <t>Please make payment to "North Sathorn Hotel Co., Ltd.</t>
  </si>
  <si>
    <t>transfer money to our bank as per the following detail:</t>
  </si>
  <si>
    <t>A/C Name : North Sathorn Hotel Co., Ltd.</t>
  </si>
  <si>
    <t>A/C No.</t>
  </si>
  <si>
    <t>: 403-658410-7 (Saving Account)</t>
  </si>
  <si>
    <t>Bank</t>
  </si>
  <si>
    <t>: Siam Commercial Bank (Sathorn Square Building)</t>
  </si>
  <si>
    <t>Swift Address</t>
  </si>
  <si>
    <t>: SICOTHBK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</si>
  <si>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Freestyle Script"/>
        <charset val="134"/>
      </rPr>
      <t>Natthakitt S.</t>
    </r>
  </si>
  <si>
    <t>30-170505</t>
  </si>
  <si>
    <t>20/04/2017</t>
  </si>
  <si>
    <t>Liang, Qilin</t>
  </si>
  <si>
    <t>21/04/2017</t>
  </si>
  <si>
    <t>Yang, Liujing</t>
  </si>
  <si>
    <t>23/04/2017</t>
  </si>
  <si>
    <t>Bao, Yemei</t>
  </si>
  <si>
    <t>Zhang, Chao</t>
  </si>
  <si>
    <t>Huang, Zebin</t>
  </si>
  <si>
    <t>Chen, Yu</t>
  </si>
  <si>
    <t>Ye, Qiaoting</t>
  </si>
  <si>
    <t>Loke, Guan Aik</t>
  </si>
  <si>
    <t>25/04/2017</t>
  </si>
  <si>
    <t>Ruan, Peiying</t>
  </si>
  <si>
    <t>Chen, Qiaomin</t>
  </si>
  <si>
    <t>28/04/2017</t>
  </si>
  <si>
    <t>Wang, Xiangji</t>
  </si>
  <si>
    <t>29/04/2017</t>
  </si>
  <si>
    <t>Zhang, Limin</t>
  </si>
  <si>
    <t>Tian, Guiyu</t>
  </si>
  <si>
    <t>30/04/2017</t>
  </si>
  <si>
    <t>Ding, Ning</t>
  </si>
  <si>
    <t>Xu, Jingwen</t>
  </si>
  <si>
    <t>One Hundred Eighty Nine Thousand Three Hundred Eighty Six Baht Only</t>
  </si>
  <si>
    <t>P170506094800489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</si>
  <si>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Arial"/>
        <charset val="134"/>
      </rPr>
      <t>Natthakitt S.</t>
    </r>
  </si>
  <si>
    <r>
      <rPr>
        <sz val="6"/>
        <rFont val="Constantia"/>
        <charset val="134"/>
      </rPr>
      <t>W BANGKOK</t>
    </r>
  </si>
  <si>
    <t>106 North Sathorn Road</t>
  </si>
  <si>
    <t>Silom, Bangrak</t>
  </si>
  <si>
    <t>Bangkok 10500</t>
  </si>
  <si>
    <t>Thailand</t>
  </si>
  <si>
    <t>T 66 2 344 4000</t>
  </si>
  <si>
    <t>whotels.com/ba ngkok</t>
  </si>
  <si>
    <t>Invoice</t>
  </si>
  <si>
    <r>
      <rPr>
        <b/>
        <sz val="11"/>
        <rFont val="CordiaUPC"/>
        <charset val="134"/>
      </rPr>
      <t xml:space="preserve">CUSTOMER NAME : </t>
    </r>
    <r>
      <rPr>
        <sz val="11"/>
        <rFont val="CordiaUPC"/>
        <charset val="134"/>
      </rPr>
      <t xml:space="preserve">Hong Kong Convergent International Travel Development Co., Ltd    </t>
    </r>
    <r>
      <rPr>
        <b/>
        <sz val="11"/>
        <rFont val="CordiaUPC"/>
        <charset val="134"/>
      </rPr>
      <t>Invoice No. 30-170523</t>
    </r>
  </si>
  <si>
    <r>
      <rPr>
        <b/>
        <sz val="11"/>
        <rFont val="CordiaUPC"/>
        <charset val="134"/>
      </rPr>
      <t xml:space="preserve">Address : </t>
    </r>
    <r>
      <rPr>
        <sz val="11"/>
        <rFont val="CordiaUPC"/>
        <charset val="134"/>
      </rPr>
      <t>Sinocent</t>
    </r>
    <r>
      <rPr>
        <sz val="11"/>
        <rFont val="Gulim"/>
        <charset val="129"/>
      </rPr>
      <t>「</t>
    </r>
    <r>
      <rPr>
        <sz val="11"/>
        <rFont val="CordiaUPC"/>
        <charset val="134"/>
      </rPr>
      <t xml:space="preserve">e1403b, 582NathanRoad, MongKok,    </t>
    </r>
    <r>
      <rPr>
        <b/>
        <sz val="11"/>
        <rFont val="CordiaUPC"/>
        <charset val="134"/>
      </rPr>
      <t>DATE:    23-May-17</t>
    </r>
  </si>
  <si>
    <r>
      <rPr>
        <sz val="11"/>
        <rFont val="CordiaUPC"/>
        <charset val="134"/>
      </rPr>
      <t xml:space="preserve">HongKong    </t>
    </r>
    <r>
      <rPr>
        <b/>
        <sz val="11"/>
        <rFont val="CordiaUPC"/>
        <charset val="134"/>
      </rPr>
      <t>ARNO.    TV0030</t>
    </r>
  </si>
  <si>
    <t>245764</t>
  </si>
  <si>
    <t>Yan, Zi Long</t>
  </si>
  <si>
    <t>243261</t>
  </si>
  <si>
    <t>Huang, Pengzhan</t>
  </si>
  <si>
    <t>245761</t>
  </si>
  <si>
    <t>Liu, Xiudan</t>
  </si>
  <si>
    <t>01/05/2017</t>
  </si>
  <si>
    <t>245285</t>
  </si>
  <si>
    <t>Xie, Muhan</t>
  </si>
  <si>
    <t>245301</t>
  </si>
  <si>
    <t>Liu, Yun Song</t>
  </si>
  <si>
    <t>245303</t>
  </si>
  <si>
    <t>Han, Feng</t>
  </si>
  <si>
    <t>245328</t>
  </si>
  <si>
    <t>Chen, Shaokang</t>
  </si>
  <si>
    <t>245340</t>
  </si>
  <si>
    <t>Zheng, Junhao</t>
  </si>
  <si>
    <t>02/05/2017</t>
  </si>
  <si>
    <t>245583</t>
  </si>
  <si>
    <t>Ke, Pu Yao</t>
  </si>
  <si>
    <t>245605</t>
  </si>
  <si>
    <t>Han, Jie</t>
  </si>
  <si>
    <t>245608</t>
  </si>
  <si>
    <t>Zhang, Min</t>
  </si>
  <si>
    <t>245606</t>
  </si>
  <si>
    <t>Chen, Yi</t>
  </si>
  <si>
    <t>245614</t>
  </si>
  <si>
    <t>Chang, Zhang</t>
  </si>
  <si>
    <t>245619</t>
  </si>
  <si>
    <t>Liu, Wei</t>
  </si>
  <si>
    <t>245639</t>
  </si>
  <si>
    <t>Wu, Zhongquan</t>
  </si>
  <si>
    <t>05/05/2017</t>
  </si>
  <si>
    <t>246178</t>
  </si>
  <si>
    <t>Liu, Bo</t>
  </si>
  <si>
    <t>07/05/2017</t>
  </si>
  <si>
    <t>246566</t>
  </si>
  <si>
    <t>Yeung, Hon Ping</t>
  </si>
  <si>
    <t>08/05/2017</t>
  </si>
  <si>
    <t>246754</t>
  </si>
  <si>
    <t>Yang, Zhen</t>
  </si>
  <si>
    <t>246755</t>
  </si>
  <si>
    <t>Zhao, Zijiang</t>
  </si>
  <si>
    <t>09/05/2017</t>
  </si>
  <si>
    <t>246901</t>
  </si>
  <si>
    <t>Peng, Tielan</t>
  </si>
  <si>
    <t>10/05/2017</t>
  </si>
  <si>
    <t>247091</t>
  </si>
  <si>
    <t>Wen, Fei</t>
  </si>
  <si>
    <t>19/05/2017</t>
  </si>
  <si>
    <t>248497</t>
  </si>
  <si>
    <t>Lin, Xiao</t>
  </si>
  <si>
    <t>Less : Deposit received</t>
  </si>
  <si>
    <t>Three Hundred Forty Six Thousand One Hundred Forty Baht Only</t>
  </si>
  <si>
    <t>346,140.00</t>
  </si>
  <si>
    <t>P170524105710489</t>
  </si>
  <si>
    <r>
      <rPr>
        <sz val="11"/>
        <rFont val="CordiaUPC"/>
        <charset val="134"/>
      </rPr>
      <t>Please make payment to "North Sathorn Hotel Co., Ltd.</t>
    </r>
  </si>
  <si>
    <r>
      <rPr>
        <sz val="7"/>
        <rFont val="Lucida Sans Unicode"/>
        <charset val="134"/>
      </rPr>
      <t>Date</t>
    </r>
  </si>
  <si>
    <r>
      <rPr>
        <sz val="7"/>
        <rFont val="Lucida Sans Unicode"/>
        <charset val="134"/>
      </rPr>
      <t>Folio No.</t>
    </r>
  </si>
  <si>
    <r>
      <rPr>
        <sz val="7"/>
        <rFont val="Lucida Sans Unicode"/>
        <charset val="134"/>
      </rPr>
      <t>Invoice Detail</t>
    </r>
  </si>
  <si>
    <r>
      <rPr>
        <sz val="7"/>
        <rFont val="Lucida Sans Unicode"/>
        <charset val="134"/>
      </rPr>
      <t>Booking Ref.</t>
    </r>
  </si>
  <si>
    <r>
      <rPr>
        <sz val="7"/>
        <rFont val="Lucida Sans Unicode"/>
        <charset val="134"/>
      </rPr>
      <t>AMOUNT (THB)</t>
    </r>
  </si>
  <si>
    <r>
      <rPr>
        <sz val="7"/>
        <rFont val="Lucida Sans Unicode"/>
        <charset val="134"/>
      </rPr>
      <t>21/05/2017</t>
    </r>
  </si>
  <si>
    <r>
      <rPr>
        <sz val="7"/>
        <rFont val="Lucida Sans Unicode"/>
        <charset val="134"/>
      </rPr>
      <t>248915</t>
    </r>
  </si>
  <si>
    <r>
      <rPr>
        <sz val="7"/>
        <rFont val="Lucida Sans Unicode"/>
        <charset val="134"/>
      </rPr>
      <t>Wang, Wei</t>
    </r>
  </si>
  <si>
    <r>
      <rPr>
        <sz val="7"/>
        <rFont val="Lucida Sans Unicode"/>
        <charset val="134"/>
      </rPr>
      <t>24/05/2017</t>
    </r>
  </si>
  <si>
    <r>
      <rPr>
        <sz val="7"/>
        <rFont val="Lucida Sans Unicode"/>
        <charset val="134"/>
      </rPr>
      <t>249438</t>
    </r>
  </si>
  <si>
    <r>
      <rPr>
        <sz val="7"/>
        <rFont val="Lucida Sans Unicode"/>
        <charset val="134"/>
      </rPr>
      <t>Jing, Qi</t>
    </r>
  </si>
  <si>
    <r>
      <rPr>
        <sz val="7"/>
        <rFont val="Lucida Sans Unicode"/>
        <charset val="134"/>
      </rPr>
      <t>25/05/2017</t>
    </r>
  </si>
  <si>
    <r>
      <rPr>
        <sz val="7"/>
        <rFont val="Lucida Sans Unicode"/>
        <charset val="134"/>
      </rPr>
      <t>249618</t>
    </r>
  </si>
  <si>
    <r>
      <rPr>
        <sz val="7"/>
        <rFont val="Lucida Sans Unicode"/>
        <charset val="134"/>
      </rPr>
      <t>Yuan, Jia Xin</t>
    </r>
  </si>
  <si>
    <r>
      <rPr>
        <sz val="7"/>
        <rFont val="Lucida Sans Unicode"/>
        <charset val="134"/>
      </rPr>
      <t>249623</t>
    </r>
  </si>
  <si>
    <r>
      <rPr>
        <sz val="7"/>
        <rFont val="Lucida Sans Unicode"/>
        <charset val="134"/>
      </rPr>
      <t>Zhu, Li</t>
    </r>
  </si>
  <si>
    <r>
      <rPr>
        <sz val="7"/>
        <rFont val="Lucida Sans Unicode"/>
        <charset val="134"/>
      </rPr>
      <t>26/05/2017</t>
    </r>
  </si>
  <si>
    <r>
      <rPr>
        <sz val="7"/>
        <rFont val="Lucida Sans Unicode"/>
        <charset val="134"/>
      </rPr>
      <t>249840</t>
    </r>
  </si>
  <si>
    <r>
      <rPr>
        <sz val="7"/>
        <rFont val="Lucida Sans Unicode"/>
        <charset val="134"/>
      </rPr>
      <t>Zhou, Yi</t>
    </r>
  </si>
  <si>
    <r>
      <rPr>
        <sz val="7"/>
        <rFont val="Lucida Sans Unicode"/>
        <charset val="134"/>
      </rPr>
      <t>27/05/2017</t>
    </r>
  </si>
  <si>
    <r>
      <rPr>
        <sz val="7"/>
        <rFont val="Lucida Sans Unicode"/>
        <charset val="134"/>
      </rPr>
      <t>250052</t>
    </r>
  </si>
  <si>
    <r>
      <rPr>
        <sz val="7"/>
        <rFont val="Lucida Sans Unicode"/>
        <charset val="134"/>
      </rPr>
      <t>Cai, Zhuochen</t>
    </r>
  </si>
  <si>
    <r>
      <rPr>
        <sz val="7"/>
        <rFont val="Lucida Sans Unicode"/>
        <charset val="134"/>
      </rPr>
      <t>Fifty Three Thousand Seven Hundred Eighty Four Baht Only</t>
    </r>
  </si>
  <si>
    <r>
      <rPr>
        <b/>
        <sz val="7"/>
        <rFont val="Lucida Sans Unicode"/>
        <charset val="134"/>
      </rPr>
      <t>Total Balance</t>
    </r>
  </si>
  <si>
    <t>P170607155836489</t>
  </si>
  <si>
    <t>02/06/2017</t>
  </si>
  <si>
    <t>Lin, Kuanyu</t>
  </si>
  <si>
    <t>05/06/2017</t>
  </si>
  <si>
    <t>Ding, Yuyan</t>
  </si>
  <si>
    <t>Liu, Haoran</t>
  </si>
  <si>
    <t>07/06/2017</t>
  </si>
  <si>
    <t>Yuan, Chenling</t>
  </si>
  <si>
    <t>08/06/2017</t>
  </si>
  <si>
    <t>Lin, Xu</t>
  </si>
  <si>
    <t>Wang, Chaobo</t>
  </si>
  <si>
    <t>Chen, Shanshan</t>
  </si>
  <si>
    <t>Liang, Jialin</t>
  </si>
  <si>
    <t>Yan, Zhihui</t>
  </si>
  <si>
    <t>Wang, Haixiao</t>
  </si>
  <si>
    <t>09/06/2017</t>
  </si>
  <si>
    <t>10/06/2017</t>
  </si>
  <si>
    <t>Xu, Qing</t>
  </si>
  <si>
    <t>Jin, Rong</t>
  </si>
  <si>
    <t>Zhang, Jian Fa</t>
  </si>
  <si>
    <t>11/06/2017</t>
  </si>
  <si>
    <t>Su, Xu</t>
  </si>
  <si>
    <t>Mo, Ai Lan</t>
  </si>
  <si>
    <t>Li, Ya</t>
  </si>
  <si>
    <t>He, Xin</t>
  </si>
  <si>
    <t>Mo, Fuyun</t>
  </si>
  <si>
    <t>Wu, Junda</t>
  </si>
  <si>
    <t>Zhang, Ziyang</t>
  </si>
  <si>
    <t>13/06/2017</t>
  </si>
  <si>
    <t>Li, Xinguo</t>
  </si>
  <si>
    <t>14/06/2017</t>
  </si>
  <si>
    <t>Lei, Tian Yi</t>
  </si>
  <si>
    <t>Xie, Yue</t>
  </si>
  <si>
    <t>Mo, Qiu Yun</t>
  </si>
  <si>
    <t>16/06/2017</t>
  </si>
  <si>
    <t>Shen, Xiaoyan</t>
  </si>
  <si>
    <t>Lie, Guifen</t>
  </si>
  <si>
    <t>19/06/2017</t>
  </si>
  <si>
    <t>Zhang, Yipu</t>
  </si>
  <si>
    <t>27/06/2017</t>
  </si>
  <si>
    <t>Liu, Damei</t>
  </si>
  <si>
    <t>Three Hundred Ninety Seven Thousand Six Hundred Ninety Six Baht Only</t>
  </si>
  <si>
    <t>P170713092838489</t>
  </si>
  <si>
    <t>03/07/2017</t>
  </si>
  <si>
    <t>Zheng, Hang</t>
  </si>
  <si>
    <t>06/07/2017</t>
  </si>
  <si>
    <t>Yu, Guo Zhong</t>
  </si>
  <si>
    <t>07/07/2017</t>
  </si>
  <si>
    <t>Xie, Haodongqin</t>
  </si>
  <si>
    <t>09/07/2017</t>
  </si>
  <si>
    <t>Zheng, Han</t>
  </si>
  <si>
    <t>Fang, Lei</t>
  </si>
  <si>
    <t>Jiang, Kaiyan</t>
  </si>
  <si>
    <t>10/07/2017</t>
  </si>
  <si>
    <t>Zhang, Li</t>
  </si>
  <si>
    <t>11/07/2017</t>
  </si>
  <si>
    <t>Jiang, XinXin</t>
  </si>
  <si>
    <t>15/07/2017</t>
  </si>
  <si>
    <t>Lu, Pan</t>
  </si>
  <si>
    <t>16/07/2017</t>
  </si>
  <si>
    <t>Feng, Lei</t>
  </si>
  <si>
    <t>17/07/2017</t>
  </si>
  <si>
    <t>Zou, Hui</t>
  </si>
  <si>
    <t>23/07/2017</t>
  </si>
  <si>
    <t>Yeung, Siupor</t>
  </si>
  <si>
    <t>Ran, Yuri</t>
  </si>
  <si>
    <t>31/07/2017</t>
  </si>
  <si>
    <t>Hu, Zhi Quan</t>
  </si>
  <si>
    <t>One Hundred Ninety Five Thousand Eighty Eight Baht Only</t>
  </si>
  <si>
    <t>P170802102209489</t>
  </si>
  <si>
    <t>Invoice  Detail</t>
  </si>
  <si>
    <t>03/ 08/ 2017</t>
  </si>
  <si>
    <t>Zhao, Xiaolong</t>
  </si>
  <si>
    <t>Ye, Ziyi</t>
  </si>
  <si>
    <t>Gao, Zhiqiang</t>
  </si>
  <si>
    <t>05/ 08/ 2017</t>
  </si>
  <si>
    <t>Jia , Fuxin</t>
  </si>
  <si>
    <t>06/ 08/ 2017</t>
  </si>
  <si>
    <t>Yang, Shi Zhe</t>
  </si>
  <si>
    <t>07/ 08/ 2017</t>
  </si>
  <si>
    <t>W en, Da W ei</t>
  </si>
  <si>
    <t>08/ 08/ 2017</t>
  </si>
  <si>
    <t>W en, Liling</t>
  </si>
  <si>
    <t>Gong, Jia n</t>
  </si>
  <si>
    <t>W en, Yanling</t>
  </si>
  <si>
    <t>12/ 08/ 2017</t>
  </si>
  <si>
    <t>Xu, Yuheng</t>
  </si>
  <si>
    <t>Zhang, Bowen</t>
  </si>
  <si>
    <t>13/ 08/ 2017</t>
  </si>
  <si>
    <t>Thuy, Bui Tha nh</t>
  </si>
  <si>
    <t>15/ 08/ 2017</t>
  </si>
  <si>
    <t>W ang, Chu Ran</t>
  </si>
  <si>
    <t>17/ 08/ 2017</t>
  </si>
  <si>
    <t>Tong, Jin Qiao</t>
  </si>
  <si>
    <t>18/ 08/ 2017</t>
  </si>
  <si>
    <t>Qiu, Jia cheng</t>
  </si>
  <si>
    <t>19/ 08/ 2017</t>
  </si>
  <si>
    <t>Ye, Jia n Fei</t>
  </si>
  <si>
    <t>20 / 08/ 2017</t>
  </si>
  <si>
    <t>Chen, Da nhua</t>
  </si>
  <si>
    <t>21/ 08/ 2017</t>
  </si>
  <si>
    <t>Chen, Zhengyu</t>
  </si>
  <si>
    <t>25/ 08/ 2017</t>
  </si>
  <si>
    <t>Yang, Kai</t>
  </si>
  <si>
    <t>26/ 08/ 2017</t>
  </si>
  <si>
    <t>Shen, Baogen</t>
  </si>
  <si>
    <t>28/ 08/ 2017</t>
  </si>
  <si>
    <t>Liu, Xin</t>
  </si>
  <si>
    <t>Tota l Ba la nce</t>
  </si>
  <si>
    <t>295,270 .00</t>
  </si>
  <si>
    <t xml:space="preserve"> P170901230405489</t>
  </si>
  <si>
    <t>01/09/2017</t>
  </si>
  <si>
    <t>Chang, Yuwei</t>
  </si>
  <si>
    <t>Chen, Jiali</t>
  </si>
  <si>
    <t>03/09/2017</t>
  </si>
  <si>
    <t>Hua, Chiali</t>
  </si>
  <si>
    <t>Lin, Yahan</t>
  </si>
  <si>
    <t>Lin, Chengyun</t>
  </si>
  <si>
    <t>04/09/2017</t>
  </si>
  <si>
    <t>Chen, Yinien</t>
  </si>
  <si>
    <t>06/09/2017</t>
  </si>
  <si>
    <t>Zhang, Xiaokun</t>
  </si>
  <si>
    <t>07/09/2017</t>
  </si>
  <si>
    <t>Fang, Richang</t>
  </si>
  <si>
    <t>10/09/2017</t>
  </si>
  <si>
    <t>Fan, Texi</t>
  </si>
  <si>
    <t>Cheung, Fei Mo</t>
  </si>
  <si>
    <t>16/09/2017</t>
  </si>
  <si>
    <t>Fan, Lijun</t>
  </si>
  <si>
    <t>17/09/2017</t>
  </si>
  <si>
    <t>Gu, Yesong</t>
  </si>
  <si>
    <t>Zheng, Haoxin</t>
  </si>
  <si>
    <t>Deng, Chunyue</t>
  </si>
  <si>
    <t>18/09/2017</t>
  </si>
  <si>
    <t>Li, Yumin</t>
  </si>
  <si>
    <t>P171004115051489</t>
  </si>
  <si>
    <t>03/10/2017</t>
  </si>
  <si>
    <t>Cao, Jingwan</t>
  </si>
  <si>
    <t>Shao, Kai</t>
  </si>
  <si>
    <t>Lu, Kin Pong</t>
  </si>
  <si>
    <t>Mak, Lei Seng</t>
  </si>
  <si>
    <t>04/10/2017</t>
  </si>
  <si>
    <t>Ding, Lianjun</t>
  </si>
  <si>
    <t>Chen, Yiming</t>
  </si>
  <si>
    <t>05/10/2017</t>
  </si>
  <si>
    <t>Huang, Jing</t>
  </si>
  <si>
    <t>Wu, Jiaying</t>
  </si>
  <si>
    <t>08/10/2017</t>
  </si>
  <si>
    <t>Wang, Yating</t>
  </si>
  <si>
    <t>Huang, Ling</t>
  </si>
  <si>
    <t>09/10/2017</t>
  </si>
  <si>
    <t>Du, Siyue</t>
  </si>
  <si>
    <t>14/10/2017</t>
  </si>
  <si>
    <t>Jie, Peng</t>
  </si>
  <si>
    <t>P171101172620486</t>
  </si>
  <si>
    <t>02/09/2018</t>
  </si>
  <si>
    <t>Yan, Xiaoshuai</t>
  </si>
  <si>
    <t>03/09/2018</t>
  </si>
  <si>
    <t>Wang, Long</t>
  </si>
  <si>
    <t>Xie, Rui</t>
  </si>
  <si>
    <t>Yang, Xiuli</t>
  </si>
  <si>
    <t>04/09/2018</t>
  </si>
  <si>
    <t>Yu, Zhangying</t>
  </si>
  <si>
    <t>05/09/2018</t>
  </si>
  <si>
    <t>To, Chi Wai Wick</t>
  </si>
  <si>
    <t>06/09/2018</t>
  </si>
  <si>
    <t>Jiang, Jun</t>
  </si>
  <si>
    <t>Zhang, Mingjun</t>
  </si>
  <si>
    <t>07/09/2018</t>
  </si>
  <si>
    <t>Shen, Tailiang</t>
  </si>
  <si>
    <t>Yang, Chuanyan</t>
  </si>
  <si>
    <t>09/09/2018</t>
  </si>
  <si>
    <t>Chen, Zexiao</t>
  </si>
  <si>
    <t>Wu, Siwei</t>
  </si>
  <si>
    <t>Lin, Wangjun</t>
  </si>
  <si>
    <t>11/09/2018</t>
  </si>
  <si>
    <t>Chang, Wenchen</t>
  </si>
  <si>
    <t>13/09/2018</t>
  </si>
  <si>
    <t>Yang, Zhijian</t>
  </si>
  <si>
    <t>Fu, Haoyuan</t>
  </si>
  <si>
    <t>Ma, Mingyu</t>
  </si>
  <si>
    <t>14/09/2018</t>
  </si>
  <si>
    <t>Yang, Lina</t>
  </si>
  <si>
    <t>21/09/2018</t>
  </si>
  <si>
    <t>Li, Shuchun</t>
  </si>
  <si>
    <t>22/09/2018</t>
  </si>
  <si>
    <t>Li, Tso Yan Joanne</t>
  </si>
  <si>
    <t>23/09/2018</t>
  </si>
  <si>
    <t>Lin, Jianfeng</t>
  </si>
  <si>
    <t>Wu, Dihui</t>
  </si>
  <si>
    <t>23/09/2008</t>
  </si>
  <si>
    <t>Wang, Ziyu</t>
  </si>
  <si>
    <t>Xu, Jing</t>
  </si>
  <si>
    <t>Xiong, Bijun</t>
  </si>
  <si>
    <t>24/09/2018</t>
  </si>
  <si>
    <t>Ng, Ka Chon</t>
  </si>
  <si>
    <t>Taya, Masaaki</t>
  </si>
  <si>
    <t>25/09/2018</t>
  </si>
  <si>
    <t>Fu, Rulin</t>
  </si>
  <si>
    <t>26/09/2018</t>
  </si>
  <si>
    <t>Lyu, Yan</t>
  </si>
  <si>
    <t>27/09/2018</t>
  </si>
  <si>
    <t>Tian, Houqing</t>
  </si>
  <si>
    <t>Tian, Xuanming</t>
  </si>
  <si>
    <t>Tian, Yanhua</t>
  </si>
  <si>
    <t>28/09/2018</t>
  </si>
  <si>
    <t>Ma, Tianqiang</t>
  </si>
  <si>
    <t>Ao, Mio Kit</t>
  </si>
  <si>
    <t>29/09/2018</t>
  </si>
  <si>
    <t>Cheng, Jiao Jiao</t>
  </si>
  <si>
    <t>Qin, Xue</t>
  </si>
  <si>
    <t>30/09/2018</t>
  </si>
  <si>
    <t>Chen, Chenchen</t>
  </si>
  <si>
    <t>Shan, Lijie</t>
  </si>
  <si>
    <t>Zhou, Lin</t>
  </si>
  <si>
    <t>Yuen, Lorraine</t>
  </si>
  <si>
    <t>P181002193658489</t>
  </si>
  <si>
    <t>01/10/2018</t>
  </si>
  <si>
    <t>Xie, Zhuoyong</t>
  </si>
  <si>
    <t>Zhang, Xiang</t>
  </si>
  <si>
    <t>02/10/2018</t>
  </si>
  <si>
    <t>Zhou, Yuze</t>
  </si>
  <si>
    <t>Gong, Ziwei</t>
  </si>
  <si>
    <t>03/10/2018</t>
  </si>
  <si>
    <t>Zou, Jinze</t>
  </si>
  <si>
    <t>Chen, Long</t>
  </si>
  <si>
    <t>Yu, Jiajia</t>
  </si>
  <si>
    <t>04/10/2018</t>
  </si>
  <si>
    <t>Huang, Jieling</t>
  </si>
  <si>
    <t>05/10/2018</t>
  </si>
  <si>
    <t>Chen, Ang</t>
  </si>
  <si>
    <t>Xu, Min</t>
  </si>
  <si>
    <t>Xie, Chao</t>
  </si>
  <si>
    <t>06/10/2018</t>
  </si>
  <si>
    <t>Jiang, Weiwen</t>
  </si>
  <si>
    <t>Ye, Mengdi</t>
  </si>
  <si>
    <t>08/10/2018</t>
  </si>
  <si>
    <t>Chen, Qimeng</t>
  </si>
  <si>
    <t>10/10/2018</t>
  </si>
  <si>
    <t>Wang, Ting</t>
  </si>
  <si>
    <t>11/10/2018</t>
  </si>
  <si>
    <t>Zhang, Xin</t>
  </si>
  <si>
    <t>12/10/2018</t>
  </si>
  <si>
    <t>Liu, Yi</t>
  </si>
  <si>
    <t>13/10/2018</t>
  </si>
  <si>
    <t>Zhang, Le</t>
  </si>
  <si>
    <t>Fung, Chi Wai</t>
  </si>
  <si>
    <t>18/10/2018</t>
  </si>
  <si>
    <t>Zhang, Weiwei</t>
  </si>
  <si>
    <t>20/10/2018</t>
  </si>
  <si>
    <t>Hou, Jie</t>
  </si>
  <si>
    <t>21/10/2018</t>
  </si>
  <si>
    <t>Tan, Jinkun</t>
  </si>
  <si>
    <t>22/10/2018</t>
  </si>
  <si>
    <t>Erasmus, Andries Jacobus</t>
  </si>
  <si>
    <t>25/10/2018</t>
  </si>
  <si>
    <t>Sun, Ting</t>
  </si>
  <si>
    <t>26/10/2018</t>
  </si>
  <si>
    <t>Yin, Xing</t>
  </si>
  <si>
    <t>27/10/2018</t>
  </si>
  <si>
    <t>Zhao, Yong</t>
  </si>
  <si>
    <t>29/10/2018</t>
  </si>
  <si>
    <t>Leong, Kam I</t>
  </si>
  <si>
    <t>Song, Yixiong</t>
  </si>
  <si>
    <t>Ng, Cheuk Ho Eustace</t>
  </si>
  <si>
    <t>30/10/2018</t>
  </si>
  <si>
    <t>Mei, Guolan</t>
  </si>
  <si>
    <t>Lan, Rui</t>
  </si>
  <si>
    <t>P181102101812489</t>
  </si>
  <si>
    <t xml:space="preserve"> Invoice</t>
  </si>
  <si>
    <t xml:space="preserve">CUSTOMER NAME : </t>
  </si>
  <si>
    <t>Hong Kong Convergent International Travel Development Co., Ltd.</t>
  </si>
  <si>
    <t>30-181201</t>
  </si>
  <si>
    <t xml:space="preserve">Address : </t>
  </si>
  <si>
    <t xml:space="preserve">Sinocentre1403b, 582NathanRoad, MongKok, </t>
  </si>
  <si>
    <t xml:space="preserve">HongKong          </t>
  </si>
  <si>
    <t>Fu, Lin</t>
  </si>
  <si>
    <t>Nie, Xinquan</t>
  </si>
  <si>
    <t>Liu, Chaochen</t>
  </si>
  <si>
    <t>Xu, Yizhou</t>
  </si>
  <si>
    <t>Wong, Yen Ling Phoebe</t>
  </si>
  <si>
    <t>Li, Shuang</t>
  </si>
  <si>
    <t>Chen, Yuan</t>
  </si>
  <si>
    <t>Jun, Jeyoung</t>
  </si>
  <si>
    <t>Fu, Jisheng</t>
  </si>
  <si>
    <t>Feng, Baoxing</t>
  </si>
  <si>
    <t>Li, Jinrong</t>
  </si>
  <si>
    <t>Wu, Chengfa</t>
  </si>
  <si>
    <t>Yu, Changjiang</t>
  </si>
  <si>
    <t>Guo, Yachuan</t>
  </si>
  <si>
    <t>Gao, Fuchun</t>
  </si>
  <si>
    <t>Xiao, Lan</t>
  </si>
  <si>
    <t>Cheung, Shu Man</t>
  </si>
  <si>
    <t>Zhang, Bin</t>
  </si>
  <si>
    <t>Sun, Yichuan</t>
  </si>
  <si>
    <t>Liu, Cuilan</t>
  </si>
  <si>
    <t>He, Yuanpeng</t>
  </si>
  <si>
    <t>Wu, Kaicheng</t>
  </si>
  <si>
    <t>Jin, Haihong</t>
  </si>
  <si>
    <t>Li, Tingna</t>
  </si>
  <si>
    <t>Ju, Eunji</t>
  </si>
  <si>
    <t>Cao, Chen</t>
  </si>
  <si>
    <t>Cheng, Jinhong</t>
  </si>
  <si>
    <t>Song, Bing</t>
  </si>
  <si>
    <t>Liu, Min</t>
  </si>
  <si>
    <t>Ma, Wenjun</t>
  </si>
  <si>
    <t>Yang, Xi</t>
  </si>
  <si>
    <t>He, Yao</t>
  </si>
  <si>
    <t>Tang, Shuqian</t>
  </si>
  <si>
    <t>Sin, Kaho</t>
  </si>
  <si>
    <t>Ahmed, Nazih Assad</t>
  </si>
  <si>
    <t>Chua, Siangkiat</t>
  </si>
  <si>
    <t>Wang, Chong</t>
  </si>
  <si>
    <t>Xu, Ying</t>
  </si>
  <si>
    <t>Tan, Jiayan</t>
  </si>
  <si>
    <t>Amount before VAT</t>
  </si>
  <si>
    <t xml:space="preserve">VAT 7% </t>
  </si>
  <si>
    <t>Non Vatable Amount</t>
  </si>
  <si>
    <t>P181202150216489</t>
  </si>
  <si>
    <r>
      <rPr>
        <b/>
        <sz val="8"/>
        <rFont val="Apercu Pro Light"/>
        <family val="3"/>
        <charset val="0"/>
      </rPr>
      <t xml:space="preserve">PREPARED  BY </t>
    </r>
    <r>
      <rPr>
        <b/>
        <sz val="8"/>
        <rFont val="W Sans New Book"/>
        <family val="3"/>
        <charset val="0"/>
      </rPr>
      <t xml:space="preserve">: </t>
    </r>
    <r>
      <rPr>
        <b/>
        <sz val="10"/>
        <rFont val="W Sans New Book"/>
        <family val="3"/>
        <charset val="0"/>
      </rPr>
      <t xml:space="preserve"> </t>
    </r>
    <r>
      <rPr>
        <b/>
        <u/>
        <sz val="16"/>
        <rFont val="Freestyle Script"/>
        <family val="4"/>
        <charset val="0"/>
      </rPr>
      <t>Narisa D.</t>
    </r>
  </si>
  <si>
    <t>A/C No.    : 403-658410-7 (Saving Account)</t>
  </si>
  <si>
    <t>Bank         : Siam Commercial Bank (Sathorn Square Building)</t>
  </si>
  <si>
    <t>Swift Address         :  SICOTHBK</t>
  </si>
  <si>
    <t>North Sathorn Hotel Co., Ltd. (Branch 00001) TAX ID. NO. 0105550067446</t>
  </si>
  <si>
    <t xml:space="preserve">106, 108 North Sathorn Road, Silom, Bangrak, Bangkok 10500  </t>
  </si>
  <si>
    <t xml:space="preserve">TEL: (66) 02-3444000, FAX (66) 02-3444259 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</si>
</sst>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$-409]dd\-mmm\-yy;@"/>
    <numFmt numFmtId="177" formatCode="[$-409]d/mmm/yy;@"/>
    <numFmt numFmtId="178" formatCode="_(* #,##0.00_);_(* \(#,##0.00\);_(* &quot;-&quot;??_);_(@_)"/>
    <numFmt numFmtId="179" formatCode="_-* #,##0.00_-;\-* #,##0.00_-;_-* &quot;-&quot;??_-;_-@_-"/>
    <numFmt numFmtId="180" formatCode="0_ "/>
    <numFmt numFmtId="181" formatCode="0_);[Red]\(0\)"/>
  </numFmts>
  <fonts count="79">
    <font>
      <sz val="11"/>
      <color theme="1"/>
      <name val="宋体"/>
      <charset val="134"/>
      <scheme val="minor"/>
    </font>
    <font>
      <sz val="10"/>
      <name val="Tahoma"/>
      <family val="2"/>
      <charset val="0"/>
    </font>
    <font>
      <sz val="18"/>
      <name val="Footlight MT Light"/>
      <family val="1"/>
      <charset val="0"/>
    </font>
    <font>
      <b/>
      <sz val="14"/>
      <name val="Tahoma"/>
      <family val="2"/>
      <charset val="0"/>
    </font>
    <font>
      <sz val="9"/>
      <name val="Tahoma"/>
      <family val="2"/>
      <charset val="0"/>
    </font>
    <font>
      <sz val="9"/>
      <name val="W Sans New Book"/>
      <family val="3"/>
      <charset val="0"/>
    </font>
    <font>
      <sz val="8"/>
      <name val="Tahoma"/>
      <family val="2"/>
      <charset val="0"/>
    </font>
    <font>
      <sz val="7"/>
      <name val="Tahoma"/>
      <family val="2"/>
      <charset val="0"/>
    </font>
    <font>
      <sz val="7"/>
      <name val="Footlight MT Light"/>
      <family val="1"/>
      <charset val="0"/>
    </font>
    <font>
      <b/>
      <sz val="14"/>
      <name val="Footlight MT Light"/>
      <family val="1"/>
      <charset val="0"/>
    </font>
    <font>
      <sz val="14"/>
      <name val="W Sans New Bold"/>
      <family val="3"/>
      <charset val="0"/>
    </font>
    <font>
      <sz val="10"/>
      <name val="W Sans New Book"/>
      <family val="3"/>
      <charset val="0"/>
    </font>
    <font>
      <sz val="10"/>
      <name val="Apercu Pro Light"/>
      <family val="3"/>
      <charset val="0"/>
    </font>
    <font>
      <b/>
      <sz val="8"/>
      <name val="Apercu Pro Light"/>
      <family val="3"/>
      <charset val="0"/>
    </font>
    <font>
      <b/>
      <sz val="9"/>
      <name val="Apercu Pro Light"/>
      <family val="3"/>
      <charset val="0"/>
    </font>
    <font>
      <sz val="9"/>
      <name val="Apercu Pro Light"/>
      <family val="3"/>
      <charset val="0"/>
    </font>
    <font>
      <sz val="9"/>
      <color theme="1"/>
      <name val="Apercu Pro Light"/>
      <family val="3"/>
      <charset val="0"/>
    </font>
    <font>
      <sz val="10.5"/>
      <color rgb="FF333333"/>
      <name val="Helvetica"/>
      <charset val="134"/>
    </font>
    <font>
      <sz val="7"/>
      <name val="Apercu Pro Light"/>
      <family val="3"/>
      <charset val="0"/>
    </font>
    <font>
      <b/>
      <sz val="10"/>
      <name val="Apercu Pro Light"/>
      <family val="3"/>
      <charset val="0"/>
    </font>
    <font>
      <sz val="8"/>
      <name val="Apercu Pro Light"/>
      <family val="3"/>
      <charset val="0"/>
    </font>
    <font>
      <b/>
      <u/>
      <sz val="8"/>
      <name val="Apercu Pro Light"/>
      <family val="3"/>
      <charset val="0"/>
    </font>
    <font>
      <b/>
      <sz val="8"/>
      <name val="W Sans New Book"/>
      <family val="3"/>
      <charset val="0"/>
    </font>
    <font>
      <sz val="8"/>
      <name val="W Sans New Book"/>
      <family val="3"/>
      <charset val="0"/>
    </font>
    <font>
      <sz val="7"/>
      <name val="W Sans New Book"/>
      <family val="3"/>
      <charset val="0"/>
    </font>
    <font>
      <sz val="11"/>
      <color theme="1"/>
      <name val="Times New Roman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color rgb="FF000000"/>
      <name val="Microsoft Sans Serif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sz val="10"/>
      <color rgb="FF0291D4"/>
      <name val="Helvetica"/>
      <charset val="134"/>
    </font>
    <font>
      <sz val="11"/>
      <color rgb="FF333333"/>
      <name val="Arial"/>
      <charset val="134"/>
    </font>
    <font>
      <sz val="11"/>
      <name val="Lucida Sans Unicode"/>
      <charset val="134"/>
    </font>
    <font>
      <sz val="11"/>
      <name val="Arial"/>
      <charset val="134"/>
    </font>
    <font>
      <b/>
      <sz val="11"/>
      <name val="Lucida Sans Unicode"/>
      <charset val="134"/>
    </font>
    <font>
      <sz val="10"/>
      <color theme="1"/>
      <name val="宋体"/>
      <charset val="134"/>
      <scheme val="minor"/>
    </font>
    <font>
      <sz val="10"/>
      <color rgb="FF000000"/>
      <name val="W Sans New Book"/>
      <charset val="134"/>
    </font>
    <font>
      <sz val="10"/>
      <name val="Arial"/>
      <charset val="134"/>
    </font>
    <font>
      <sz val="11"/>
      <name val="CordiaUPC"/>
      <charset val="134"/>
    </font>
    <font>
      <b/>
      <sz val="11"/>
      <name val="CordiaUPC"/>
      <charset val="134"/>
    </font>
    <font>
      <sz val="12"/>
      <color rgb="FF333333"/>
      <name val="Helvetica"/>
      <charset val="134"/>
    </font>
    <font>
      <b/>
      <sz val="7.5"/>
      <color theme="1"/>
      <name val="Arial"/>
      <charset val="134"/>
    </font>
    <font>
      <sz val="12"/>
      <color theme="1"/>
      <name val="Times New Roman"/>
      <charset val="134"/>
    </font>
    <font>
      <sz val="7.5"/>
      <color theme="1"/>
      <name val="Arial"/>
      <charset val="134"/>
    </font>
    <font>
      <sz val="1"/>
      <color theme="1"/>
      <name val="Times New Roman"/>
      <charset val="134"/>
    </font>
    <font>
      <b/>
      <sz val="7"/>
      <color theme="1"/>
      <name val="Arial"/>
      <charset val="134"/>
    </font>
    <font>
      <b/>
      <sz val="8.5"/>
      <color theme="1"/>
      <name val="Arial"/>
      <charset val="134"/>
    </font>
    <font>
      <b/>
      <sz val="10"/>
      <color rgb="FF7F7F7F"/>
      <name val="Arial"/>
      <charset val="134"/>
    </font>
    <font>
      <sz val="9"/>
      <color rgb="FF000000"/>
      <name val="Verdana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4"/>
      <name val="Angsana New"/>
      <family val="1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family val="2"/>
      <charset val="0"/>
      <scheme val="minor"/>
    </font>
    <font>
      <b/>
      <sz val="10"/>
      <name val="W Sans New Book"/>
      <family val="3"/>
      <charset val="0"/>
    </font>
    <font>
      <b/>
      <u/>
      <sz val="16"/>
      <name val="Freestyle Script"/>
      <family val="4"/>
      <charset val="0"/>
    </font>
    <font>
      <sz val="6"/>
      <name val="Constantia"/>
      <charset val="134"/>
    </font>
    <font>
      <sz val="11"/>
      <name val="Gulim"/>
      <charset val="129"/>
    </font>
    <font>
      <sz val="7"/>
      <name val="Lucida Sans Unicode"/>
      <charset val="134"/>
    </font>
    <font>
      <b/>
      <sz val="7"/>
      <name val="Lucida Sans Unicode"/>
      <charset val="134"/>
    </font>
    <font>
      <b/>
      <u/>
      <sz val="13.5"/>
      <color theme="1"/>
      <name val="Arial"/>
      <charset val="134"/>
    </font>
    <font>
      <b/>
      <u/>
      <sz val="13.5"/>
      <color theme="1"/>
      <name val="Freestyle Script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56" fillId="0" borderId="0"/>
    <xf numFmtId="42" fontId="0" fillId="0" borderId="0" applyFont="0" applyFill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3" fillId="7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64" fillId="19" borderId="31" applyNumberFormat="0" applyAlignment="0" applyProtection="0">
      <alignment vertical="center"/>
    </xf>
    <xf numFmtId="0" fontId="65" fillId="19" borderId="27" applyNumberFormat="0" applyAlignment="0" applyProtection="0">
      <alignment vertical="center"/>
    </xf>
    <xf numFmtId="0" fontId="66" fillId="22" borderId="32" applyNumberFormat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63" fillId="0" borderId="30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70" fillId="0" borderId="0"/>
    <xf numFmtId="0" fontId="58" fillId="30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1" fillId="2" borderId="0" xfId="1" applyFont="1" applyFill="1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0" fontId="8" fillId="3" borderId="0" xfId="1" applyFont="1" applyFill="1"/>
    <xf numFmtId="0" fontId="1" fillId="3" borderId="0" xfId="1" applyFont="1" applyFill="1"/>
    <xf numFmtId="0" fontId="9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/>
    <xf numFmtId="0" fontId="12" fillId="2" borderId="0" xfId="1" applyFont="1" applyFill="1"/>
    <xf numFmtId="0" fontId="13" fillId="2" borderId="0" xfId="1" applyFont="1" applyFill="1"/>
    <xf numFmtId="177" fontId="14" fillId="2" borderId="0" xfId="1" applyNumberFormat="1" applyFont="1" applyFill="1" applyAlignment="1">
      <alignment horizontal="center"/>
    </xf>
    <xf numFmtId="0" fontId="15" fillId="2" borderId="0" xfId="1" applyFont="1" applyFill="1"/>
    <xf numFmtId="0" fontId="14" fillId="3" borderId="0" xfId="1" applyFont="1" applyFill="1" applyAlignment="1">
      <alignment horizontal="right"/>
    </xf>
    <xf numFmtId="0" fontId="16" fillId="3" borderId="0" xfId="48" applyFont="1" applyFill="1"/>
    <xf numFmtId="0" fontId="14" fillId="3" borderId="0" xfId="1" applyFont="1" applyFill="1" applyAlignment="1"/>
    <xf numFmtId="0" fontId="14" fillId="2" borderId="0" xfId="1" applyFont="1" applyFill="1" applyAlignment="1">
      <alignment horizontal="center"/>
    </xf>
    <xf numFmtId="176" fontId="14" fillId="2" borderId="0" xfId="1" applyNumberFormat="1" applyFont="1" applyFill="1" applyAlignment="1">
      <alignment horizontal="center"/>
    </xf>
    <xf numFmtId="0" fontId="15" fillId="3" borderId="0" xfId="1" applyFont="1" applyFill="1" applyAlignment="1">
      <alignment horizontal="left"/>
    </xf>
    <xf numFmtId="0" fontId="14" fillId="2" borderId="0" xfId="1" applyFont="1" applyFill="1"/>
    <xf numFmtId="0" fontId="16" fillId="0" borderId="0" xfId="48" applyFont="1"/>
    <xf numFmtId="0" fontId="15" fillId="2" borderId="0" xfId="1" applyFont="1" applyFill="1" applyBorder="1"/>
    <xf numFmtId="0" fontId="15" fillId="2" borderId="1" xfId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14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vertical="top" wrapText="1"/>
    </xf>
    <xf numFmtId="0" fontId="18" fillId="2" borderId="0" xfId="1" applyFont="1" applyFill="1"/>
    <xf numFmtId="178" fontId="12" fillId="2" borderId="1" xfId="1" applyNumberFormat="1" applyFont="1" applyFill="1" applyBorder="1"/>
    <xf numFmtId="178" fontId="19" fillId="2" borderId="3" xfId="1" applyNumberFormat="1" applyFont="1" applyFill="1" applyBorder="1"/>
    <xf numFmtId="178" fontId="19" fillId="2" borderId="0" xfId="1" applyNumberFormat="1" applyFont="1" applyFill="1" applyBorder="1"/>
    <xf numFmtId="0" fontId="20" fillId="2" borderId="0" xfId="1" applyFont="1" applyFill="1"/>
    <xf numFmtId="0" fontId="21" fillId="2" borderId="0" xfId="1" applyFont="1" applyFill="1"/>
    <xf numFmtId="0" fontId="22" fillId="3" borderId="0" xfId="1" applyFont="1" applyFill="1"/>
    <xf numFmtId="179" fontId="20" fillId="2" borderId="0" xfId="1" applyNumberFormat="1" applyFont="1" applyFill="1"/>
    <xf numFmtId="0" fontId="23" fillId="2" borderId="0" xfId="1" applyFont="1" applyFill="1"/>
    <xf numFmtId="0" fontId="24" fillId="2" borderId="0" xfId="1" applyFont="1" applyFill="1"/>
    <xf numFmtId="0" fontId="24" fillId="2" borderId="4" xfId="1" applyFont="1" applyFill="1" applyBorder="1" applyAlignment="1">
      <alignment horizontal="center"/>
    </xf>
    <xf numFmtId="0" fontId="23" fillId="3" borderId="0" xfId="1" applyFont="1" applyFill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25" fillId="0" borderId="6" xfId="0" applyFont="1" applyBorder="1" applyAlignment="1">
      <alignment wrapText="1"/>
    </xf>
    <xf numFmtId="0" fontId="26" fillId="0" borderId="6" xfId="0" applyFont="1" applyBorder="1" applyAlignment="1">
      <alignment wrapText="1"/>
    </xf>
    <xf numFmtId="0" fontId="25" fillId="0" borderId="7" xfId="0" applyFont="1" applyBorder="1" applyAlignment="1">
      <alignment wrapText="1"/>
    </xf>
    <xf numFmtId="0" fontId="26" fillId="0" borderId="7" xfId="0" applyFont="1" applyBorder="1" applyAlignment="1">
      <alignment wrapText="1"/>
    </xf>
    <xf numFmtId="0" fontId="26" fillId="0" borderId="7" xfId="0" applyFont="1" applyBorder="1" applyAlignment="1">
      <alignment horizontal="center" wrapText="1"/>
    </xf>
    <xf numFmtId="0" fontId="26" fillId="0" borderId="7" xfId="0" applyFont="1" applyBorder="1" applyAlignment="1">
      <alignment horizontal="right" wrapText="1"/>
    </xf>
    <xf numFmtId="0" fontId="26" fillId="0" borderId="6" xfId="0" applyFont="1" applyBorder="1" applyAlignment="1">
      <alignment horizontal="center" wrapText="1"/>
    </xf>
    <xf numFmtId="4" fontId="26" fillId="0" borderId="7" xfId="0" applyNumberFormat="1" applyFont="1" applyBorder="1" applyAlignment="1">
      <alignment horizontal="center" wrapText="1"/>
    </xf>
    <xf numFmtId="0" fontId="25" fillId="0" borderId="0" xfId="0" applyFont="1" applyAlignment="1">
      <alignment wrapText="1"/>
    </xf>
    <xf numFmtId="0" fontId="27" fillId="0" borderId="8" xfId="0" applyFont="1" applyBorder="1" applyAlignment="1">
      <alignment horizontal="right"/>
    </xf>
    <xf numFmtId="4" fontId="27" fillId="0" borderId="7" xfId="0" applyNumberFormat="1" applyFont="1" applyBorder="1" applyAlignment="1">
      <alignment horizontal="right" wrapText="1"/>
    </xf>
    <xf numFmtId="180" fontId="0" fillId="0" borderId="0" xfId="0" applyNumberFormat="1">
      <alignment vertical="center"/>
    </xf>
    <xf numFmtId="0" fontId="28" fillId="5" borderId="9" xfId="0" applyFont="1" applyFill="1" applyBorder="1" applyAlignment="1">
      <alignment horizontal="center" wrapText="1"/>
    </xf>
    <xf numFmtId="180" fontId="28" fillId="5" borderId="10" xfId="0" applyNumberFormat="1" applyFont="1" applyFill="1" applyBorder="1" applyAlignment="1">
      <alignment horizontal="center" wrapText="1"/>
    </xf>
    <xf numFmtId="0" fontId="28" fillId="5" borderId="11" xfId="0" applyFont="1" applyFill="1" applyBorder="1" applyAlignment="1">
      <alignment horizontal="center" wrapText="1"/>
    </xf>
    <xf numFmtId="180" fontId="28" fillId="5" borderId="12" xfId="0" applyNumberFormat="1" applyFont="1" applyFill="1" applyBorder="1" applyAlignment="1">
      <alignment horizontal="center" wrapText="1"/>
    </xf>
    <xf numFmtId="0" fontId="29" fillId="0" borderId="13" xfId="0" applyFont="1" applyBorder="1" applyAlignment="1">
      <alignment wrapText="1"/>
    </xf>
    <xf numFmtId="0" fontId="29" fillId="0" borderId="7" xfId="0" applyFont="1" applyBorder="1" applyAlignment="1">
      <alignment wrapText="1"/>
    </xf>
    <xf numFmtId="0" fontId="29" fillId="0" borderId="7" xfId="0" applyFont="1" applyBorder="1" applyAlignment="1">
      <alignment horizontal="center" wrapText="1"/>
    </xf>
    <xf numFmtId="0" fontId="29" fillId="0" borderId="7" xfId="0" applyFont="1" applyBorder="1" applyAlignment="1">
      <alignment horizontal="right" wrapText="1"/>
    </xf>
    <xf numFmtId="0" fontId="29" fillId="0" borderId="13" xfId="0" applyFont="1" applyBorder="1" applyAlignment="1">
      <alignment horizontal="center" wrapText="1"/>
    </xf>
    <xf numFmtId="4" fontId="29" fillId="0" borderId="7" xfId="0" applyNumberFormat="1" applyFont="1" applyBorder="1" applyAlignment="1">
      <alignment horizontal="center" wrapTex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7" fillId="0" borderId="14" xfId="0" applyFont="1" applyFill="1" applyBorder="1" applyAlignment="1">
      <alignment horizontal="left" vertical="top" wrapText="1"/>
    </xf>
    <xf numFmtId="0" fontId="27" fillId="0" borderId="15" xfId="0" applyFont="1" applyFill="1" applyBorder="1" applyAlignment="1">
      <alignment horizontal="left" vertical="top" wrapText="1"/>
    </xf>
    <xf numFmtId="0" fontId="27" fillId="0" borderId="16" xfId="0" applyFont="1" applyFill="1" applyBorder="1" applyAlignment="1">
      <alignment horizontal="center" vertical="top" wrapText="1"/>
    </xf>
    <xf numFmtId="0" fontId="27" fillId="0" borderId="17" xfId="0" applyFont="1" applyFill="1" applyBorder="1" applyAlignment="1">
      <alignment horizontal="right" vertical="top" wrapText="1"/>
    </xf>
    <xf numFmtId="0" fontId="27" fillId="0" borderId="17" xfId="0" applyFont="1" applyFill="1" applyBorder="1" applyAlignment="1">
      <alignment horizontal="center" vertical="top" wrapText="1"/>
    </xf>
    <xf numFmtId="0" fontId="27" fillId="0" borderId="17" xfId="0" applyFont="1" applyFill="1" applyBorder="1" applyAlignment="1">
      <alignment horizontal="left" vertical="top" wrapText="1" indent="1"/>
    </xf>
    <xf numFmtId="4" fontId="27" fillId="0" borderId="17" xfId="0" applyNumberFormat="1" applyFont="1" applyFill="1" applyBorder="1" applyAlignment="1">
      <alignment horizontal="center" vertical="top" wrapText="1"/>
    </xf>
    <xf numFmtId="4" fontId="27" fillId="0" borderId="17" xfId="0" applyNumberFormat="1" applyFont="1" applyFill="1" applyBorder="1" applyAlignment="1">
      <alignment horizontal="left" vertical="top" wrapText="1" indent="1"/>
    </xf>
    <xf numFmtId="0" fontId="25" fillId="0" borderId="16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27" fillId="0" borderId="18" xfId="0" applyFont="1" applyFill="1" applyBorder="1" applyAlignment="1">
      <alignment horizontal="right" vertical="top" wrapText="1"/>
    </xf>
    <xf numFmtId="0" fontId="27" fillId="0" borderId="15" xfId="0" applyFont="1" applyFill="1" applyBorder="1" applyAlignment="1">
      <alignment horizontal="right" vertical="top" wrapText="1"/>
    </xf>
    <xf numFmtId="4" fontId="27" fillId="0" borderId="19" xfId="0" applyNumberFormat="1" applyFont="1" applyFill="1" applyBorder="1" applyAlignment="1">
      <alignment horizontal="left" vertical="top" wrapText="1" indent="2"/>
    </xf>
    <xf numFmtId="0" fontId="32" fillId="5" borderId="2" xfId="0" applyFont="1" applyFill="1" applyBorder="1" applyAlignment="1">
      <alignment vertical="center"/>
    </xf>
    <xf numFmtId="0" fontId="0" fillId="0" borderId="0" xfId="0" applyFont="1">
      <alignment vertical="center"/>
    </xf>
    <xf numFmtId="181" fontId="0" fillId="0" borderId="0" xfId="0" applyNumberFormat="1" applyFont="1" applyAlignment="1">
      <alignment horizontal="right" vertical="center"/>
    </xf>
    <xf numFmtId="0" fontId="29" fillId="0" borderId="14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181" fontId="29" fillId="0" borderId="15" xfId="0" applyNumberFormat="1" applyFont="1" applyBorder="1" applyAlignment="1">
      <alignment horizontal="right" vertical="top" wrapText="1"/>
    </xf>
    <xf numFmtId="0" fontId="0" fillId="0" borderId="0" xfId="0" applyNumberFormat="1" applyAlignment="1"/>
    <xf numFmtId="0" fontId="29" fillId="0" borderId="16" xfId="0" applyFont="1" applyBorder="1" applyAlignment="1">
      <alignment horizontal="center" vertical="top" wrapText="1"/>
    </xf>
    <xf numFmtId="0" fontId="29" fillId="0" borderId="17" xfId="0" applyFont="1" applyBorder="1" applyAlignment="1">
      <alignment horizontal="right" vertical="top" wrapText="1"/>
    </xf>
    <xf numFmtId="0" fontId="29" fillId="0" borderId="17" xfId="0" applyFont="1" applyBorder="1" applyAlignment="1">
      <alignment horizontal="center" vertical="top" wrapText="1"/>
    </xf>
    <xf numFmtId="181" fontId="29" fillId="0" borderId="17" xfId="0" applyNumberFormat="1" applyFont="1" applyBorder="1" applyAlignment="1">
      <alignment horizontal="right" vertical="top" wrapText="1" indent="1"/>
    </xf>
    <xf numFmtId="181" fontId="29" fillId="0" borderId="17" xfId="0" applyNumberFormat="1" applyFont="1" applyBorder="1" applyAlignment="1">
      <alignment vertical="top" wrapText="1"/>
    </xf>
    <xf numFmtId="181" fontId="0" fillId="0" borderId="0" xfId="0" applyNumberFormat="1" applyFont="1">
      <alignment vertical="center"/>
    </xf>
    <xf numFmtId="181" fontId="29" fillId="0" borderId="17" xfId="0" applyNumberFormat="1" applyFont="1" applyBorder="1" applyAlignment="1">
      <alignment horizontal="right" vertical="top" wrapText="1"/>
    </xf>
    <xf numFmtId="0" fontId="29" fillId="0" borderId="16" xfId="0" applyFont="1" applyBorder="1" applyAlignment="1">
      <alignment vertical="top" wrapText="1"/>
    </xf>
    <xf numFmtId="0" fontId="29" fillId="0" borderId="17" xfId="0" applyFont="1" applyBorder="1" applyAlignment="1">
      <alignment vertical="top" wrapText="1"/>
    </xf>
    <xf numFmtId="0" fontId="29" fillId="0" borderId="18" xfId="0" applyFont="1" applyBorder="1" applyAlignment="1">
      <alignment horizontal="right" vertical="top" wrapText="1"/>
    </xf>
    <xf numFmtId="0" fontId="29" fillId="0" borderId="15" xfId="0" applyFont="1" applyBorder="1" applyAlignment="1">
      <alignment horizontal="right" vertical="top" wrapText="1"/>
    </xf>
    <xf numFmtId="181" fontId="29" fillId="0" borderId="19" xfId="0" applyNumberFormat="1" applyFont="1" applyBorder="1" applyAlignment="1">
      <alignment horizontal="right" vertical="top" wrapText="1" indent="2"/>
    </xf>
    <xf numFmtId="0" fontId="33" fillId="0" borderId="12" xfId="0" applyFont="1" applyFill="1" applyBorder="1" applyAlignment="1">
      <alignment horizontal="center"/>
    </xf>
    <xf numFmtId="0" fontId="33" fillId="0" borderId="12" xfId="0" applyNumberFormat="1" applyFont="1" applyFill="1" applyBorder="1" applyAlignment="1">
      <alignment horizontal="center"/>
    </xf>
    <xf numFmtId="4" fontId="33" fillId="0" borderId="12" xfId="0" applyNumberFormat="1" applyFont="1" applyFill="1" applyBorder="1" applyAlignment="1">
      <alignment horizontal="center"/>
    </xf>
    <xf numFmtId="0" fontId="34" fillId="0" borderId="12" xfId="0" applyFont="1" applyFill="1" applyBorder="1" applyAlignment="1">
      <alignment horizontal="left" vertical="top" indent="2"/>
    </xf>
    <xf numFmtId="0" fontId="34" fillId="0" borderId="12" xfId="0" applyFont="1" applyFill="1" applyBorder="1" applyAlignment="1">
      <alignment horizontal="left" vertical="top" indent="6"/>
    </xf>
    <xf numFmtId="0" fontId="34" fillId="0" borderId="12" xfId="0" applyFont="1" applyFill="1" applyBorder="1" applyAlignment="1">
      <alignment horizontal="left" vertical="top" indent="3"/>
    </xf>
    <xf numFmtId="0" fontId="34" fillId="0" borderId="12" xfId="0" applyFont="1" applyFill="1" applyBorder="1" applyAlignment="1">
      <alignment horizontal="left" vertical="top" indent="1"/>
    </xf>
    <xf numFmtId="0" fontId="33" fillId="0" borderId="20" xfId="0" applyFont="1" applyFill="1" applyBorder="1" applyAlignment="1">
      <alignment horizontal="left"/>
    </xf>
    <xf numFmtId="0" fontId="34" fillId="0" borderId="20" xfId="0" applyFont="1" applyFill="1" applyBorder="1" applyAlignment="1">
      <alignment horizontal="left"/>
    </xf>
    <xf numFmtId="0" fontId="35" fillId="0" borderId="21" xfId="0" applyFont="1" applyFill="1" applyBorder="1" applyAlignment="1">
      <alignment horizontal="right"/>
    </xf>
    <xf numFmtId="4" fontId="35" fillId="0" borderId="12" xfId="0" applyNumberFormat="1" applyFont="1" applyFill="1" applyBorder="1" applyAlignment="1">
      <alignment horizontal="right"/>
    </xf>
    <xf numFmtId="0" fontId="17" fillId="5" borderId="2" xfId="0" applyFont="1" applyFill="1" applyBorder="1" applyAlignment="1">
      <alignment vertical="center"/>
    </xf>
    <xf numFmtId="0" fontId="36" fillId="0" borderId="0" xfId="0" applyFont="1">
      <alignment vertical="center"/>
    </xf>
    <xf numFmtId="0" fontId="37" fillId="0" borderId="1" xfId="0" applyFont="1" applyBorder="1" applyAlignment="1">
      <alignment vertical="center" wrapText="1"/>
    </xf>
    <xf numFmtId="4" fontId="37" fillId="0" borderId="1" xfId="0" applyNumberFormat="1" applyFont="1" applyBorder="1" applyAlignment="1">
      <alignment vertical="center" wrapText="1"/>
    </xf>
    <xf numFmtId="0" fontId="36" fillId="0" borderId="1" xfId="0" applyFont="1" applyBorder="1">
      <alignment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vertical="top"/>
    </xf>
    <xf numFmtId="0" fontId="33" fillId="0" borderId="0" xfId="0" applyFont="1" applyFill="1" applyAlignment="1">
      <alignment vertical="top"/>
    </xf>
    <xf numFmtId="0" fontId="34" fillId="0" borderId="0" xfId="0" applyFont="1" applyFill="1" applyAlignment="1">
      <alignment vertical="center"/>
    </xf>
    <xf numFmtId="0" fontId="39" fillId="0" borderId="0" xfId="0" applyFont="1" applyFill="1" applyAlignment="1">
      <alignment vertical="top"/>
    </xf>
    <xf numFmtId="0" fontId="40" fillId="0" borderId="0" xfId="0" applyFont="1" applyFill="1" applyAlignment="1">
      <alignment vertical="top"/>
    </xf>
    <xf numFmtId="0" fontId="39" fillId="0" borderId="12" xfId="0" applyFont="1" applyFill="1" applyBorder="1" applyAlignment="1">
      <alignment horizontal="center"/>
    </xf>
    <xf numFmtId="0" fontId="34" fillId="0" borderId="12" xfId="0" applyNumberFormat="1" applyFont="1" applyFill="1" applyBorder="1" applyAlignment="1">
      <alignment horizontal="center"/>
    </xf>
    <xf numFmtId="4" fontId="34" fillId="0" borderId="12" xfId="0" applyNumberFormat="1" applyFont="1" applyFill="1" applyBorder="1" applyAlignment="1">
      <alignment horizontal="center"/>
    </xf>
    <xf numFmtId="0" fontId="39" fillId="0" borderId="11" xfId="0" applyFont="1" applyFill="1" applyBorder="1" applyAlignment="1">
      <alignment horizontal="right"/>
    </xf>
    <xf numFmtId="0" fontId="34" fillId="0" borderId="24" xfId="0" applyFont="1" applyFill="1" applyBorder="1" applyAlignment="1">
      <alignment horizontal="right"/>
    </xf>
    <xf numFmtId="0" fontId="34" fillId="0" borderId="12" xfId="0" applyFont="1" applyFill="1" applyBorder="1" applyAlignment="1">
      <alignment horizontal="left" vertical="top"/>
    </xf>
    <xf numFmtId="0" fontId="39" fillId="0" borderId="20" xfId="0" applyFont="1" applyFill="1" applyBorder="1" applyAlignment="1">
      <alignment horizontal="left"/>
    </xf>
    <xf numFmtId="0" fontId="40" fillId="0" borderId="21" xfId="0" applyFont="1" applyFill="1" applyBorder="1" applyAlignment="1">
      <alignment horizontal="right"/>
    </xf>
    <xf numFmtId="0" fontId="17" fillId="0" borderId="0" xfId="0" applyFont="1">
      <alignment vertical="center"/>
    </xf>
    <xf numFmtId="0" fontId="38" fillId="0" borderId="12" xfId="0" applyFont="1" applyFill="1" applyBorder="1" applyAlignment="1">
      <alignment horizontal="center"/>
    </xf>
    <xf numFmtId="0" fontId="38" fillId="0" borderId="12" xfId="0" applyNumberFormat="1" applyFont="1" applyFill="1" applyBorder="1" applyAlignment="1">
      <alignment horizontal="center"/>
    </xf>
    <xf numFmtId="4" fontId="38" fillId="0" borderId="12" xfId="0" applyNumberFormat="1" applyFont="1" applyFill="1" applyBorder="1" applyAlignment="1">
      <alignment horizontal="center"/>
    </xf>
    <xf numFmtId="0" fontId="38" fillId="0" borderId="12" xfId="0" applyFont="1" applyFill="1" applyBorder="1" applyAlignment="1">
      <alignment horizontal="left" vertical="top" indent="2"/>
    </xf>
    <xf numFmtId="0" fontId="38" fillId="0" borderId="12" xfId="0" applyFont="1" applyFill="1" applyBorder="1" applyAlignment="1">
      <alignment horizontal="left" vertical="top" indent="7"/>
    </xf>
    <xf numFmtId="0" fontId="38" fillId="0" borderId="12" xfId="0" applyFont="1" applyFill="1" applyBorder="1" applyAlignment="1">
      <alignment horizontal="left" vertical="top" indent="3"/>
    </xf>
    <xf numFmtId="0" fontId="38" fillId="0" borderId="12" xfId="0" applyFont="1" applyFill="1" applyBorder="1" applyAlignment="1">
      <alignment horizontal="left" vertical="top" indent="1"/>
    </xf>
    <xf numFmtId="0" fontId="38" fillId="0" borderId="20" xfId="0" applyFont="1" applyFill="1" applyBorder="1" applyAlignment="1">
      <alignment horizontal="left"/>
    </xf>
    <xf numFmtId="0" fontId="38" fillId="0" borderId="21" xfId="0" applyFont="1" applyFill="1" applyBorder="1" applyAlignment="1">
      <alignment horizontal="right"/>
    </xf>
    <xf numFmtId="4" fontId="38" fillId="0" borderId="12" xfId="0" applyNumberFormat="1" applyFont="1" applyFill="1" applyBorder="1" applyAlignment="1">
      <alignment horizontal="right"/>
    </xf>
    <xf numFmtId="0" fontId="41" fillId="0" borderId="0" xfId="0" applyFont="1">
      <alignment vertical="center"/>
    </xf>
    <xf numFmtId="0" fontId="38" fillId="0" borderId="0" xfId="0" applyNumberFormat="1" applyFont="1" applyFill="1" applyBorder="1" applyAlignment="1"/>
    <xf numFmtId="0" fontId="42" fillId="0" borderId="0" xfId="0" applyFont="1" applyAlignment="1">
      <alignment wrapText="1"/>
    </xf>
    <xf numFmtId="0" fontId="42" fillId="0" borderId="0" xfId="0" applyFont="1" applyAlignment="1">
      <alignment horizontal="right" wrapText="1"/>
    </xf>
    <xf numFmtId="0" fontId="43" fillId="0" borderId="0" xfId="0" applyFont="1" applyAlignment="1">
      <alignment wrapText="1"/>
    </xf>
    <xf numFmtId="0" fontId="44" fillId="0" borderId="0" xfId="0" applyFont="1" applyAlignment="1">
      <alignment wrapText="1"/>
    </xf>
    <xf numFmtId="0" fontId="43" fillId="0" borderId="6" xfId="0" applyFont="1" applyBorder="1" applyAlignment="1">
      <alignment wrapText="1"/>
    </xf>
    <xf numFmtId="0" fontId="44" fillId="0" borderId="25" xfId="0" applyFont="1" applyBorder="1" applyAlignment="1">
      <alignment wrapText="1"/>
    </xf>
    <xf numFmtId="0" fontId="43" fillId="0" borderId="7" xfId="0" applyFont="1" applyBorder="1" applyAlignment="1">
      <alignment wrapText="1"/>
    </xf>
    <xf numFmtId="0" fontId="44" fillId="0" borderId="7" xfId="0" applyFont="1" applyBorder="1" applyAlignment="1">
      <alignment wrapText="1"/>
    </xf>
    <xf numFmtId="0" fontId="44" fillId="0" borderId="7" xfId="0" applyFont="1" applyBorder="1" applyAlignment="1">
      <alignment horizontal="right" wrapText="1"/>
    </xf>
    <xf numFmtId="0" fontId="44" fillId="0" borderId="25" xfId="0" applyFont="1" applyBorder="1" applyAlignment="1">
      <alignment horizontal="center" wrapText="1"/>
    </xf>
    <xf numFmtId="0" fontId="44" fillId="0" borderId="7" xfId="0" applyFont="1" applyBorder="1" applyAlignment="1">
      <alignment horizontal="center" wrapText="1"/>
    </xf>
    <xf numFmtId="0" fontId="43" fillId="0" borderId="25" xfId="0" applyFont="1" applyBorder="1" applyAlignment="1">
      <alignment wrapText="1"/>
    </xf>
    <xf numFmtId="0" fontId="42" fillId="0" borderId="8" xfId="0" applyFont="1" applyBorder="1" applyAlignment="1">
      <alignment horizontal="right" wrapText="1"/>
    </xf>
    <xf numFmtId="0" fontId="45" fillId="0" borderId="0" xfId="0" applyFont="1" applyAlignment="1">
      <alignment wrapText="1"/>
    </xf>
    <xf numFmtId="0" fontId="45" fillId="0" borderId="8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6" fillId="0" borderId="0" xfId="0" applyFont="1" applyAlignment="1">
      <alignment wrapText="1"/>
    </xf>
    <xf numFmtId="0" fontId="42" fillId="0" borderId="0" xfId="0" applyFont="1" applyAlignment="1">
      <alignment horizontal="center" wrapText="1"/>
    </xf>
    <xf numFmtId="15" fontId="42" fillId="0" borderId="0" xfId="0" applyNumberFormat="1" applyFont="1" applyAlignment="1">
      <alignment horizontal="center" wrapText="1"/>
    </xf>
    <xf numFmtId="4" fontId="44" fillId="0" borderId="7" xfId="0" applyNumberFormat="1" applyFont="1" applyBorder="1" applyAlignment="1">
      <alignment horizontal="center" wrapText="1"/>
    </xf>
    <xf numFmtId="4" fontId="47" fillId="0" borderId="7" xfId="0" applyNumberFormat="1" applyFont="1" applyBorder="1" applyAlignment="1">
      <alignment horizontal="right" wrapText="1"/>
    </xf>
    <xf numFmtId="0" fontId="45" fillId="0" borderId="7" xfId="0" applyFont="1" applyBorder="1" applyAlignment="1">
      <alignment wrapText="1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16" fillId="3" borderId="0" xfId="48" applyFont="1" applyFill="1" quotePrefix="1"/>
  </cellXfs>
  <cellStyles count="51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Normal 4" xfId="48"/>
    <cellStyle name="40% - 强调文字颜色 6" xfId="49" builtinId="51"/>
    <cellStyle name="60% - 强调文字颜色 6" xfId="50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63</xdr:row>
      <xdr:rowOff>133350</xdr:rowOff>
    </xdr:from>
    <xdr:to>
      <xdr:col>5</xdr:col>
      <xdr:colOff>1571625</xdr:colOff>
      <xdr:row>66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12653645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M14" sqref="M14"/>
    </sheetView>
  </sheetViews>
  <sheetFormatPr defaultColWidth="9" defaultRowHeight="13.5"/>
  <cols>
    <col min="7" max="7" width="9" customWidth="1"/>
  </cols>
  <sheetData>
    <row r="1" customHeight="1" spans="1:16">
      <c r="A1" s="148" t="s">
        <v>0</v>
      </c>
      <c r="B1" s="148"/>
      <c r="C1" s="148"/>
      <c r="D1" s="148"/>
      <c r="E1" s="148"/>
      <c r="F1" s="148"/>
      <c r="G1" s="149" t="s">
        <v>1</v>
      </c>
      <c r="H1" s="149"/>
      <c r="I1" s="165" t="s">
        <v>2</v>
      </c>
      <c r="O1" s="147"/>
      <c r="P1" s="147"/>
    </row>
    <row r="2" ht="15.75" customHeight="1" spans="1:16">
      <c r="A2" s="150"/>
      <c r="B2" s="148" t="s">
        <v>3</v>
      </c>
      <c r="C2" s="148"/>
      <c r="D2" s="148"/>
      <c r="E2" s="148"/>
      <c r="F2" s="148"/>
      <c r="G2" s="149" t="s">
        <v>4</v>
      </c>
      <c r="H2" s="149"/>
      <c r="I2" s="166">
        <v>42845</v>
      </c>
      <c r="O2" s="147"/>
      <c r="P2" s="147"/>
    </row>
    <row r="3" ht="15.75" customHeight="1" spans="1:16">
      <c r="A3" s="150"/>
      <c r="B3" s="150"/>
      <c r="C3" s="150"/>
      <c r="D3" s="151" t="s">
        <v>5</v>
      </c>
      <c r="E3" s="151"/>
      <c r="F3" s="150"/>
      <c r="G3" s="149" t="s">
        <v>6</v>
      </c>
      <c r="H3" s="149"/>
      <c r="I3" s="165" t="s">
        <v>7</v>
      </c>
      <c r="O3" s="147"/>
      <c r="P3" s="147"/>
    </row>
    <row r="4" ht="17.25" customHeight="1" spans="1:16">
      <c r="A4" s="152"/>
      <c r="B4" s="152"/>
      <c r="C4" s="152"/>
      <c r="D4" s="152"/>
      <c r="E4" s="152"/>
      <c r="F4" s="152"/>
      <c r="G4" s="152"/>
      <c r="H4" s="152"/>
      <c r="I4" s="152"/>
      <c r="O4" s="147"/>
      <c r="P4" s="147"/>
    </row>
    <row r="5" ht="22.5" customHeight="1" spans="1:16">
      <c r="A5" s="153" t="s">
        <v>8</v>
      </c>
      <c r="B5" s="153"/>
      <c r="C5" s="154"/>
      <c r="D5" s="155" t="s">
        <v>9</v>
      </c>
      <c r="E5" s="152"/>
      <c r="F5" s="158" t="s">
        <v>10</v>
      </c>
      <c r="G5" s="156" t="s">
        <v>11</v>
      </c>
      <c r="H5" s="152"/>
      <c r="I5" s="158" t="s">
        <v>12</v>
      </c>
      <c r="O5" s="147"/>
      <c r="P5" s="147"/>
    </row>
    <row r="6" ht="17.25" customHeight="1" spans="1:16">
      <c r="A6" s="157" t="s">
        <v>13</v>
      </c>
      <c r="B6" s="157"/>
      <c r="C6" s="154"/>
      <c r="D6" s="158">
        <v>239150</v>
      </c>
      <c r="E6" s="152"/>
      <c r="F6" s="158" t="s">
        <v>14</v>
      </c>
      <c r="G6" s="158">
        <v>1176552</v>
      </c>
      <c r="H6" s="152"/>
      <c r="I6" s="167">
        <v>6650</v>
      </c>
      <c r="O6" s="147"/>
      <c r="P6" s="147"/>
    </row>
    <row r="7" ht="17.25" customHeight="1" spans="1:16">
      <c r="A7" s="157" t="s">
        <v>13</v>
      </c>
      <c r="B7" s="157"/>
      <c r="C7" s="154"/>
      <c r="D7" s="158">
        <v>239164</v>
      </c>
      <c r="E7" s="152"/>
      <c r="F7" s="158" t="s">
        <v>15</v>
      </c>
      <c r="G7" s="158">
        <v>1176552</v>
      </c>
      <c r="H7" s="152"/>
      <c r="I7" s="167">
        <v>6650</v>
      </c>
      <c r="O7" s="147"/>
      <c r="P7" s="147"/>
    </row>
    <row r="8" ht="17.25" customHeight="1" spans="1:16">
      <c r="A8" s="157" t="s">
        <v>16</v>
      </c>
      <c r="B8" s="157"/>
      <c r="C8" s="154"/>
      <c r="D8" s="158">
        <v>240200</v>
      </c>
      <c r="E8" s="152"/>
      <c r="F8" s="158" t="s">
        <v>17</v>
      </c>
      <c r="G8" s="158">
        <v>1177446</v>
      </c>
      <c r="H8" s="152"/>
      <c r="I8" s="167">
        <v>5950</v>
      </c>
      <c r="O8" s="147"/>
      <c r="P8" s="147"/>
    </row>
    <row r="9" ht="17.25" customHeight="1" spans="1:16">
      <c r="A9" s="157" t="s">
        <v>16</v>
      </c>
      <c r="B9" s="157"/>
      <c r="C9" s="154"/>
      <c r="D9" s="158">
        <v>240202</v>
      </c>
      <c r="E9" s="152"/>
      <c r="F9" s="158" t="s">
        <v>18</v>
      </c>
      <c r="G9" s="158">
        <v>1171438</v>
      </c>
      <c r="H9" s="152"/>
      <c r="I9" s="167">
        <v>4760</v>
      </c>
      <c r="O9" s="147"/>
      <c r="P9" s="147"/>
    </row>
    <row r="10" ht="22.5" customHeight="1" spans="1:16">
      <c r="A10" s="157" t="s">
        <v>19</v>
      </c>
      <c r="B10" s="157"/>
      <c r="C10" s="154"/>
      <c r="D10" s="158">
        <v>240776</v>
      </c>
      <c r="E10" s="152"/>
      <c r="F10" s="158" t="s">
        <v>20</v>
      </c>
      <c r="G10" s="158">
        <v>1176214</v>
      </c>
      <c r="H10" s="152"/>
      <c r="I10" s="167">
        <v>20520</v>
      </c>
      <c r="O10" s="147"/>
      <c r="P10" s="147"/>
    </row>
    <row r="11" ht="17.25" customHeight="1" spans="1:16">
      <c r="A11" s="157" t="s">
        <v>21</v>
      </c>
      <c r="B11" s="157"/>
      <c r="C11" s="154"/>
      <c r="D11" s="158">
        <v>241107</v>
      </c>
      <c r="E11" s="152"/>
      <c r="F11" s="158" t="s">
        <v>22</v>
      </c>
      <c r="G11" s="158">
        <v>1170925</v>
      </c>
      <c r="H11" s="152"/>
      <c r="I11" s="167">
        <v>14280</v>
      </c>
      <c r="O11" s="147"/>
      <c r="P11" s="147"/>
    </row>
    <row r="12" ht="22.5" customHeight="1" spans="1:16">
      <c r="A12" s="157" t="s">
        <v>21</v>
      </c>
      <c r="B12" s="157"/>
      <c r="C12" s="154"/>
      <c r="D12" s="158">
        <v>241118</v>
      </c>
      <c r="E12" s="152"/>
      <c r="F12" s="158" t="s">
        <v>23</v>
      </c>
      <c r="G12" s="158">
        <v>1171886</v>
      </c>
      <c r="H12" s="152"/>
      <c r="I12" s="167">
        <v>5320</v>
      </c>
      <c r="O12" s="147"/>
      <c r="P12" s="147"/>
    </row>
    <row r="13" ht="17.25" customHeight="1" spans="1:16">
      <c r="A13" s="157" t="s">
        <v>24</v>
      </c>
      <c r="B13" s="157"/>
      <c r="C13" s="154"/>
      <c r="D13" s="158">
        <v>241266</v>
      </c>
      <c r="E13" s="152"/>
      <c r="F13" s="158" t="s">
        <v>25</v>
      </c>
      <c r="G13" s="158">
        <v>1169560</v>
      </c>
      <c r="H13" s="152"/>
      <c r="I13" s="167">
        <v>20760</v>
      </c>
      <c r="O13" s="147"/>
      <c r="P13" s="147"/>
    </row>
    <row r="14" ht="22.5" customHeight="1" spans="1:16">
      <c r="A14" s="157" t="s">
        <v>26</v>
      </c>
      <c r="B14" s="157"/>
      <c r="C14" s="154"/>
      <c r="D14" s="158">
        <v>241454</v>
      </c>
      <c r="E14" s="152"/>
      <c r="F14" s="158" t="s">
        <v>23</v>
      </c>
      <c r="G14" s="158">
        <v>1171887</v>
      </c>
      <c r="H14" s="152"/>
      <c r="I14" s="167">
        <v>9520</v>
      </c>
      <c r="M14" s="170"/>
      <c r="O14" s="147"/>
      <c r="P14" s="147"/>
    </row>
    <row r="15" ht="22.5" customHeight="1" spans="1:16">
      <c r="A15" s="157" t="s">
        <v>27</v>
      </c>
      <c r="B15" s="157"/>
      <c r="C15" s="154"/>
      <c r="D15" s="158">
        <v>242427</v>
      </c>
      <c r="E15" s="152"/>
      <c r="F15" s="158" t="s">
        <v>28</v>
      </c>
      <c r="G15" s="158" t="s">
        <v>29</v>
      </c>
      <c r="H15" s="152"/>
      <c r="I15" s="167">
        <v>29928</v>
      </c>
      <c r="O15" s="147"/>
      <c r="P15" s="147"/>
    </row>
    <row r="16" ht="22.5" customHeight="1" spans="1:16">
      <c r="A16" s="157" t="s">
        <v>27</v>
      </c>
      <c r="B16" s="157"/>
      <c r="C16" s="154"/>
      <c r="D16" s="158">
        <v>242489</v>
      </c>
      <c r="E16" s="152"/>
      <c r="F16" s="158" t="s">
        <v>30</v>
      </c>
      <c r="G16" s="158" t="s">
        <v>29</v>
      </c>
      <c r="H16" s="152"/>
      <c r="I16" s="167">
        <v>29928</v>
      </c>
      <c r="O16" s="147"/>
      <c r="P16" s="147"/>
    </row>
    <row r="17" ht="22.5" customHeight="1" spans="1:16">
      <c r="A17" s="157" t="s">
        <v>27</v>
      </c>
      <c r="B17" s="157"/>
      <c r="C17" s="154"/>
      <c r="D17" s="158">
        <v>242457</v>
      </c>
      <c r="E17" s="152"/>
      <c r="F17" s="158" t="s">
        <v>31</v>
      </c>
      <c r="G17" s="158" t="s">
        <v>32</v>
      </c>
      <c r="H17" s="152"/>
      <c r="I17" s="167">
        <v>26778</v>
      </c>
      <c r="O17" s="147"/>
      <c r="P17" s="147"/>
    </row>
    <row r="18" ht="22.5" customHeight="1" spans="1:16">
      <c r="A18" s="157" t="s">
        <v>27</v>
      </c>
      <c r="B18" s="157"/>
      <c r="C18" s="154"/>
      <c r="D18" s="158">
        <v>242431</v>
      </c>
      <c r="E18" s="152"/>
      <c r="F18" s="158" t="s">
        <v>33</v>
      </c>
      <c r="G18" s="158">
        <v>1180228</v>
      </c>
      <c r="H18" s="152"/>
      <c r="I18" s="167">
        <v>6660</v>
      </c>
      <c r="O18" s="147"/>
      <c r="P18" s="147"/>
    </row>
    <row r="19" ht="17.25" customHeight="1" spans="1:16">
      <c r="A19" s="157" t="s">
        <v>27</v>
      </c>
      <c r="B19" s="157"/>
      <c r="C19" s="154"/>
      <c r="D19" s="158">
        <v>242441</v>
      </c>
      <c r="E19" s="152"/>
      <c r="F19" s="158" t="s">
        <v>34</v>
      </c>
      <c r="G19" s="158">
        <v>1180228</v>
      </c>
      <c r="H19" s="152"/>
      <c r="I19" s="167">
        <v>6660</v>
      </c>
      <c r="O19" s="147"/>
      <c r="P19" s="147"/>
    </row>
    <row r="20" ht="22.5" customHeight="1" spans="1:16">
      <c r="A20" s="157" t="s">
        <v>27</v>
      </c>
      <c r="B20" s="157"/>
      <c r="C20" s="154"/>
      <c r="D20" s="158">
        <v>242449</v>
      </c>
      <c r="E20" s="152"/>
      <c r="F20" s="158" t="s">
        <v>35</v>
      </c>
      <c r="G20" s="158">
        <v>1180228</v>
      </c>
      <c r="H20" s="152"/>
      <c r="I20" s="167">
        <v>6660</v>
      </c>
      <c r="O20" s="147"/>
      <c r="P20" s="147"/>
    </row>
    <row r="21" ht="22.5" customHeight="1" spans="1:16">
      <c r="A21" s="157" t="s">
        <v>27</v>
      </c>
      <c r="B21" s="157"/>
      <c r="C21" s="154"/>
      <c r="D21" s="158">
        <v>242450</v>
      </c>
      <c r="E21" s="152"/>
      <c r="F21" s="158" t="s">
        <v>36</v>
      </c>
      <c r="G21" s="158" t="s">
        <v>37</v>
      </c>
      <c r="H21" s="152"/>
      <c r="I21" s="167">
        <v>17852</v>
      </c>
      <c r="O21" s="147"/>
      <c r="P21" s="147"/>
    </row>
    <row r="22" ht="17.25" customHeight="1" spans="1:16">
      <c r="A22" s="157" t="s">
        <v>38</v>
      </c>
      <c r="B22" s="157"/>
      <c r="C22" s="154"/>
      <c r="D22" s="158">
        <v>242716</v>
      </c>
      <c r="E22" s="152"/>
      <c r="F22" s="158" t="s">
        <v>39</v>
      </c>
      <c r="G22" s="158">
        <v>1172672</v>
      </c>
      <c r="H22" s="152"/>
      <c r="I22" s="167">
        <v>7480</v>
      </c>
      <c r="O22" s="147"/>
      <c r="P22" s="147"/>
    </row>
    <row r="23" ht="16.5" spans="1:16">
      <c r="A23" s="159"/>
      <c r="B23" s="152"/>
      <c r="C23" s="154"/>
      <c r="D23" s="154"/>
      <c r="E23" s="152"/>
      <c r="F23" s="154"/>
      <c r="G23" s="154"/>
      <c r="H23" s="152"/>
      <c r="I23" s="154"/>
      <c r="O23" s="147"/>
      <c r="P23" s="147"/>
    </row>
    <row r="24" ht="17.25" customHeight="1" spans="1:16">
      <c r="A24" s="151" t="s">
        <v>40</v>
      </c>
      <c r="B24" s="151"/>
      <c r="C24" s="151"/>
      <c r="D24" s="151"/>
      <c r="E24" s="151"/>
      <c r="F24" s="151"/>
      <c r="G24" s="160" t="s">
        <v>41</v>
      </c>
      <c r="H24" s="152"/>
      <c r="I24" s="168">
        <v>226356</v>
      </c>
      <c r="J24" s="171" t="s">
        <v>42</v>
      </c>
      <c r="O24" s="147"/>
      <c r="P24" s="147"/>
    </row>
    <row r="25" ht="15" customHeight="1" spans="1:16">
      <c r="A25" s="151" t="s">
        <v>43</v>
      </c>
      <c r="B25" s="151"/>
      <c r="C25" s="151"/>
      <c r="D25" s="151"/>
      <c r="E25" s="151"/>
      <c r="F25" s="161"/>
      <c r="G25" s="162"/>
      <c r="H25" s="163"/>
      <c r="I25" s="169"/>
      <c r="O25" s="147"/>
      <c r="P25" s="147"/>
    </row>
    <row r="26" ht="15.75" spans="1:16">
      <c r="A26" s="151"/>
      <c r="B26" s="151"/>
      <c r="C26" s="151"/>
      <c r="D26" s="151"/>
      <c r="E26" s="151"/>
      <c r="F26" s="150"/>
      <c r="G26" s="150"/>
      <c r="H26" s="150"/>
      <c r="I26" s="150"/>
      <c r="O26" s="147"/>
      <c r="P26" s="147"/>
    </row>
    <row r="27" ht="15.75" customHeight="1" spans="1:16">
      <c r="A27" s="151" t="s">
        <v>44</v>
      </c>
      <c r="B27" s="151"/>
      <c r="C27" s="151"/>
      <c r="D27" s="151"/>
      <c r="E27" s="151"/>
      <c r="F27" s="150"/>
      <c r="G27" s="150"/>
      <c r="H27" s="150"/>
      <c r="I27" s="150"/>
      <c r="O27" s="147"/>
      <c r="P27" s="147"/>
    </row>
    <row r="28" ht="15.75" customHeight="1" spans="1:16">
      <c r="A28" s="148" t="s">
        <v>45</v>
      </c>
      <c r="B28" s="148"/>
      <c r="C28" s="148"/>
      <c r="D28" s="148"/>
      <c r="E28" s="148"/>
      <c r="F28" s="150"/>
      <c r="G28" s="150"/>
      <c r="H28" s="150"/>
      <c r="I28" s="150"/>
      <c r="O28" s="147"/>
      <c r="P28" s="147"/>
    </row>
    <row r="29" ht="15.75" customHeight="1" spans="1:16">
      <c r="A29" s="148" t="s">
        <v>46</v>
      </c>
      <c r="B29" s="148" t="s">
        <v>47</v>
      </c>
      <c r="C29" s="148"/>
      <c r="D29" s="148"/>
      <c r="E29" s="148"/>
      <c r="F29" s="150"/>
      <c r="G29" s="150"/>
      <c r="H29" s="150"/>
      <c r="I29" s="150"/>
      <c r="O29" s="147"/>
      <c r="P29" s="147"/>
    </row>
    <row r="30" ht="15.75" customHeight="1" spans="1:16">
      <c r="A30" s="151" t="s">
        <v>48</v>
      </c>
      <c r="B30" s="151" t="s">
        <v>49</v>
      </c>
      <c r="C30" s="151"/>
      <c r="D30" s="151"/>
      <c r="E30" s="151"/>
      <c r="F30" s="151"/>
      <c r="G30" s="150"/>
      <c r="H30" s="150"/>
      <c r="I30" s="150"/>
      <c r="O30" s="147"/>
      <c r="P30" s="147"/>
    </row>
    <row r="31" ht="37.5" customHeight="1" spans="1:16">
      <c r="A31" s="151" t="s">
        <v>50</v>
      </c>
      <c r="B31" s="151"/>
      <c r="C31" s="151" t="s">
        <v>51</v>
      </c>
      <c r="D31" s="151"/>
      <c r="E31" s="151"/>
      <c r="F31" s="150"/>
      <c r="G31" s="164" t="s">
        <v>52</v>
      </c>
      <c r="H31" s="164"/>
      <c r="O31" s="147"/>
      <c r="P31" s="147"/>
    </row>
    <row r="32" spans="15:16">
      <c r="O32" s="147"/>
      <c r="P32" s="147"/>
    </row>
    <row r="33" spans="15:16">
      <c r="O33" s="147"/>
      <c r="P33" s="147"/>
    </row>
    <row r="34" spans="4:5">
      <c r="D34" s="147"/>
      <c r="E34" s="147"/>
    </row>
    <row r="35" spans="4:5">
      <c r="D35" s="147"/>
      <c r="E35" s="147"/>
    </row>
    <row r="36" spans="4:5">
      <c r="D36" s="147"/>
      <c r="E36" s="147"/>
    </row>
    <row r="37" spans="4:5">
      <c r="D37" s="147"/>
      <c r="E37" s="147"/>
    </row>
    <row r="38" spans="4:5">
      <c r="D38" s="147"/>
      <c r="E38" s="147"/>
    </row>
    <row r="39" spans="4:5">
      <c r="D39" s="147"/>
      <c r="E39" s="147"/>
    </row>
    <row r="40" spans="4:5">
      <c r="D40" s="147"/>
      <c r="E40" s="147"/>
    </row>
    <row r="41" spans="4:5">
      <c r="D41" s="147"/>
      <c r="E41" s="147"/>
    </row>
    <row r="42" spans="4:5">
      <c r="D42" s="147"/>
      <c r="E42" s="147"/>
    </row>
    <row r="43" spans="4:5">
      <c r="D43" s="147"/>
      <c r="E43" s="147"/>
    </row>
    <row r="44" spans="4:5">
      <c r="D44" s="147"/>
      <c r="E44" s="147"/>
    </row>
    <row r="45" spans="4:5">
      <c r="D45" s="147"/>
      <c r="E45" s="147"/>
    </row>
  </sheetData>
  <mergeCells count="34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F24"/>
    <mergeCell ref="A27:E27"/>
    <mergeCell ref="A28:E28"/>
    <mergeCell ref="B29:E29"/>
    <mergeCell ref="B30:F30"/>
    <mergeCell ref="A31:B31"/>
    <mergeCell ref="C31:E31"/>
    <mergeCell ref="G31:H31"/>
    <mergeCell ref="A25:E26"/>
  </mergeCells>
  <conditionalFormatting sqref="G5:G22">
    <cfRule type="duplicateValues" dxfId="0" priority="4"/>
  </conditionalFormatting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N36" sqref="N36"/>
    </sheetView>
  </sheetViews>
  <sheetFormatPr defaultColWidth="9" defaultRowHeight="13.5" outlineLevelCol="7"/>
  <cols>
    <col min="5" max="5" width="22.625" customWidth="1"/>
    <col min="7" max="7" width="10.375"/>
  </cols>
  <sheetData>
    <row r="1" ht="29.25" spans="1:7">
      <c r="A1" s="46"/>
      <c r="B1" s="47" t="s">
        <v>8</v>
      </c>
      <c r="C1" s="48"/>
      <c r="D1" s="49" t="s">
        <v>9</v>
      </c>
      <c r="E1" s="50" t="s">
        <v>10</v>
      </c>
      <c r="F1" s="51" t="s">
        <v>11</v>
      </c>
      <c r="G1" s="50" t="s">
        <v>12</v>
      </c>
    </row>
    <row r="2" ht="21" customHeight="1" spans="1:7">
      <c r="A2" s="52" t="s">
        <v>388</v>
      </c>
      <c r="B2" s="52"/>
      <c r="C2" s="48"/>
      <c r="D2" s="50">
        <v>347650</v>
      </c>
      <c r="E2" s="50" t="s">
        <v>383</v>
      </c>
      <c r="F2" s="50">
        <v>1361812</v>
      </c>
      <c r="G2" s="53">
        <v>4820</v>
      </c>
    </row>
    <row r="3" ht="15" customHeight="1" spans="1:7">
      <c r="A3" s="52" t="s">
        <v>388</v>
      </c>
      <c r="B3" s="52"/>
      <c r="C3" s="48"/>
      <c r="D3" s="50">
        <v>347675</v>
      </c>
      <c r="E3" s="50" t="s">
        <v>384</v>
      </c>
      <c r="F3" s="50">
        <v>1361811</v>
      </c>
      <c r="G3" s="53">
        <v>4820</v>
      </c>
    </row>
    <row r="4" ht="15" customHeight="1" spans="1:7">
      <c r="A4" s="52" t="s">
        <v>388</v>
      </c>
      <c r="B4" s="52"/>
      <c r="C4" s="48"/>
      <c r="D4" s="50">
        <v>347676</v>
      </c>
      <c r="E4" s="50" t="s">
        <v>389</v>
      </c>
      <c r="F4" s="50">
        <v>1361814</v>
      </c>
      <c r="G4" s="53">
        <v>4820</v>
      </c>
    </row>
    <row r="5" ht="15" customHeight="1" spans="1:7">
      <c r="A5" s="52" t="s">
        <v>388</v>
      </c>
      <c r="B5" s="52"/>
      <c r="C5" s="48"/>
      <c r="D5" s="50">
        <v>347677</v>
      </c>
      <c r="E5" s="50" t="s">
        <v>390</v>
      </c>
      <c r="F5" s="50">
        <v>1374015</v>
      </c>
      <c r="G5" s="53">
        <v>21700</v>
      </c>
    </row>
    <row r="6" ht="15" customHeight="1" spans="1:7">
      <c r="A6" s="52" t="s">
        <v>391</v>
      </c>
      <c r="B6" s="52"/>
      <c r="C6" s="48"/>
      <c r="D6" s="50">
        <v>347878</v>
      </c>
      <c r="E6" s="50" t="s">
        <v>392</v>
      </c>
      <c r="F6" s="50">
        <v>1369037</v>
      </c>
      <c r="G6" s="53">
        <v>16682</v>
      </c>
    </row>
    <row r="7" ht="15" customHeight="1" spans="1:7">
      <c r="A7" s="52" t="s">
        <v>391</v>
      </c>
      <c r="B7" s="52"/>
      <c r="C7" s="48"/>
      <c r="D7" s="50">
        <v>347894</v>
      </c>
      <c r="E7" s="50" t="s">
        <v>393</v>
      </c>
      <c r="F7" s="50">
        <v>1374179</v>
      </c>
      <c r="G7" s="53">
        <v>18105</v>
      </c>
    </row>
    <row r="8" ht="15" customHeight="1" spans="1:7">
      <c r="A8" s="52" t="s">
        <v>394</v>
      </c>
      <c r="B8" s="52"/>
      <c r="C8" s="48"/>
      <c r="D8" s="50">
        <v>348103</v>
      </c>
      <c r="E8" s="50" t="s">
        <v>395</v>
      </c>
      <c r="F8" s="50">
        <v>1375609</v>
      </c>
      <c r="G8" s="53">
        <v>11300</v>
      </c>
    </row>
    <row r="9" ht="15" customHeight="1" spans="1:7">
      <c r="A9" s="52" t="s">
        <v>394</v>
      </c>
      <c r="B9" s="52"/>
      <c r="C9" s="48"/>
      <c r="D9" s="50">
        <v>348109</v>
      </c>
      <c r="E9" s="50" t="s">
        <v>396</v>
      </c>
      <c r="F9" s="50">
        <v>1375559</v>
      </c>
      <c r="G9" s="53">
        <v>14510</v>
      </c>
    </row>
    <row r="10" ht="15" customHeight="1" spans="1:7">
      <c r="A10" s="52" t="s">
        <v>394</v>
      </c>
      <c r="B10" s="52"/>
      <c r="C10" s="48"/>
      <c r="D10" s="50">
        <v>348226</v>
      </c>
      <c r="E10" s="50" t="s">
        <v>397</v>
      </c>
      <c r="F10" s="50">
        <v>1374155</v>
      </c>
      <c r="G10" s="53">
        <v>14510</v>
      </c>
    </row>
    <row r="11" ht="15" customHeight="1" spans="1:7">
      <c r="A11" s="52" t="s">
        <v>398</v>
      </c>
      <c r="B11" s="52"/>
      <c r="C11" s="48"/>
      <c r="D11" s="50">
        <v>348326</v>
      </c>
      <c r="E11" s="50" t="s">
        <v>399</v>
      </c>
      <c r="F11" s="50">
        <v>1375493</v>
      </c>
      <c r="G11" s="53">
        <v>6780</v>
      </c>
    </row>
    <row r="12" ht="15" customHeight="1" spans="1:7">
      <c r="A12" s="52" t="s">
        <v>400</v>
      </c>
      <c r="B12" s="52"/>
      <c r="C12" s="48"/>
      <c r="D12" s="50">
        <v>348537</v>
      </c>
      <c r="E12" s="50" t="s">
        <v>401</v>
      </c>
      <c r="F12" s="50">
        <v>1375403</v>
      </c>
      <c r="G12" s="53">
        <v>14312</v>
      </c>
    </row>
    <row r="13" ht="15" customHeight="1" spans="1:7">
      <c r="A13" s="52" t="s">
        <v>400</v>
      </c>
      <c r="B13" s="52"/>
      <c r="C13" s="48"/>
      <c r="D13" s="50">
        <v>348542</v>
      </c>
      <c r="E13" s="50" t="s">
        <v>402</v>
      </c>
      <c r="F13" s="50">
        <v>1375500</v>
      </c>
      <c r="G13" s="53">
        <v>13560</v>
      </c>
    </row>
    <row r="14" ht="15" customHeight="1" spans="1:7">
      <c r="A14" s="52" t="s">
        <v>400</v>
      </c>
      <c r="B14" s="52"/>
      <c r="C14" s="48"/>
      <c r="D14" s="50">
        <v>348547</v>
      </c>
      <c r="E14" s="50" t="s">
        <v>403</v>
      </c>
      <c r="F14" s="50">
        <v>1375505</v>
      </c>
      <c r="G14" s="53">
        <v>11300</v>
      </c>
    </row>
    <row r="15" ht="15" customHeight="1" spans="1:7">
      <c r="A15" s="52" t="s">
        <v>404</v>
      </c>
      <c r="B15" s="52"/>
      <c r="C15" s="48"/>
      <c r="D15" s="50">
        <v>348803</v>
      </c>
      <c r="E15" s="50" t="s">
        <v>405</v>
      </c>
      <c r="F15" s="50">
        <v>1360862</v>
      </c>
      <c r="G15" s="53">
        <v>29765</v>
      </c>
    </row>
    <row r="16" ht="15" customHeight="1" spans="1:7">
      <c r="A16" s="52" t="s">
        <v>404</v>
      </c>
      <c r="B16" s="52"/>
      <c r="C16" s="48"/>
      <c r="D16" s="50">
        <v>348814</v>
      </c>
      <c r="E16" s="50" t="s">
        <v>406</v>
      </c>
      <c r="F16" s="50">
        <v>1377393</v>
      </c>
      <c r="G16" s="53">
        <v>5650</v>
      </c>
    </row>
    <row r="17" ht="15" customHeight="1" spans="1:7">
      <c r="A17" s="52" t="s">
        <v>407</v>
      </c>
      <c r="B17" s="52"/>
      <c r="C17" s="48"/>
      <c r="D17" s="50">
        <v>349327</v>
      </c>
      <c r="E17" s="50" t="s">
        <v>408</v>
      </c>
      <c r="F17" s="50">
        <v>1373251</v>
      </c>
      <c r="G17" s="53">
        <v>22374</v>
      </c>
    </row>
    <row r="18" ht="15" customHeight="1" spans="1:7">
      <c r="A18" s="52" t="s">
        <v>409</v>
      </c>
      <c r="B18" s="52"/>
      <c r="C18" s="48"/>
      <c r="D18" s="50">
        <v>349720</v>
      </c>
      <c r="E18" s="50" t="s">
        <v>410</v>
      </c>
      <c r="F18" s="50">
        <v>1378170</v>
      </c>
      <c r="G18" s="53">
        <v>5880</v>
      </c>
    </row>
    <row r="19" ht="15" customHeight="1" spans="1:7">
      <c r="A19" s="52" t="s">
        <v>411</v>
      </c>
      <c r="B19" s="52"/>
      <c r="C19" s="48"/>
      <c r="D19" s="50">
        <v>349924</v>
      </c>
      <c r="E19" s="50" t="s">
        <v>412</v>
      </c>
      <c r="F19" s="50">
        <v>1377508</v>
      </c>
      <c r="G19" s="53">
        <v>5705</v>
      </c>
    </row>
    <row r="20" ht="15" customHeight="1" spans="1:7">
      <c r="A20" s="52" t="s">
        <v>413</v>
      </c>
      <c r="B20" s="52"/>
      <c r="C20" s="48"/>
      <c r="D20" s="50">
        <v>350104</v>
      </c>
      <c r="E20" s="50" t="s">
        <v>414</v>
      </c>
      <c r="F20" s="50">
        <v>1371121</v>
      </c>
      <c r="G20" s="53">
        <v>27262</v>
      </c>
    </row>
    <row r="21" ht="15" customHeight="1" spans="1:7">
      <c r="A21" s="52" t="s">
        <v>415</v>
      </c>
      <c r="B21" s="52"/>
      <c r="C21" s="48"/>
      <c r="D21" s="50">
        <v>350345</v>
      </c>
      <c r="E21" s="50" t="s">
        <v>416</v>
      </c>
      <c r="F21" s="50">
        <v>1369787</v>
      </c>
      <c r="G21" s="53">
        <v>9640</v>
      </c>
    </row>
    <row r="22" ht="15" customHeight="1" spans="1:7">
      <c r="A22" s="52" t="s">
        <v>415</v>
      </c>
      <c r="B22" s="52"/>
      <c r="C22" s="48"/>
      <c r="D22" s="50">
        <v>350348</v>
      </c>
      <c r="E22" s="50" t="s">
        <v>417</v>
      </c>
      <c r="F22" s="50">
        <v>1377189</v>
      </c>
      <c r="G22" s="53">
        <v>5350</v>
      </c>
    </row>
    <row r="23" ht="15" customHeight="1" spans="1:7">
      <c r="A23" s="52" t="s">
        <v>418</v>
      </c>
      <c r="B23" s="52"/>
      <c r="C23" s="48"/>
      <c r="D23" s="50">
        <v>351032</v>
      </c>
      <c r="E23" s="50" t="s">
        <v>419</v>
      </c>
      <c r="F23" s="50">
        <v>1368806</v>
      </c>
      <c r="G23" s="53">
        <v>4820</v>
      </c>
    </row>
    <row r="24" ht="15" customHeight="1" spans="1:7">
      <c r="A24" s="52" t="s">
        <v>420</v>
      </c>
      <c r="B24" s="52"/>
      <c r="C24" s="48"/>
      <c r="D24" s="50">
        <v>351452</v>
      </c>
      <c r="E24" s="50" t="s">
        <v>421</v>
      </c>
      <c r="F24" s="50">
        <v>1381488</v>
      </c>
      <c r="G24" s="53">
        <v>19260</v>
      </c>
    </row>
    <row r="25" ht="15" customHeight="1" spans="1:7">
      <c r="A25" s="52" t="s">
        <v>422</v>
      </c>
      <c r="B25" s="52"/>
      <c r="C25" s="48"/>
      <c r="D25" s="50">
        <v>351641</v>
      </c>
      <c r="E25" s="50" t="s">
        <v>423</v>
      </c>
      <c r="F25" s="50">
        <v>1375185</v>
      </c>
      <c r="G25" s="53">
        <v>13020</v>
      </c>
    </row>
    <row r="26" ht="15.75" spans="1:7">
      <c r="A26" s="52" t="s">
        <v>424</v>
      </c>
      <c r="B26" s="52"/>
      <c r="C26" s="48"/>
      <c r="D26" s="50">
        <v>351874</v>
      </c>
      <c r="E26" s="50" t="s">
        <v>425</v>
      </c>
      <c r="F26" s="50">
        <v>1378066</v>
      </c>
      <c r="G26" s="53">
        <v>21700</v>
      </c>
    </row>
    <row r="27" ht="15" customHeight="1" spans="1:7">
      <c r="A27" s="52" t="s">
        <v>426</v>
      </c>
      <c r="B27" s="52"/>
      <c r="C27" s="48"/>
      <c r="D27" s="50">
        <v>352287</v>
      </c>
      <c r="E27" s="50" t="s">
        <v>427</v>
      </c>
      <c r="F27" s="50">
        <v>1379235</v>
      </c>
      <c r="G27" s="53">
        <v>13020</v>
      </c>
    </row>
    <row r="28" ht="15" customHeight="1" spans="1:7">
      <c r="A28" s="52" t="s">
        <v>428</v>
      </c>
      <c r="B28" s="52"/>
      <c r="C28" s="48"/>
      <c r="D28" s="50">
        <v>352422</v>
      </c>
      <c r="E28" s="50" t="s">
        <v>429</v>
      </c>
      <c r="F28" s="50">
        <v>1383358</v>
      </c>
      <c r="G28" s="53">
        <v>17360</v>
      </c>
    </row>
    <row r="29" ht="15" customHeight="1" spans="1:7">
      <c r="A29" s="52" t="s">
        <v>430</v>
      </c>
      <c r="B29" s="52"/>
      <c r="C29" s="48"/>
      <c r="D29" s="50">
        <v>352669</v>
      </c>
      <c r="E29" s="50" t="s">
        <v>431</v>
      </c>
      <c r="F29" s="50">
        <v>1360285</v>
      </c>
      <c r="G29" s="53">
        <v>13020</v>
      </c>
    </row>
    <row r="30" ht="15" customHeight="1" spans="1:7">
      <c r="A30" s="52" t="s">
        <v>432</v>
      </c>
      <c r="B30" s="52"/>
      <c r="C30" s="48"/>
      <c r="D30" s="50">
        <v>353000</v>
      </c>
      <c r="E30" s="50" t="s">
        <v>433</v>
      </c>
      <c r="F30" s="50">
        <v>1384303</v>
      </c>
      <c r="G30" s="53">
        <v>15870</v>
      </c>
    </row>
    <row r="31" ht="15" customHeight="1" spans="1:7">
      <c r="A31" s="52" t="s">
        <v>432</v>
      </c>
      <c r="B31" s="52"/>
      <c r="C31" s="48"/>
      <c r="D31" s="50">
        <v>353023</v>
      </c>
      <c r="E31" s="50" t="s">
        <v>434</v>
      </c>
      <c r="F31" s="50">
        <v>1385193</v>
      </c>
      <c r="G31" s="53">
        <v>13020</v>
      </c>
    </row>
    <row r="32" ht="21" customHeight="1" spans="1:7">
      <c r="A32" s="52" t="s">
        <v>432</v>
      </c>
      <c r="B32" s="52"/>
      <c r="C32" s="48"/>
      <c r="D32" s="50">
        <v>353025</v>
      </c>
      <c r="E32" s="50" t="s">
        <v>435</v>
      </c>
      <c r="F32" s="50">
        <v>1379536</v>
      </c>
      <c r="G32" s="53">
        <v>17360</v>
      </c>
    </row>
    <row r="33" ht="15" customHeight="1" spans="1:7">
      <c r="A33" s="52" t="s">
        <v>436</v>
      </c>
      <c r="B33" s="52"/>
      <c r="C33" s="48"/>
      <c r="D33" s="50">
        <v>353225</v>
      </c>
      <c r="E33" s="50" t="s">
        <v>437</v>
      </c>
      <c r="F33" s="50">
        <v>1386769</v>
      </c>
      <c r="G33" s="53">
        <v>6410</v>
      </c>
    </row>
    <row r="34" ht="15" customHeight="1" spans="1:7">
      <c r="A34" s="52" t="s">
        <v>436</v>
      </c>
      <c r="B34" s="52"/>
      <c r="C34" s="48"/>
      <c r="D34" s="50">
        <v>353227</v>
      </c>
      <c r="E34" s="50" t="s">
        <v>438</v>
      </c>
      <c r="F34" s="50">
        <v>1382303</v>
      </c>
      <c r="G34" s="53">
        <v>6235</v>
      </c>
    </row>
    <row r="35" ht="15.75" spans="1:8">
      <c r="A35" s="54"/>
      <c r="B35" s="54"/>
      <c r="C35" s="54"/>
      <c r="D35" s="54"/>
      <c r="E35" s="54"/>
      <c r="F35" s="55" t="s">
        <v>41</v>
      </c>
      <c r="G35" s="56">
        <f>SUM(G2:G34)</f>
        <v>429940</v>
      </c>
      <c r="H35" t="s">
        <v>439</v>
      </c>
    </row>
  </sheetData>
  <mergeCells count="33"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topLeftCell="B10" workbookViewId="0">
      <selection activeCell="G19" sqref="G19"/>
    </sheetView>
  </sheetViews>
  <sheetFormatPr defaultColWidth="7" defaultRowHeight="20.1" customHeight="1" outlineLevelCol="5"/>
  <cols>
    <col min="1" max="1" width="7" style="1"/>
    <col min="2" max="3" width="14.625" style="1" customWidth="1"/>
    <col min="4" max="4" width="24.75" style="1" customWidth="1"/>
    <col min="5" max="5" width="18.5" style="1" customWidth="1"/>
    <col min="6" max="6" width="21.75" style="1" customWidth="1"/>
    <col min="7" max="16371" width="7" style="1"/>
  </cols>
  <sheetData>
    <row r="1" s="1" customFormat="1" customHeight="1"/>
    <row r="2" s="1" customFormat="1" ht="6.75" customHeight="1"/>
    <row r="3" s="2" customFormat="1" customHeight="1" spans="2:6">
      <c r="B3" s="11"/>
      <c r="C3" s="11"/>
      <c r="D3" s="11"/>
      <c r="E3" s="11"/>
      <c r="F3" s="11"/>
    </row>
    <row r="4" s="1" customFormat="1" ht="6.75" customHeight="1"/>
    <row r="5" s="3" customFormat="1" ht="15" customHeight="1" spans="2:6">
      <c r="B5" s="12" t="s">
        <v>440</v>
      </c>
      <c r="C5" s="12"/>
      <c r="D5" s="12"/>
      <c r="E5" s="12"/>
      <c r="F5" s="12"/>
    </row>
    <row r="6" s="1" customFormat="1" ht="13.5" customHeight="1" spans="2:6">
      <c r="B6" s="13"/>
      <c r="C6" s="13"/>
      <c r="D6" s="13"/>
      <c r="E6" s="13"/>
      <c r="F6" s="13"/>
    </row>
    <row r="7" s="1" customFormat="1" ht="7.5" customHeight="1" spans="1:6">
      <c r="A7" s="14"/>
      <c r="B7" s="15"/>
      <c r="C7" s="15"/>
      <c r="D7" s="14"/>
      <c r="E7" s="14"/>
      <c r="F7" s="16"/>
    </row>
    <row r="8" s="4" customFormat="1" customHeight="1" spans="1:6">
      <c r="A8" s="17"/>
      <c r="B8" s="18" t="s">
        <v>441</v>
      </c>
      <c r="C8" s="19" t="s">
        <v>442</v>
      </c>
      <c r="D8" s="20"/>
      <c r="E8" s="18" t="s">
        <v>1</v>
      </c>
      <c r="F8" s="21" t="s">
        <v>443</v>
      </c>
    </row>
    <row r="9" s="4" customFormat="1" customHeight="1" spans="1:6">
      <c r="A9" s="17"/>
      <c r="B9" s="18" t="s">
        <v>444</v>
      </c>
      <c r="C9" s="172" t="s">
        <v>445</v>
      </c>
      <c r="D9" s="20"/>
      <c r="E9" s="18" t="s">
        <v>4</v>
      </c>
      <c r="F9" s="22">
        <v>43435</v>
      </c>
    </row>
    <row r="10" s="4" customFormat="1" customHeight="1" spans="1:6">
      <c r="A10" s="17"/>
      <c r="B10" s="18"/>
      <c r="C10" s="172" t="s">
        <v>446</v>
      </c>
      <c r="D10" s="23"/>
      <c r="E10" s="18" t="s">
        <v>6</v>
      </c>
      <c r="F10" s="21" t="s">
        <v>7</v>
      </c>
    </row>
    <row r="11" s="4" customFormat="1" customHeight="1" spans="1:6">
      <c r="A11" s="17"/>
      <c r="B11" s="24"/>
      <c r="C11" s="25"/>
      <c r="D11" s="26"/>
      <c r="E11" s="18"/>
      <c r="F11" s="21"/>
    </row>
    <row r="12" s="4" customFormat="1" ht="24.95" customHeight="1" spans="1:6">
      <c r="A12" s="17"/>
      <c r="B12" s="27" t="s">
        <v>8</v>
      </c>
      <c r="C12" s="27" t="s">
        <v>9</v>
      </c>
      <c r="D12" s="27" t="s">
        <v>10</v>
      </c>
      <c r="E12" s="27" t="s">
        <v>11</v>
      </c>
      <c r="F12" s="27" t="s">
        <v>12</v>
      </c>
    </row>
    <row r="13" s="5" customFormat="1" ht="15.75" customHeight="1" spans="1:6">
      <c r="A13" s="28"/>
      <c r="B13" s="29">
        <v>43405</v>
      </c>
      <c r="C13" s="30">
        <v>353577</v>
      </c>
      <c r="D13" s="30" t="s">
        <v>447</v>
      </c>
      <c r="E13" s="30">
        <v>1362739</v>
      </c>
      <c r="F13" s="31">
        <v>9640</v>
      </c>
    </row>
    <row r="14" s="5" customFormat="1" ht="15.75" customHeight="1" spans="1:6">
      <c r="A14" s="28"/>
      <c r="B14" s="29">
        <v>43406</v>
      </c>
      <c r="C14" s="30">
        <v>353759</v>
      </c>
      <c r="D14" s="30" t="s">
        <v>448</v>
      </c>
      <c r="E14" s="30">
        <v>1387544</v>
      </c>
      <c r="F14" s="31">
        <v>13765</v>
      </c>
    </row>
    <row r="15" s="5" customFormat="1" ht="15.75" customHeight="1" spans="1:6">
      <c r="A15" s="28"/>
      <c r="B15" s="29">
        <v>43406</v>
      </c>
      <c r="C15" s="30">
        <v>353761</v>
      </c>
      <c r="D15" s="30" t="s">
        <v>449</v>
      </c>
      <c r="E15" s="30">
        <v>1387544</v>
      </c>
      <c r="F15" s="31">
        <v>13765</v>
      </c>
    </row>
    <row r="16" s="5" customFormat="1" ht="15.75" customHeight="1" spans="1:6">
      <c r="A16" s="28"/>
      <c r="B16" s="29">
        <v>43406</v>
      </c>
      <c r="C16" s="30">
        <v>353763</v>
      </c>
      <c r="D16" s="30" t="s">
        <v>450</v>
      </c>
      <c r="E16" s="30">
        <v>1384786</v>
      </c>
      <c r="F16" s="31">
        <v>22445</v>
      </c>
    </row>
    <row r="17" s="5" customFormat="1" ht="15.75" customHeight="1" spans="1:6">
      <c r="A17" s="28"/>
      <c r="B17" s="29">
        <v>43408</v>
      </c>
      <c r="C17" s="30">
        <v>354198</v>
      </c>
      <c r="D17" s="30" t="s">
        <v>451</v>
      </c>
      <c r="E17" s="30">
        <v>1376385</v>
      </c>
      <c r="F17" s="31">
        <v>15255</v>
      </c>
    </row>
    <row r="18" s="5" customFormat="1" ht="15.75" customHeight="1" spans="1:6">
      <c r="A18" s="28"/>
      <c r="B18" s="29">
        <v>43409</v>
      </c>
      <c r="C18" s="30">
        <v>354426</v>
      </c>
      <c r="D18" s="30" t="s">
        <v>452</v>
      </c>
      <c r="E18" s="30">
        <v>1375468</v>
      </c>
      <c r="F18" s="31">
        <v>20340</v>
      </c>
    </row>
    <row r="19" s="5" customFormat="1" ht="15.75" customHeight="1" spans="1:6">
      <c r="A19" s="28"/>
      <c r="B19" s="29">
        <v>43412</v>
      </c>
      <c r="C19" s="30">
        <v>354928</v>
      </c>
      <c r="D19" s="30" t="s">
        <v>453</v>
      </c>
      <c r="E19" s="30">
        <v>1390447</v>
      </c>
      <c r="F19" s="31">
        <v>5650</v>
      </c>
    </row>
    <row r="20" s="5" customFormat="1" ht="15.75" customHeight="1" spans="1:6">
      <c r="A20" s="28"/>
      <c r="B20" s="29">
        <v>43413</v>
      </c>
      <c r="C20" s="30">
        <v>355110</v>
      </c>
      <c r="D20" s="30" t="s">
        <v>454</v>
      </c>
      <c r="E20" s="30">
        <v>1384963</v>
      </c>
      <c r="F20" s="31">
        <v>19830</v>
      </c>
    </row>
    <row r="21" s="5" customFormat="1" ht="15.75" customHeight="1" spans="1:6">
      <c r="A21" s="28"/>
      <c r="B21" s="29">
        <v>43413</v>
      </c>
      <c r="C21" s="30">
        <v>355111</v>
      </c>
      <c r="D21" s="30" t="s">
        <v>455</v>
      </c>
      <c r="E21" s="30">
        <v>1390158</v>
      </c>
      <c r="F21" s="31">
        <v>15255</v>
      </c>
    </row>
    <row r="22" s="5" customFormat="1" ht="15.75" customHeight="1" spans="1:6">
      <c r="A22" s="28"/>
      <c r="B22" s="29">
        <v>43413</v>
      </c>
      <c r="C22" s="30">
        <v>355118</v>
      </c>
      <c r="D22" s="30" t="s">
        <v>456</v>
      </c>
      <c r="E22" s="30">
        <v>1390158</v>
      </c>
      <c r="F22" s="31">
        <v>15255</v>
      </c>
    </row>
    <row r="23" s="5" customFormat="1" ht="15.75" customHeight="1" spans="1:6">
      <c r="A23" s="28"/>
      <c r="B23" s="29">
        <v>43413</v>
      </c>
      <c r="C23" s="30">
        <v>355121</v>
      </c>
      <c r="D23" s="30" t="s">
        <v>457</v>
      </c>
      <c r="E23" s="30">
        <v>1390157</v>
      </c>
      <c r="F23" s="31">
        <v>18306</v>
      </c>
    </row>
    <row r="24" s="5" customFormat="1" ht="15.75" customHeight="1" spans="1:6">
      <c r="A24" s="28"/>
      <c r="B24" s="29">
        <v>43413</v>
      </c>
      <c r="C24" s="30">
        <v>355122</v>
      </c>
      <c r="D24" s="30" t="s">
        <v>458</v>
      </c>
      <c r="E24" s="30">
        <v>1390157</v>
      </c>
      <c r="F24" s="31">
        <v>18306</v>
      </c>
    </row>
    <row r="25" s="5" customFormat="1" ht="15.75" customHeight="1" spans="1:6">
      <c r="A25" s="28"/>
      <c r="B25" s="29">
        <v>43413</v>
      </c>
      <c r="C25" s="30">
        <v>355125</v>
      </c>
      <c r="D25" s="30" t="s">
        <v>459</v>
      </c>
      <c r="E25" s="30">
        <v>1390158</v>
      </c>
      <c r="F25" s="31">
        <v>15255</v>
      </c>
    </row>
    <row r="26" s="5" customFormat="1" ht="15.75" customHeight="1" spans="1:6">
      <c r="A26" s="28"/>
      <c r="B26" s="29">
        <v>43413</v>
      </c>
      <c r="C26" s="30">
        <v>355130</v>
      </c>
      <c r="D26" s="30" t="s">
        <v>460</v>
      </c>
      <c r="E26" s="32">
        <v>1390120</v>
      </c>
      <c r="F26" s="31">
        <v>18306</v>
      </c>
    </row>
    <row r="27" s="5" customFormat="1" ht="15.75" customHeight="1" spans="1:6">
      <c r="A27" s="28"/>
      <c r="B27" s="29">
        <v>43413</v>
      </c>
      <c r="C27" s="30">
        <v>355132</v>
      </c>
      <c r="D27" s="30" t="s">
        <v>461</v>
      </c>
      <c r="E27" s="30">
        <v>1390157</v>
      </c>
      <c r="F27" s="31">
        <v>18306</v>
      </c>
    </row>
    <row r="28" s="5" customFormat="1" ht="15.75" customHeight="1" spans="1:6">
      <c r="A28" s="28"/>
      <c r="B28" s="29">
        <v>43414</v>
      </c>
      <c r="C28" s="30">
        <v>355352</v>
      </c>
      <c r="D28" s="30" t="s">
        <v>462</v>
      </c>
      <c r="E28" s="30">
        <v>1391119</v>
      </c>
      <c r="F28" s="31">
        <v>6780</v>
      </c>
    </row>
    <row r="29" s="5" customFormat="1" ht="15.75" customHeight="1" spans="1:6">
      <c r="A29" s="28"/>
      <c r="B29" s="29">
        <v>43415</v>
      </c>
      <c r="C29" s="30">
        <v>355542</v>
      </c>
      <c r="D29" s="30" t="s">
        <v>463</v>
      </c>
      <c r="E29" s="30">
        <v>1389422</v>
      </c>
      <c r="F29" s="31">
        <v>19830</v>
      </c>
    </row>
    <row r="30" s="5" customFormat="1" ht="15.75" customHeight="1" spans="1:6">
      <c r="A30" s="28"/>
      <c r="B30" s="29">
        <v>43415</v>
      </c>
      <c r="C30" s="30">
        <v>355565</v>
      </c>
      <c r="D30" s="30" t="s">
        <v>464</v>
      </c>
      <c r="E30" s="30">
        <v>1392137</v>
      </c>
      <c r="F30" s="31">
        <v>7344</v>
      </c>
    </row>
    <row r="31" s="5" customFormat="1" ht="15.75" customHeight="1" spans="1:6">
      <c r="A31" s="28"/>
      <c r="B31" s="29">
        <v>43419</v>
      </c>
      <c r="C31" s="30">
        <v>356354</v>
      </c>
      <c r="D31" s="30" t="s">
        <v>465</v>
      </c>
      <c r="E31" s="30">
        <v>1391474</v>
      </c>
      <c r="F31" s="31">
        <v>15255</v>
      </c>
    </row>
    <row r="32" s="5" customFormat="1" ht="15.75" customHeight="1" spans="1:6">
      <c r="A32" s="28"/>
      <c r="B32" s="29">
        <v>43419</v>
      </c>
      <c r="C32" s="30">
        <v>356355</v>
      </c>
      <c r="D32" s="30" t="s">
        <v>466</v>
      </c>
      <c r="E32" s="30">
        <v>1389887</v>
      </c>
      <c r="F32" s="31">
        <v>5650</v>
      </c>
    </row>
    <row r="33" s="5" customFormat="1" ht="15.75" customHeight="1" spans="1:6">
      <c r="A33" s="28"/>
      <c r="B33" s="29">
        <v>43420</v>
      </c>
      <c r="C33" s="30">
        <v>356545</v>
      </c>
      <c r="D33" s="30" t="s">
        <v>467</v>
      </c>
      <c r="E33" s="30">
        <v>1391324</v>
      </c>
      <c r="F33" s="31">
        <v>20340</v>
      </c>
    </row>
    <row r="34" s="5" customFormat="1" ht="15.75" customHeight="1" spans="1:6">
      <c r="A34" s="28"/>
      <c r="B34" s="29">
        <v>43420</v>
      </c>
      <c r="C34" s="30">
        <v>356547</v>
      </c>
      <c r="D34" s="30" t="s">
        <v>468</v>
      </c>
      <c r="E34" s="30">
        <v>1388586</v>
      </c>
      <c r="F34" s="31">
        <v>11300</v>
      </c>
    </row>
    <row r="35" s="5" customFormat="1" ht="15.75" customHeight="1" spans="1:6">
      <c r="A35" s="28"/>
      <c r="B35" s="29">
        <v>43420</v>
      </c>
      <c r="C35" s="30">
        <v>356554</v>
      </c>
      <c r="D35" s="30" t="s">
        <v>469</v>
      </c>
      <c r="E35" s="30">
        <v>1388816</v>
      </c>
      <c r="F35" s="31">
        <v>11300</v>
      </c>
    </row>
    <row r="36" s="5" customFormat="1" ht="15.75" customHeight="1" spans="1:6">
      <c r="A36" s="28"/>
      <c r="B36" s="29">
        <v>43421</v>
      </c>
      <c r="C36" s="30">
        <v>356798</v>
      </c>
      <c r="D36" s="30" t="s">
        <v>470</v>
      </c>
      <c r="E36" s="30">
        <v>1395991</v>
      </c>
      <c r="F36" s="31">
        <v>5650</v>
      </c>
    </row>
    <row r="37" s="5" customFormat="1" ht="15.75" customHeight="1" spans="1:6">
      <c r="A37" s="28"/>
      <c r="B37" s="29">
        <v>43422</v>
      </c>
      <c r="C37" s="30">
        <v>357003</v>
      </c>
      <c r="D37" s="30" t="s">
        <v>471</v>
      </c>
      <c r="E37" s="30">
        <v>1390396</v>
      </c>
      <c r="F37" s="31">
        <v>11300</v>
      </c>
    </row>
    <row r="38" s="5" customFormat="1" ht="15.75" customHeight="1" spans="1:6">
      <c r="A38" s="28"/>
      <c r="B38" s="29">
        <v>43423</v>
      </c>
      <c r="C38" s="30">
        <v>357307</v>
      </c>
      <c r="D38" s="30" t="s">
        <v>472</v>
      </c>
      <c r="E38" s="30">
        <v>1394383</v>
      </c>
      <c r="F38" s="31">
        <v>11300</v>
      </c>
    </row>
    <row r="39" s="5" customFormat="1" ht="15.75" customHeight="1" spans="1:6">
      <c r="A39" s="28"/>
      <c r="B39" s="29">
        <v>43425</v>
      </c>
      <c r="C39" s="30">
        <v>357649</v>
      </c>
      <c r="D39" s="30" t="s">
        <v>473</v>
      </c>
      <c r="E39" s="30">
        <v>1394761</v>
      </c>
      <c r="F39" s="31">
        <v>6780</v>
      </c>
    </row>
    <row r="40" s="5" customFormat="1" ht="15.75" customHeight="1" spans="1:6">
      <c r="A40" s="28"/>
      <c r="B40" s="29">
        <v>43425</v>
      </c>
      <c r="C40" s="30">
        <v>357650</v>
      </c>
      <c r="D40" s="30" t="s">
        <v>474</v>
      </c>
      <c r="E40" s="30">
        <v>1394761</v>
      </c>
      <c r="F40" s="31">
        <v>6780</v>
      </c>
    </row>
    <row r="41" s="5" customFormat="1" ht="15.75" customHeight="1" spans="1:6">
      <c r="A41" s="28"/>
      <c r="B41" s="29">
        <v>43427</v>
      </c>
      <c r="C41" s="30">
        <v>358226</v>
      </c>
      <c r="D41" s="30" t="s">
        <v>475</v>
      </c>
      <c r="E41" s="30">
        <v>1396138</v>
      </c>
      <c r="F41" s="31">
        <v>24408</v>
      </c>
    </row>
    <row r="42" s="5" customFormat="1" ht="15.75" customHeight="1" spans="1:6">
      <c r="A42" s="28"/>
      <c r="B42" s="29">
        <v>43428</v>
      </c>
      <c r="C42" s="30">
        <v>358249</v>
      </c>
      <c r="D42" s="30" t="s">
        <v>476</v>
      </c>
      <c r="E42" s="30">
        <v>1396359</v>
      </c>
      <c r="F42" s="31">
        <v>18306</v>
      </c>
    </row>
    <row r="43" s="5" customFormat="1" ht="15.75" customHeight="1" spans="1:6">
      <c r="A43" s="28"/>
      <c r="B43" s="29">
        <v>43429</v>
      </c>
      <c r="C43" s="30">
        <v>358463</v>
      </c>
      <c r="D43" s="30" t="s">
        <v>477</v>
      </c>
      <c r="E43" s="30">
        <v>1400943</v>
      </c>
      <c r="F43" s="31">
        <v>5650</v>
      </c>
    </row>
    <row r="44" s="5" customFormat="1" ht="15.75" customHeight="1" spans="1:6">
      <c r="A44" s="28"/>
      <c r="B44" s="29">
        <v>43430</v>
      </c>
      <c r="C44" s="30">
        <v>358760</v>
      </c>
      <c r="D44" s="30" t="s">
        <v>478</v>
      </c>
      <c r="E44" s="30">
        <v>1395504</v>
      </c>
      <c r="F44" s="31">
        <v>18306</v>
      </c>
    </row>
    <row r="45" s="5" customFormat="1" ht="15.75" customHeight="1" spans="1:6">
      <c r="A45" s="28"/>
      <c r="B45" s="29">
        <v>43431</v>
      </c>
      <c r="C45" s="30">
        <v>55</v>
      </c>
      <c r="D45" s="30" t="s">
        <v>479</v>
      </c>
      <c r="E45" s="30">
        <v>1392305</v>
      </c>
      <c r="F45" s="31">
        <v>5650</v>
      </c>
    </row>
    <row r="46" s="5" customFormat="1" ht="15.75" customHeight="1" spans="1:6">
      <c r="A46" s="28"/>
      <c r="B46" s="29">
        <v>43431</v>
      </c>
      <c r="C46" s="30">
        <v>95</v>
      </c>
      <c r="D46" s="30" t="s">
        <v>480</v>
      </c>
      <c r="E46" s="30">
        <v>1400098</v>
      </c>
      <c r="F46" s="31">
        <v>15080</v>
      </c>
    </row>
    <row r="47" s="5" customFormat="1" ht="15.75" customHeight="1" spans="1:6">
      <c r="A47" s="28"/>
      <c r="B47" s="29">
        <v>43431</v>
      </c>
      <c r="C47" s="30">
        <v>165</v>
      </c>
      <c r="D47" s="30" t="s">
        <v>481</v>
      </c>
      <c r="E47" s="30">
        <v>1396790</v>
      </c>
      <c r="F47" s="31">
        <v>18850</v>
      </c>
    </row>
    <row r="48" s="5" customFormat="1" ht="15.75" customHeight="1" spans="1:6">
      <c r="A48" s="28"/>
      <c r="B48" s="29">
        <v>43432</v>
      </c>
      <c r="C48" s="30">
        <v>289</v>
      </c>
      <c r="D48" s="30" t="s">
        <v>482</v>
      </c>
      <c r="E48" s="30">
        <v>1396312</v>
      </c>
      <c r="F48" s="31">
        <v>11300</v>
      </c>
    </row>
    <row r="49" s="5" customFormat="1" ht="15.75" customHeight="1" spans="1:6">
      <c r="A49" s="28"/>
      <c r="B49" s="29">
        <v>43432</v>
      </c>
      <c r="C49" s="30">
        <v>292</v>
      </c>
      <c r="D49" s="30" t="s">
        <v>483</v>
      </c>
      <c r="E49" s="30">
        <v>1395941</v>
      </c>
      <c r="F49" s="31">
        <v>36612</v>
      </c>
    </row>
    <row r="50" s="5" customFormat="1" ht="15.75" customHeight="1" spans="1:6">
      <c r="A50" s="28"/>
      <c r="B50" s="29">
        <v>43434</v>
      </c>
      <c r="C50" s="30">
        <v>268</v>
      </c>
      <c r="D50" s="30" t="s">
        <v>484</v>
      </c>
      <c r="E50" s="30">
        <v>1393778</v>
      </c>
      <c r="F50" s="31">
        <v>15254.97</v>
      </c>
    </row>
    <row r="51" s="5" customFormat="1" ht="15.75" customHeight="1" spans="1:6">
      <c r="A51" s="28"/>
      <c r="B51" s="29">
        <v>43434</v>
      </c>
      <c r="C51" s="30">
        <v>515</v>
      </c>
      <c r="D51" s="30" t="s">
        <v>485</v>
      </c>
      <c r="E51" s="30">
        <v>1393409</v>
      </c>
      <c r="F51" s="31">
        <v>5649.6</v>
      </c>
    </row>
    <row r="52" s="5" customFormat="1" ht="15.75" customHeight="1" spans="1:6">
      <c r="A52" s="28"/>
      <c r="B52" s="29"/>
      <c r="C52" s="30"/>
      <c r="D52" s="30"/>
      <c r="E52" s="30"/>
      <c r="F52" s="31"/>
    </row>
    <row r="53" s="1" customFormat="1" hidden="1" customHeight="1" spans="1:6">
      <c r="A53" s="14"/>
      <c r="B53" s="33"/>
      <c r="C53" s="14"/>
      <c r="D53" s="14"/>
      <c r="E53" s="18" t="s">
        <v>486</v>
      </c>
      <c r="F53" s="34" t="e">
        <f>#REF!</f>
        <v>#REF!</v>
      </c>
    </row>
    <row r="54" s="1" customFormat="1" hidden="1" customHeight="1" spans="1:6">
      <c r="A54" s="14"/>
      <c r="B54" s="33"/>
      <c r="C54" s="14"/>
      <c r="D54" s="14"/>
      <c r="E54" s="18" t="s">
        <v>487</v>
      </c>
      <c r="F54" s="34" t="e">
        <f>F53*7%</f>
        <v>#REF!</v>
      </c>
    </row>
    <row r="55" s="1" customFormat="1" hidden="1" customHeight="1" spans="1:6">
      <c r="A55" s="14"/>
      <c r="B55" s="33"/>
      <c r="C55" s="14"/>
      <c r="D55" s="14"/>
      <c r="E55" s="18" t="s">
        <v>488</v>
      </c>
      <c r="F55" s="34" t="e">
        <f>#REF!</f>
        <v>#REF!</v>
      </c>
    </row>
    <row r="56" s="1" customFormat="1" customHeight="1" spans="1:6">
      <c r="A56" s="14"/>
      <c r="B56" s="14"/>
      <c r="C56" s="14"/>
      <c r="D56" s="14"/>
      <c r="E56" s="18" t="s">
        <v>41</v>
      </c>
      <c r="F56" s="35">
        <f>SUM(F13:F52)</f>
        <v>554354.57</v>
      </c>
    </row>
    <row r="57" s="1" customFormat="1" customHeight="1" spans="1:6">
      <c r="A57" s="14"/>
      <c r="B57" s="17"/>
      <c r="C57" s="14"/>
      <c r="D57" s="14"/>
      <c r="E57" s="18"/>
      <c r="F57" s="36" t="s">
        <v>489</v>
      </c>
    </row>
    <row r="58" s="1" customFormat="1" customHeight="1" spans="1:6">
      <c r="A58" s="14"/>
      <c r="B58" s="17" t="s">
        <v>43</v>
      </c>
      <c r="C58" s="37"/>
      <c r="D58" s="37"/>
      <c r="E58" s="18"/>
      <c r="F58" s="36"/>
    </row>
    <row r="59" s="1" customFormat="1" customHeight="1" spans="1:6">
      <c r="A59" s="14"/>
      <c r="B59" s="17" t="s">
        <v>44</v>
      </c>
      <c r="C59" s="37"/>
      <c r="D59" s="38"/>
      <c r="E59" s="18"/>
      <c r="F59" s="39" t="s">
        <v>490</v>
      </c>
    </row>
    <row r="60" s="1" customFormat="1" customHeight="1" spans="1:6">
      <c r="A60" s="14"/>
      <c r="B60" s="24" t="s">
        <v>45</v>
      </c>
      <c r="C60" s="15"/>
      <c r="D60" s="14"/>
      <c r="E60" s="18"/>
      <c r="F60" s="36"/>
    </row>
    <row r="61" s="6" customFormat="1" customHeight="1" spans="1:6">
      <c r="A61" s="37"/>
      <c r="B61" s="24" t="s">
        <v>491</v>
      </c>
      <c r="C61" s="15"/>
      <c r="D61" s="33"/>
      <c r="E61" s="37"/>
      <c r="F61" s="40"/>
    </row>
    <row r="62" s="1" customFormat="1" customHeight="1" spans="1:6">
      <c r="A62" s="14"/>
      <c r="B62" s="17" t="s">
        <v>492</v>
      </c>
      <c r="C62" s="37"/>
      <c r="D62" s="33"/>
      <c r="E62" s="38"/>
      <c r="F62" s="14"/>
    </row>
    <row r="63" s="1" customFormat="1" customHeight="1" spans="1:6">
      <c r="A63" s="14"/>
      <c r="B63" s="17" t="s">
        <v>493</v>
      </c>
      <c r="C63" s="41"/>
      <c r="D63" s="42"/>
      <c r="E63" s="14"/>
      <c r="F63" s="14"/>
    </row>
    <row r="64" s="7" customFormat="1" customHeight="1" spans="1:6">
      <c r="A64" s="43"/>
      <c r="B64" s="43"/>
      <c r="C64" s="43"/>
      <c r="D64" s="43"/>
      <c r="E64" s="43"/>
      <c r="F64" s="8"/>
    </row>
    <row r="65" s="7" customFormat="1" customHeight="1" spans="1:6">
      <c r="A65" s="44" t="s">
        <v>494</v>
      </c>
      <c r="B65" s="44"/>
      <c r="C65" s="44"/>
      <c r="D65" s="44"/>
      <c r="E65" s="44"/>
      <c r="F65" s="44"/>
    </row>
    <row r="66" s="7" customFormat="1" customHeight="1" spans="1:6">
      <c r="A66" s="44" t="s">
        <v>495</v>
      </c>
      <c r="B66" s="44"/>
      <c r="C66" s="44"/>
      <c r="D66" s="44"/>
      <c r="E66" s="44"/>
      <c r="F66" s="44"/>
    </row>
    <row r="67" s="7" customFormat="1" customHeight="1" spans="1:6">
      <c r="A67" s="44" t="s">
        <v>496</v>
      </c>
      <c r="B67" s="44"/>
      <c r="C67" s="44"/>
      <c r="D67" s="44"/>
      <c r="E67" s="44"/>
      <c r="F67" s="44"/>
    </row>
    <row r="68" s="7" customFormat="1" ht="19.5" customHeight="1" spans="1:6">
      <c r="A68" s="33"/>
      <c r="B68" s="24"/>
      <c r="C68" s="15"/>
      <c r="D68" s="33"/>
      <c r="E68" s="33"/>
      <c r="F68" s="33"/>
    </row>
    <row r="69" s="7" customFormat="1" customHeight="1" spans="1:6">
      <c r="A69" s="33"/>
      <c r="B69" s="17"/>
      <c r="C69" s="37"/>
      <c r="D69" s="33"/>
      <c r="E69" s="33"/>
      <c r="F69" s="33"/>
    </row>
    <row r="70" s="7" customFormat="1" customHeight="1" spans="1:6">
      <c r="A70" s="33"/>
      <c r="B70" s="24"/>
      <c r="C70" s="15"/>
      <c r="D70" s="33"/>
      <c r="E70" s="33"/>
      <c r="F70" s="33"/>
    </row>
    <row r="71" s="7" customFormat="1" customHeight="1" spans="1:6">
      <c r="A71" s="33"/>
      <c r="B71" s="17"/>
      <c r="C71" s="37"/>
      <c r="D71" s="33"/>
      <c r="E71" s="33"/>
      <c r="F71" s="33"/>
    </row>
    <row r="72" s="7" customFormat="1" ht="19.5" customHeight="1" spans="2:6">
      <c r="B72" s="17"/>
      <c r="C72" s="41"/>
      <c r="D72" s="42"/>
      <c r="E72" s="39"/>
      <c r="F72" s="39"/>
    </row>
    <row r="73" s="8" customFormat="1" ht="15" customHeight="1" spans="2:6">
      <c r="B73" s="45"/>
      <c r="C73" s="45"/>
      <c r="D73" s="45"/>
      <c r="E73" s="45"/>
      <c r="F73" s="45"/>
    </row>
    <row r="74" s="8" customFormat="1" ht="15" customHeight="1" spans="2:6">
      <c r="B74" s="43"/>
      <c r="C74" s="43"/>
      <c r="D74" s="43"/>
      <c r="E74" s="43"/>
      <c r="F74" s="43"/>
    </row>
    <row r="75" s="9" customFormat="1" ht="15" customHeight="1" spans="2:6">
      <c r="B75" s="44"/>
      <c r="C75" s="44"/>
      <c r="D75" s="44"/>
      <c r="E75" s="44"/>
      <c r="F75" s="44"/>
    </row>
    <row r="76" s="9" customFormat="1" ht="15" customHeight="1" spans="2:6">
      <c r="B76" s="44"/>
      <c r="C76" s="44"/>
      <c r="D76" s="44"/>
      <c r="E76" s="44"/>
      <c r="F76" s="44"/>
    </row>
    <row r="77" s="10" customFormat="1" customHeight="1" spans="2:6">
      <c r="B77" s="44"/>
      <c r="C77" s="44"/>
      <c r="D77" s="44"/>
      <c r="E77" s="44"/>
      <c r="F77" s="44"/>
    </row>
    <row r="78" s="1" customFormat="1" customHeight="1" spans="2:6">
      <c r="B78" s="13"/>
      <c r="C78" s="13"/>
      <c r="D78" s="13"/>
      <c r="E78" s="13"/>
      <c r="F78" s="13"/>
    </row>
  </sheetData>
  <mergeCells count="11">
    <mergeCell ref="B3:F3"/>
    <mergeCell ref="B5:F5"/>
    <mergeCell ref="A64:E64"/>
    <mergeCell ref="A65:F65"/>
    <mergeCell ref="A66:F66"/>
    <mergeCell ref="A67:F67"/>
    <mergeCell ref="B73:F73"/>
    <mergeCell ref="B74:F74"/>
    <mergeCell ref="B75:F75"/>
    <mergeCell ref="B76:F76"/>
    <mergeCell ref="B77:F77"/>
  </mergeCells>
  <conditionalFormatting sqref="E13:E25 E27:E51">
    <cfRule type="duplicateValues" dxfId="1" priority="1"/>
  </conditionalFormatting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A4" workbookViewId="0">
      <selection activeCell="F37" sqref="F37"/>
    </sheetView>
  </sheetViews>
  <sheetFormatPr defaultColWidth="9" defaultRowHeight="13.5"/>
  <sheetData>
    <row r="1" customHeight="1" spans="1:9">
      <c r="A1" s="148" t="s">
        <v>0</v>
      </c>
      <c r="B1" s="148"/>
      <c r="C1" s="148"/>
      <c r="D1" s="148"/>
      <c r="E1" s="148"/>
      <c r="F1" s="148"/>
      <c r="G1" s="149" t="s">
        <v>1</v>
      </c>
      <c r="H1" s="149"/>
      <c r="I1" s="165" t="s">
        <v>53</v>
      </c>
    </row>
    <row r="2" ht="15.75" customHeight="1" spans="1:9">
      <c r="A2" s="150"/>
      <c r="B2" s="148" t="s">
        <v>3</v>
      </c>
      <c r="C2" s="148"/>
      <c r="D2" s="148"/>
      <c r="E2" s="148"/>
      <c r="F2" s="148"/>
      <c r="G2" s="149" t="s">
        <v>4</v>
      </c>
      <c r="H2" s="149"/>
      <c r="I2" s="166">
        <v>42860</v>
      </c>
    </row>
    <row r="3" ht="15.75" customHeight="1" spans="1:9">
      <c r="A3" s="150"/>
      <c r="B3" s="150"/>
      <c r="C3" s="150"/>
      <c r="D3" s="151" t="s">
        <v>5</v>
      </c>
      <c r="E3" s="151"/>
      <c r="F3" s="150"/>
      <c r="G3" s="149" t="s">
        <v>6</v>
      </c>
      <c r="H3" s="149"/>
      <c r="I3" s="165" t="s">
        <v>7</v>
      </c>
    </row>
    <row r="4" ht="17.25" customHeight="1" spans="1:15">
      <c r="A4" s="152"/>
      <c r="B4" s="152"/>
      <c r="C4" s="152"/>
      <c r="D4" s="152"/>
      <c r="E4" s="152"/>
      <c r="F4" s="152"/>
      <c r="G4" s="152"/>
      <c r="H4" s="152"/>
      <c r="I4" s="152"/>
      <c r="N4" s="147"/>
      <c r="O4" s="147"/>
    </row>
    <row r="5" ht="22.5" customHeight="1" spans="1:15">
      <c r="A5" s="153" t="s">
        <v>8</v>
      </c>
      <c r="B5" s="153"/>
      <c r="C5" s="154"/>
      <c r="D5" s="155" t="s">
        <v>9</v>
      </c>
      <c r="E5" s="152"/>
      <c r="F5" s="155" t="s">
        <v>10</v>
      </c>
      <c r="G5" s="156" t="s">
        <v>11</v>
      </c>
      <c r="H5" s="152"/>
      <c r="I5" s="158" t="s">
        <v>12</v>
      </c>
      <c r="N5" s="147"/>
      <c r="O5" s="147"/>
    </row>
    <row r="6" ht="17.25" customHeight="1" spans="1:15">
      <c r="A6" s="157" t="s">
        <v>54</v>
      </c>
      <c r="B6" s="157"/>
      <c r="C6" s="154"/>
      <c r="D6" s="158">
        <v>242915</v>
      </c>
      <c r="E6" s="152"/>
      <c r="F6" s="158" t="s">
        <v>55</v>
      </c>
      <c r="G6" s="158">
        <v>1170792</v>
      </c>
      <c r="H6" s="152"/>
      <c r="I6" s="167">
        <v>10640</v>
      </c>
      <c r="N6" s="147"/>
      <c r="O6" s="147"/>
    </row>
    <row r="7" ht="17.25" customHeight="1" spans="1:15">
      <c r="A7" s="157" t="s">
        <v>56</v>
      </c>
      <c r="B7" s="157"/>
      <c r="C7" s="154"/>
      <c r="D7" s="158">
        <v>243110</v>
      </c>
      <c r="E7" s="152"/>
      <c r="F7" s="158" t="s">
        <v>57</v>
      </c>
      <c r="G7" s="158">
        <v>1172328</v>
      </c>
      <c r="H7" s="152"/>
      <c r="I7" s="167">
        <v>5320</v>
      </c>
      <c r="N7" s="147"/>
      <c r="O7" s="147"/>
    </row>
    <row r="8" ht="17.25" customHeight="1" spans="1:15">
      <c r="A8" s="157" t="s">
        <v>58</v>
      </c>
      <c r="B8" s="157"/>
      <c r="C8" s="154"/>
      <c r="D8" s="158">
        <v>243461</v>
      </c>
      <c r="E8" s="152"/>
      <c r="F8" s="158" t="s">
        <v>59</v>
      </c>
      <c r="G8" s="158">
        <v>1178423</v>
      </c>
      <c r="H8" s="152"/>
      <c r="I8" s="167">
        <v>15960</v>
      </c>
      <c r="N8" s="147"/>
      <c r="O8" s="147"/>
    </row>
    <row r="9" ht="17.25" customHeight="1" spans="1:15">
      <c r="A9" s="157" t="s">
        <v>58</v>
      </c>
      <c r="B9" s="157"/>
      <c r="C9" s="154"/>
      <c r="D9" s="158">
        <v>243463</v>
      </c>
      <c r="E9" s="152"/>
      <c r="F9" s="158" t="s">
        <v>60</v>
      </c>
      <c r="G9" s="158">
        <v>1178423</v>
      </c>
      <c r="H9" s="152"/>
      <c r="I9" s="167">
        <v>15960</v>
      </c>
      <c r="N9" s="147"/>
      <c r="O9" s="147"/>
    </row>
    <row r="10" ht="17.25" customHeight="1" spans="1:15">
      <c r="A10" s="157" t="s">
        <v>58</v>
      </c>
      <c r="B10" s="157"/>
      <c r="C10" s="154"/>
      <c r="D10" s="158">
        <v>243468</v>
      </c>
      <c r="E10" s="152"/>
      <c r="F10" s="158" t="s">
        <v>61</v>
      </c>
      <c r="G10" s="158">
        <v>1180241</v>
      </c>
      <c r="H10" s="152"/>
      <c r="I10" s="167">
        <v>19654</v>
      </c>
      <c r="N10" s="147"/>
      <c r="O10" s="147"/>
    </row>
    <row r="11" ht="17.25" customHeight="1" spans="1:15">
      <c r="A11" s="157" t="s">
        <v>58</v>
      </c>
      <c r="B11" s="157"/>
      <c r="C11" s="154"/>
      <c r="D11" s="158">
        <v>243477</v>
      </c>
      <c r="E11" s="152"/>
      <c r="F11" s="158" t="s">
        <v>62</v>
      </c>
      <c r="G11" s="158">
        <v>1179510</v>
      </c>
      <c r="H11" s="152"/>
      <c r="I11" s="167">
        <v>9520</v>
      </c>
      <c r="N11" s="147"/>
      <c r="O11" s="147"/>
    </row>
    <row r="12" ht="17.25" customHeight="1" spans="1:15">
      <c r="A12" s="157" t="s">
        <v>58</v>
      </c>
      <c r="B12" s="157"/>
      <c r="C12" s="154"/>
      <c r="D12" s="158">
        <v>243478</v>
      </c>
      <c r="E12" s="152"/>
      <c r="F12" s="158" t="s">
        <v>63</v>
      </c>
      <c r="G12" s="158">
        <v>1179510</v>
      </c>
      <c r="H12" s="152"/>
      <c r="I12" s="167">
        <v>9520</v>
      </c>
      <c r="N12" s="147"/>
      <c r="O12" s="147"/>
    </row>
    <row r="13" ht="22.5" customHeight="1" spans="1:15">
      <c r="A13" s="157" t="s">
        <v>58</v>
      </c>
      <c r="B13" s="157"/>
      <c r="C13" s="154"/>
      <c r="D13" s="158">
        <v>243481</v>
      </c>
      <c r="E13" s="152"/>
      <c r="F13" s="158" t="s">
        <v>64</v>
      </c>
      <c r="G13" s="158">
        <v>1179504</v>
      </c>
      <c r="H13" s="152"/>
      <c r="I13" s="167">
        <v>9520</v>
      </c>
      <c r="N13" s="147"/>
      <c r="O13" s="147"/>
    </row>
    <row r="14" ht="17.25" customHeight="1" spans="1:15">
      <c r="A14" s="157" t="s">
        <v>65</v>
      </c>
      <c r="B14" s="157"/>
      <c r="C14" s="154"/>
      <c r="D14" s="158">
        <v>243907</v>
      </c>
      <c r="E14" s="152"/>
      <c r="F14" s="158" t="s">
        <v>66</v>
      </c>
      <c r="G14" s="158">
        <v>1175239</v>
      </c>
      <c r="H14" s="152"/>
      <c r="I14" s="167">
        <v>14960</v>
      </c>
      <c r="N14" s="147"/>
      <c r="O14" s="147"/>
    </row>
    <row r="15" ht="22.5" customHeight="1" spans="1:15">
      <c r="A15" s="157" t="s">
        <v>65</v>
      </c>
      <c r="B15" s="157"/>
      <c r="C15" s="154"/>
      <c r="D15" s="158">
        <v>243913</v>
      </c>
      <c r="E15" s="152"/>
      <c r="F15" s="158" t="s">
        <v>67</v>
      </c>
      <c r="G15" s="158">
        <v>1171962</v>
      </c>
      <c r="H15" s="152"/>
      <c r="I15" s="167">
        <v>17852</v>
      </c>
      <c r="N15" s="147"/>
      <c r="O15" s="147"/>
    </row>
    <row r="16" ht="17.25" customHeight="1" spans="1:15">
      <c r="A16" s="157" t="s">
        <v>68</v>
      </c>
      <c r="B16" s="157"/>
      <c r="C16" s="154"/>
      <c r="D16" s="158">
        <v>244531</v>
      </c>
      <c r="E16" s="152"/>
      <c r="F16" s="158" t="s">
        <v>69</v>
      </c>
      <c r="G16" s="158">
        <v>1179277</v>
      </c>
      <c r="H16" s="152"/>
      <c r="I16" s="167">
        <v>4760</v>
      </c>
      <c r="N16" s="147"/>
      <c r="O16" s="147"/>
    </row>
    <row r="17" ht="17.25" customHeight="1" spans="1:15">
      <c r="A17" s="157" t="s">
        <v>70</v>
      </c>
      <c r="B17" s="157"/>
      <c r="C17" s="154"/>
      <c r="D17" s="158">
        <v>244769</v>
      </c>
      <c r="E17" s="152"/>
      <c r="F17" s="158" t="s">
        <v>71</v>
      </c>
      <c r="G17" s="158">
        <v>1170114</v>
      </c>
      <c r="H17" s="152"/>
      <c r="I17" s="167">
        <v>13680</v>
      </c>
      <c r="N17" s="147"/>
      <c r="O17" s="147"/>
    </row>
    <row r="18" ht="17.25" customHeight="1" spans="1:15">
      <c r="A18" s="157" t="s">
        <v>70</v>
      </c>
      <c r="B18" s="157"/>
      <c r="C18" s="154"/>
      <c r="D18" s="158">
        <v>244783</v>
      </c>
      <c r="E18" s="152"/>
      <c r="F18" s="158" t="s">
        <v>72</v>
      </c>
      <c r="G18" s="158">
        <v>1170464</v>
      </c>
      <c r="H18" s="152"/>
      <c r="I18" s="167">
        <v>22440</v>
      </c>
      <c r="N18" s="147"/>
      <c r="O18" s="147"/>
    </row>
    <row r="19" ht="17.25" customHeight="1" spans="1:15">
      <c r="A19" s="157" t="s">
        <v>73</v>
      </c>
      <c r="B19" s="157"/>
      <c r="C19" s="154"/>
      <c r="D19" s="158">
        <v>245007</v>
      </c>
      <c r="E19" s="152"/>
      <c r="F19" s="158" t="s">
        <v>74</v>
      </c>
      <c r="G19" s="158">
        <v>1179562</v>
      </c>
      <c r="H19" s="152"/>
      <c r="I19" s="167">
        <v>5320</v>
      </c>
      <c r="N19" s="147"/>
      <c r="O19" s="147"/>
    </row>
    <row r="20" ht="17.25" customHeight="1" spans="1:15">
      <c r="A20" s="157" t="s">
        <v>73</v>
      </c>
      <c r="B20" s="157"/>
      <c r="C20" s="154"/>
      <c r="D20" s="158">
        <v>245004</v>
      </c>
      <c r="E20" s="152"/>
      <c r="F20" s="158" t="s">
        <v>75</v>
      </c>
      <c r="G20" s="158">
        <v>1179523</v>
      </c>
      <c r="H20" s="152"/>
      <c r="I20" s="167">
        <v>14280</v>
      </c>
      <c r="N20" s="147"/>
      <c r="O20" s="147"/>
    </row>
    <row r="21" ht="16.5" spans="1:15">
      <c r="A21" s="159"/>
      <c r="B21" s="152"/>
      <c r="C21" s="154"/>
      <c r="D21" s="154"/>
      <c r="E21" s="152"/>
      <c r="F21" s="154"/>
      <c r="G21" s="154"/>
      <c r="H21" s="152"/>
      <c r="I21" s="154"/>
      <c r="N21" s="147"/>
      <c r="O21" s="147"/>
    </row>
    <row r="22" ht="17.25" customHeight="1" spans="1:15">
      <c r="A22" s="151" t="s">
        <v>76</v>
      </c>
      <c r="B22" s="151"/>
      <c r="C22" s="151"/>
      <c r="D22" s="151"/>
      <c r="E22" s="151"/>
      <c r="F22" s="151"/>
      <c r="G22" s="160" t="s">
        <v>41</v>
      </c>
      <c r="H22" s="152"/>
      <c r="I22" s="168">
        <v>189386</v>
      </c>
      <c r="J22" s="135" t="s">
        <v>77</v>
      </c>
      <c r="N22" s="147"/>
      <c r="O22" s="147"/>
    </row>
    <row r="23" ht="15" customHeight="1" spans="1:15">
      <c r="A23" s="151" t="s">
        <v>43</v>
      </c>
      <c r="B23" s="151"/>
      <c r="C23" s="151"/>
      <c r="D23" s="151"/>
      <c r="E23" s="151"/>
      <c r="F23" s="161"/>
      <c r="G23" s="162"/>
      <c r="H23" s="163"/>
      <c r="I23" s="169"/>
      <c r="N23" s="147"/>
      <c r="O23" s="147"/>
    </row>
    <row r="24" ht="15.75" spans="1:15">
      <c r="A24" s="151"/>
      <c r="B24" s="151"/>
      <c r="C24" s="151"/>
      <c r="D24" s="151"/>
      <c r="E24" s="151"/>
      <c r="F24" s="150"/>
      <c r="G24" s="150"/>
      <c r="H24" s="150"/>
      <c r="N24" s="147"/>
      <c r="O24" s="147"/>
    </row>
    <row r="25" ht="15.75" customHeight="1" spans="1:15">
      <c r="A25" s="151" t="s">
        <v>44</v>
      </c>
      <c r="B25" s="151"/>
      <c r="C25" s="151"/>
      <c r="D25" s="151"/>
      <c r="E25" s="151"/>
      <c r="F25" s="150"/>
      <c r="G25" s="150"/>
      <c r="H25" s="150"/>
      <c r="I25" s="150"/>
      <c r="N25" s="147"/>
      <c r="O25" s="147"/>
    </row>
    <row r="26" ht="15.75" customHeight="1" spans="1:15">
      <c r="A26" s="148" t="s">
        <v>45</v>
      </c>
      <c r="B26" s="148"/>
      <c r="C26" s="148"/>
      <c r="D26" s="148"/>
      <c r="E26" s="148"/>
      <c r="F26" s="150"/>
      <c r="G26" s="150"/>
      <c r="H26" s="150"/>
      <c r="I26" s="150"/>
      <c r="N26" s="147"/>
      <c r="O26" s="147"/>
    </row>
    <row r="27" ht="15.75" customHeight="1" spans="1:15">
      <c r="A27" s="148" t="s">
        <v>46</v>
      </c>
      <c r="B27" s="148" t="s">
        <v>47</v>
      </c>
      <c r="C27" s="148"/>
      <c r="D27" s="148"/>
      <c r="E27" s="148"/>
      <c r="F27" s="150"/>
      <c r="G27" s="150"/>
      <c r="H27" s="150"/>
      <c r="I27" s="150"/>
      <c r="N27" s="147"/>
      <c r="O27" s="147"/>
    </row>
    <row r="28" ht="15.75" customHeight="1" spans="1:15">
      <c r="A28" s="151" t="s">
        <v>48</v>
      </c>
      <c r="B28" s="151" t="s">
        <v>49</v>
      </c>
      <c r="C28" s="151"/>
      <c r="D28" s="151"/>
      <c r="E28" s="151"/>
      <c r="F28" s="150"/>
      <c r="G28" s="150"/>
      <c r="H28" s="150"/>
      <c r="I28" s="150"/>
      <c r="N28" s="147"/>
      <c r="O28" s="147"/>
    </row>
    <row r="29" ht="26.25" customHeight="1" spans="1:15">
      <c r="A29" s="151" t="s">
        <v>50</v>
      </c>
      <c r="B29" s="151"/>
      <c r="C29" s="151" t="s">
        <v>51</v>
      </c>
      <c r="D29" s="151"/>
      <c r="E29" s="151"/>
      <c r="F29" s="150"/>
      <c r="G29" s="164" t="s">
        <v>78</v>
      </c>
      <c r="H29" s="164"/>
      <c r="N29" s="147"/>
      <c r="O29" s="147"/>
    </row>
    <row r="30" spans="14:15">
      <c r="N30" s="147"/>
      <c r="O30" s="147"/>
    </row>
    <row r="31" spans="14:15">
      <c r="N31" s="147"/>
      <c r="O31" s="147"/>
    </row>
    <row r="32" spans="14:15">
      <c r="N32" s="147"/>
      <c r="O32" s="147"/>
    </row>
    <row r="33" spans="14:15">
      <c r="N33" s="147"/>
      <c r="O33" s="147"/>
    </row>
    <row r="34" spans="12:13">
      <c r="L34" s="147"/>
      <c r="M34" s="147"/>
    </row>
    <row r="35" spans="12:13">
      <c r="L35" s="147"/>
      <c r="M35" s="147"/>
    </row>
    <row r="36" spans="12:13">
      <c r="L36" s="147"/>
      <c r="M36" s="147"/>
    </row>
    <row r="37" spans="12:13">
      <c r="L37" s="147"/>
      <c r="M37" s="147"/>
    </row>
    <row r="38" spans="12:13">
      <c r="L38" s="147"/>
      <c r="M38" s="147"/>
    </row>
    <row r="39" spans="12:13">
      <c r="L39" s="147"/>
      <c r="M39" s="147"/>
    </row>
    <row r="40" spans="12:13">
      <c r="L40" s="147"/>
      <c r="M40" s="147"/>
    </row>
    <row r="41" spans="12:13">
      <c r="L41" s="147"/>
      <c r="M41" s="147"/>
    </row>
    <row r="42" spans="12:13">
      <c r="L42" s="147"/>
      <c r="M42" s="147"/>
    </row>
    <row r="43" spans="12:13">
      <c r="L43" s="147"/>
      <c r="M43" s="147"/>
    </row>
    <row r="44" spans="12:13">
      <c r="L44" s="147"/>
      <c r="M44" s="147"/>
    </row>
    <row r="45" spans="12:13">
      <c r="L45" s="147"/>
      <c r="M45" s="147"/>
    </row>
    <row r="46" spans="12:13">
      <c r="L46" s="147"/>
      <c r="M46" s="147"/>
    </row>
    <row r="47" spans="12:13">
      <c r="L47" s="147"/>
      <c r="M47" s="147"/>
    </row>
    <row r="48" spans="12:13">
      <c r="L48" s="147"/>
      <c r="M48" s="147"/>
    </row>
  </sheetData>
  <mergeCells count="32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F22"/>
    <mergeCell ref="A25:E25"/>
    <mergeCell ref="A26:E26"/>
    <mergeCell ref="B27:E27"/>
    <mergeCell ref="B28:E28"/>
    <mergeCell ref="A29:B29"/>
    <mergeCell ref="C29:E29"/>
    <mergeCell ref="G29:H29"/>
    <mergeCell ref="A23:E24"/>
  </mergeCells>
  <conditionalFormatting sqref="G6:G20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opLeftCell="A23" workbookViewId="0">
      <selection activeCell="K46" sqref="K46"/>
    </sheetView>
  </sheetViews>
  <sheetFormatPr defaultColWidth="9" defaultRowHeight="12.75"/>
  <cols>
    <col min="1" max="2" width="16.625" style="121"/>
    <col min="3" max="3" width="37.625" style="121"/>
    <col min="4" max="4" width="21" style="121"/>
    <col min="5" max="5" width="17.5" style="121"/>
    <col min="6" max="16384" width="9" style="121"/>
  </cols>
  <sheetData>
    <row r="1" spans="1:1">
      <c r="A1" s="122" t="s">
        <v>79</v>
      </c>
    </row>
    <row r="3" ht="14.25" spans="1:5">
      <c r="A3" s="123" t="s">
        <v>80</v>
      </c>
      <c r="B3" s="124"/>
      <c r="C3" s="124"/>
      <c r="D3" s="124"/>
      <c r="E3" s="124"/>
    </row>
    <row r="4" ht="14.25" spans="1:5">
      <c r="A4" s="123" t="s">
        <v>81</v>
      </c>
      <c r="B4" s="124"/>
      <c r="C4" s="124"/>
      <c r="D4" s="124"/>
      <c r="E4" s="124"/>
    </row>
    <row r="5" ht="14.25" spans="1:5">
      <c r="A5" s="123" t="s">
        <v>82</v>
      </c>
      <c r="B5" s="124"/>
      <c r="C5" s="124"/>
      <c r="D5" s="124"/>
      <c r="E5" s="124"/>
    </row>
    <row r="6" ht="14.25" spans="1:5">
      <c r="A6" s="123" t="s">
        <v>83</v>
      </c>
      <c r="B6" s="124"/>
      <c r="C6" s="124"/>
      <c r="D6" s="124"/>
      <c r="E6" s="124"/>
    </row>
    <row r="7" ht="14.25" spans="1:5">
      <c r="A7" s="123" t="s">
        <v>84</v>
      </c>
      <c r="B7" s="124"/>
      <c r="C7" s="124"/>
      <c r="D7" s="124"/>
      <c r="E7" s="124"/>
    </row>
    <row r="8" ht="14.25" spans="1:5">
      <c r="A8" s="123" t="s">
        <v>85</v>
      </c>
      <c r="B8" s="124"/>
      <c r="C8" s="124"/>
      <c r="D8" s="124"/>
      <c r="E8" s="124"/>
    </row>
    <row r="9" ht="14.25" spans="1:5">
      <c r="A9" s="124"/>
      <c r="B9" s="124"/>
      <c r="C9" s="124"/>
      <c r="D9" s="124"/>
      <c r="E9" s="124"/>
    </row>
    <row r="10" ht="17.25" spans="1:11">
      <c r="A10" s="125" t="s">
        <v>86</v>
      </c>
      <c r="B10" s="124"/>
      <c r="C10" s="124"/>
      <c r="D10" s="124"/>
      <c r="E10" s="124"/>
      <c r="J10" s="147"/>
      <c r="K10" s="147"/>
    </row>
    <row r="11" ht="14.25" spans="1:11">
      <c r="A11" s="124"/>
      <c r="B11" s="124"/>
      <c r="C11" s="124"/>
      <c r="D11" s="124"/>
      <c r="E11" s="124"/>
      <c r="J11" s="147"/>
      <c r="K11" s="147"/>
    </row>
    <row r="12" ht="17.25" spans="1:11">
      <c r="A12" s="126" t="s">
        <v>87</v>
      </c>
      <c r="B12" s="124"/>
      <c r="C12" s="124"/>
      <c r="D12" s="124"/>
      <c r="E12" s="124"/>
      <c r="J12" s="147"/>
      <c r="K12" s="147"/>
    </row>
    <row r="13" ht="14.25" spans="1:11">
      <c r="A13" s="124"/>
      <c r="B13" s="124"/>
      <c r="C13" s="124"/>
      <c r="D13" s="124"/>
      <c r="E13" s="124"/>
      <c r="J13" s="147"/>
      <c r="K13" s="147"/>
    </row>
    <row r="14" ht="17.25" spans="1:11">
      <c r="A14" s="126" t="s">
        <v>88</v>
      </c>
      <c r="B14" s="124"/>
      <c r="C14" s="124"/>
      <c r="D14" s="124"/>
      <c r="E14" s="124"/>
      <c r="J14" s="147"/>
      <c r="K14" s="147"/>
    </row>
    <row r="15" ht="14.25" spans="1:11">
      <c r="A15" s="124"/>
      <c r="B15" s="124"/>
      <c r="C15" s="124"/>
      <c r="D15" s="124"/>
      <c r="E15" s="124"/>
      <c r="J15" s="147"/>
      <c r="K15" s="147"/>
    </row>
    <row r="16" ht="17.25" spans="1:11">
      <c r="A16" s="125" t="s">
        <v>89</v>
      </c>
      <c r="B16" s="124"/>
      <c r="C16" s="124"/>
      <c r="D16" s="124"/>
      <c r="E16" s="124"/>
      <c r="J16" s="147"/>
      <c r="K16" s="147"/>
    </row>
    <row r="17" ht="15" spans="1:11">
      <c r="A17" s="124"/>
      <c r="B17" s="124"/>
      <c r="C17" s="124"/>
      <c r="D17" s="124"/>
      <c r="E17" s="124"/>
      <c r="J17" s="147"/>
      <c r="K17" s="147"/>
    </row>
    <row r="18" ht="18" spans="1:11">
      <c r="A18" s="127" t="s">
        <v>8</v>
      </c>
      <c r="B18" s="127" t="s">
        <v>9</v>
      </c>
      <c r="C18" s="127" t="s">
        <v>10</v>
      </c>
      <c r="D18" s="127" t="s">
        <v>11</v>
      </c>
      <c r="E18" s="127" t="s">
        <v>12</v>
      </c>
      <c r="J18" s="147"/>
      <c r="K18" s="147"/>
    </row>
    <row r="19" ht="18" spans="1:11">
      <c r="A19" s="127" t="s">
        <v>68</v>
      </c>
      <c r="B19" s="127" t="s">
        <v>90</v>
      </c>
      <c r="C19" s="127" t="s">
        <v>91</v>
      </c>
      <c r="D19" s="128">
        <v>1181461</v>
      </c>
      <c r="E19" s="129">
        <v>13300</v>
      </c>
      <c r="J19" s="147"/>
      <c r="K19" s="147"/>
    </row>
    <row r="20" ht="18" spans="1:11">
      <c r="A20" s="127" t="s">
        <v>70</v>
      </c>
      <c r="B20" s="127" t="s">
        <v>92</v>
      </c>
      <c r="C20" s="127" t="s">
        <v>93</v>
      </c>
      <c r="D20" s="128">
        <v>1181474</v>
      </c>
      <c r="E20" s="129">
        <v>17852</v>
      </c>
      <c r="J20" s="147"/>
      <c r="K20" s="147"/>
    </row>
    <row r="21" ht="18" spans="1:11">
      <c r="A21" s="127" t="s">
        <v>70</v>
      </c>
      <c r="B21" s="127" t="s">
        <v>94</v>
      </c>
      <c r="C21" s="127" t="s">
        <v>95</v>
      </c>
      <c r="D21" s="128">
        <v>1181475</v>
      </c>
      <c r="E21" s="129">
        <v>17852</v>
      </c>
      <c r="J21" s="147"/>
      <c r="K21" s="147"/>
    </row>
    <row r="22" ht="18" spans="1:11">
      <c r="A22" s="127" t="s">
        <v>96</v>
      </c>
      <c r="B22" s="127" t="s">
        <v>97</v>
      </c>
      <c r="C22" s="127" t="s">
        <v>98</v>
      </c>
      <c r="D22" s="128">
        <v>1182838</v>
      </c>
      <c r="E22" s="129">
        <v>22650</v>
      </c>
      <c r="J22" s="147"/>
      <c r="K22" s="147"/>
    </row>
    <row r="23" ht="18" spans="1:11">
      <c r="A23" s="127" t="s">
        <v>96</v>
      </c>
      <c r="B23" s="127" t="s">
        <v>99</v>
      </c>
      <c r="C23" s="127" t="s">
        <v>100</v>
      </c>
      <c r="D23" s="128">
        <v>1180345</v>
      </c>
      <c r="E23" s="129">
        <v>5702</v>
      </c>
      <c r="J23" s="147"/>
      <c r="K23" s="147"/>
    </row>
    <row r="24" ht="18" spans="1:11">
      <c r="A24" s="127" t="s">
        <v>96</v>
      </c>
      <c r="B24" s="127" t="s">
        <v>101</v>
      </c>
      <c r="C24" s="127" t="s">
        <v>102</v>
      </c>
      <c r="D24" s="128">
        <v>1169853</v>
      </c>
      <c r="E24" s="129">
        <v>14280</v>
      </c>
      <c r="J24" s="147"/>
      <c r="K24" s="147"/>
    </row>
    <row r="25" ht="18" spans="1:11">
      <c r="A25" s="127" t="s">
        <v>96</v>
      </c>
      <c r="B25" s="127" t="s">
        <v>103</v>
      </c>
      <c r="C25" s="127" t="s">
        <v>104</v>
      </c>
      <c r="D25" s="128">
        <v>1181524</v>
      </c>
      <c r="E25" s="129">
        <v>28052</v>
      </c>
      <c r="J25" s="147"/>
      <c r="K25" s="147"/>
    </row>
    <row r="26" ht="18" spans="1:11">
      <c r="A26" s="127" t="s">
        <v>96</v>
      </c>
      <c r="B26" s="127" t="s">
        <v>105</v>
      </c>
      <c r="C26" s="127" t="s">
        <v>106</v>
      </c>
      <c r="D26" s="128">
        <v>1181525</v>
      </c>
      <c r="E26" s="129">
        <v>28052</v>
      </c>
      <c r="J26" s="147"/>
      <c r="K26" s="147"/>
    </row>
    <row r="27" ht="18" spans="1:11">
      <c r="A27" s="127" t="s">
        <v>107</v>
      </c>
      <c r="B27" s="127" t="s">
        <v>108</v>
      </c>
      <c r="C27" s="127" t="s">
        <v>109</v>
      </c>
      <c r="D27" s="128">
        <v>1180291</v>
      </c>
      <c r="E27" s="129">
        <v>9520</v>
      </c>
      <c r="J27" s="147"/>
      <c r="K27" s="147"/>
    </row>
    <row r="28" ht="18" spans="1:11">
      <c r="A28" s="127" t="s">
        <v>107</v>
      </c>
      <c r="B28" s="127" t="s">
        <v>110</v>
      </c>
      <c r="C28" s="127" t="s">
        <v>111</v>
      </c>
      <c r="D28" s="128">
        <v>1180291</v>
      </c>
      <c r="E28" s="129">
        <v>9520</v>
      </c>
      <c r="J28" s="147"/>
      <c r="K28" s="147"/>
    </row>
    <row r="29" ht="18" spans="1:11">
      <c r="A29" s="127" t="s">
        <v>107</v>
      </c>
      <c r="B29" s="127" t="s">
        <v>112</v>
      </c>
      <c r="C29" s="127" t="s">
        <v>113</v>
      </c>
      <c r="D29" s="128">
        <v>1179770</v>
      </c>
      <c r="E29" s="129">
        <v>9520</v>
      </c>
      <c r="J29" s="147"/>
      <c r="K29" s="147"/>
    </row>
    <row r="30" ht="18" spans="1:11">
      <c r="A30" s="127" t="s">
        <v>107</v>
      </c>
      <c r="B30" s="127" t="s">
        <v>114</v>
      </c>
      <c r="C30" s="127" t="s">
        <v>115</v>
      </c>
      <c r="D30" s="128">
        <v>1182216</v>
      </c>
      <c r="E30" s="129">
        <v>24940</v>
      </c>
      <c r="J30" s="147"/>
      <c r="K30" s="147"/>
    </row>
    <row r="31" ht="18" spans="1:11">
      <c r="A31" s="127" t="s">
        <v>107</v>
      </c>
      <c r="B31" s="127" t="s">
        <v>116</v>
      </c>
      <c r="C31" s="127" t="s">
        <v>117</v>
      </c>
      <c r="D31" s="128">
        <v>1179766</v>
      </c>
      <c r="E31" s="129">
        <v>14280</v>
      </c>
      <c r="J31" s="147"/>
      <c r="K31" s="147"/>
    </row>
    <row r="32" ht="18" spans="1:11">
      <c r="A32" s="127" t="s">
        <v>107</v>
      </c>
      <c r="B32" s="127" t="s">
        <v>118</v>
      </c>
      <c r="C32" s="127" t="s">
        <v>119</v>
      </c>
      <c r="D32" s="128">
        <v>1179392</v>
      </c>
      <c r="E32" s="129">
        <v>13840</v>
      </c>
      <c r="J32" s="147"/>
      <c r="K32" s="147"/>
    </row>
    <row r="33" ht="18" spans="1:11">
      <c r="A33" s="127" t="s">
        <v>107</v>
      </c>
      <c r="B33" s="127" t="s">
        <v>120</v>
      </c>
      <c r="C33" s="127" t="s">
        <v>121</v>
      </c>
      <c r="D33" s="128">
        <v>1179674</v>
      </c>
      <c r="E33" s="129">
        <v>17852</v>
      </c>
      <c r="J33" s="147"/>
      <c r="K33" s="147"/>
    </row>
    <row r="34" ht="18" spans="1:11">
      <c r="A34" s="127" t="s">
        <v>122</v>
      </c>
      <c r="B34" s="127" t="s">
        <v>123</v>
      </c>
      <c r="C34" s="127" t="s">
        <v>124</v>
      </c>
      <c r="D34" s="128">
        <v>1181398</v>
      </c>
      <c r="E34" s="129">
        <v>29928</v>
      </c>
      <c r="J34" s="147"/>
      <c r="K34" s="147"/>
    </row>
    <row r="35" ht="18" spans="1:11">
      <c r="A35" s="127" t="s">
        <v>125</v>
      </c>
      <c r="B35" s="127" t="s">
        <v>126</v>
      </c>
      <c r="C35" s="127" t="s">
        <v>127</v>
      </c>
      <c r="D35" s="128">
        <v>1179151</v>
      </c>
      <c r="E35" s="129">
        <v>5320</v>
      </c>
      <c r="J35" s="147"/>
      <c r="K35" s="147"/>
    </row>
    <row r="36" ht="18" spans="1:11">
      <c r="A36" s="127" t="s">
        <v>128</v>
      </c>
      <c r="B36" s="127" t="s">
        <v>129</v>
      </c>
      <c r="C36" s="127" t="s">
        <v>130</v>
      </c>
      <c r="D36" s="128">
        <v>1178771</v>
      </c>
      <c r="E36" s="129">
        <v>14280</v>
      </c>
      <c r="J36" s="147"/>
      <c r="K36" s="147"/>
    </row>
    <row r="37" ht="18" spans="1:11">
      <c r="A37" s="127" t="s">
        <v>128</v>
      </c>
      <c r="B37" s="127" t="s">
        <v>131</v>
      </c>
      <c r="C37" s="127" t="s">
        <v>132</v>
      </c>
      <c r="D37" s="128">
        <v>1178771</v>
      </c>
      <c r="E37" s="129">
        <v>14280</v>
      </c>
      <c r="J37" s="147"/>
      <c r="K37" s="147"/>
    </row>
    <row r="38" ht="18" spans="1:11">
      <c r="A38" s="127" t="s">
        <v>133</v>
      </c>
      <c r="B38" s="127" t="s">
        <v>134</v>
      </c>
      <c r="C38" s="127" t="s">
        <v>135</v>
      </c>
      <c r="D38" s="128">
        <v>1181089</v>
      </c>
      <c r="E38" s="129">
        <v>14960</v>
      </c>
      <c r="J38" s="147"/>
      <c r="K38" s="147"/>
    </row>
    <row r="39" ht="18" spans="1:11">
      <c r="A39" s="127" t="s">
        <v>136</v>
      </c>
      <c r="B39" s="127" t="s">
        <v>137</v>
      </c>
      <c r="C39" s="127" t="s">
        <v>138</v>
      </c>
      <c r="D39" s="128">
        <v>1181094</v>
      </c>
      <c r="E39" s="129">
        <v>10640</v>
      </c>
      <c r="J39" s="147"/>
      <c r="K39" s="147"/>
    </row>
    <row r="40" ht="18" spans="1:11">
      <c r="A40" s="127" t="s">
        <v>139</v>
      </c>
      <c r="B40" s="127" t="s">
        <v>140</v>
      </c>
      <c r="C40" s="127" t="s">
        <v>141</v>
      </c>
      <c r="D40" s="128">
        <v>1179705</v>
      </c>
      <c r="E40" s="129">
        <v>14280</v>
      </c>
      <c r="J40" s="147"/>
      <c r="K40" s="147"/>
    </row>
    <row r="41" ht="18" spans="1:11">
      <c r="A41" s="106"/>
      <c r="B41" s="106"/>
      <c r="C41" s="130" t="s">
        <v>142</v>
      </c>
      <c r="D41" s="131"/>
      <c r="E41" s="129">
        <v>-4760</v>
      </c>
      <c r="J41" s="147"/>
      <c r="K41" s="147"/>
    </row>
    <row r="42" ht="15" spans="1:11">
      <c r="A42" s="106"/>
      <c r="B42" s="106"/>
      <c r="C42" s="132"/>
      <c r="D42" s="108"/>
      <c r="E42" s="109"/>
      <c r="J42" s="147"/>
      <c r="K42" s="147"/>
    </row>
    <row r="43" ht="18" spans="1:11">
      <c r="A43" s="133" t="s">
        <v>143</v>
      </c>
      <c r="B43" s="111"/>
      <c r="C43" s="111"/>
      <c r="D43" s="134" t="s">
        <v>41</v>
      </c>
      <c r="E43" s="129" t="s">
        <v>144</v>
      </c>
      <c r="F43" s="135" t="s">
        <v>145</v>
      </c>
      <c r="J43" s="147"/>
      <c r="K43" s="147"/>
    </row>
    <row r="44" spans="10:11">
      <c r="J44" s="147"/>
      <c r="K44" s="147"/>
    </row>
    <row r="45" ht="17.25" spans="1:11">
      <c r="A45" s="122" t="s">
        <v>146</v>
      </c>
      <c r="J45" s="147"/>
      <c r="K45" s="147"/>
    </row>
    <row r="46" ht="13.5"/>
    <row r="47" ht="13.5" spans="1:5">
      <c r="A47" s="136" t="s">
        <v>147</v>
      </c>
      <c r="B47" s="136" t="s">
        <v>148</v>
      </c>
      <c r="C47" s="136" t="s">
        <v>149</v>
      </c>
      <c r="D47" s="136" t="s">
        <v>150</v>
      </c>
      <c r="E47" s="136" t="s">
        <v>151</v>
      </c>
    </row>
    <row r="48" ht="13.5" spans="1:5">
      <c r="A48" s="136" t="s">
        <v>152</v>
      </c>
      <c r="B48" s="136" t="s">
        <v>153</v>
      </c>
      <c r="C48" s="136" t="s">
        <v>154</v>
      </c>
      <c r="D48" s="137">
        <v>1184978</v>
      </c>
      <c r="E48" s="138">
        <v>11776</v>
      </c>
    </row>
    <row r="49" ht="13.5" spans="1:5">
      <c r="A49" s="136" t="s">
        <v>155</v>
      </c>
      <c r="B49" s="136" t="s">
        <v>156</v>
      </c>
      <c r="C49" s="136" t="s">
        <v>157</v>
      </c>
      <c r="D49" s="137">
        <v>1184229</v>
      </c>
      <c r="E49" s="138">
        <v>10640</v>
      </c>
    </row>
    <row r="50" ht="13.5" spans="1:5">
      <c r="A50" s="136" t="s">
        <v>158</v>
      </c>
      <c r="B50" s="136" t="s">
        <v>159</v>
      </c>
      <c r="C50" s="136" t="s">
        <v>160</v>
      </c>
      <c r="D50" s="137">
        <v>1183074</v>
      </c>
      <c r="E50" s="138">
        <v>5888</v>
      </c>
    </row>
    <row r="51" ht="13.5" spans="1:5">
      <c r="A51" s="136" t="s">
        <v>158</v>
      </c>
      <c r="B51" s="136" t="s">
        <v>161</v>
      </c>
      <c r="C51" s="136" t="s">
        <v>162</v>
      </c>
      <c r="D51" s="137">
        <v>1180713</v>
      </c>
      <c r="E51" s="138">
        <v>5320</v>
      </c>
    </row>
    <row r="52" ht="13.5" spans="1:5">
      <c r="A52" s="136" t="s">
        <v>163</v>
      </c>
      <c r="B52" s="136" t="s">
        <v>164</v>
      </c>
      <c r="C52" s="136" t="s">
        <v>165</v>
      </c>
      <c r="D52" s="137">
        <v>1179561</v>
      </c>
      <c r="E52" s="138">
        <v>10640</v>
      </c>
    </row>
    <row r="53" ht="13.5" spans="1:5">
      <c r="A53" s="136" t="s">
        <v>166</v>
      </c>
      <c r="B53" s="136" t="s">
        <v>167</v>
      </c>
      <c r="C53" s="136" t="s">
        <v>168</v>
      </c>
      <c r="D53" s="137">
        <v>1170949</v>
      </c>
      <c r="E53" s="138">
        <v>9520</v>
      </c>
    </row>
    <row r="54" ht="13.5" spans="1:5">
      <c r="A54" s="139"/>
      <c r="B54" s="139"/>
      <c r="C54" s="140"/>
      <c r="D54" s="141"/>
      <c r="E54" s="142"/>
    </row>
    <row r="55" ht="15.75" spans="1:6">
      <c r="A55" s="143" t="s">
        <v>169</v>
      </c>
      <c r="B55" s="143"/>
      <c r="C55" s="143"/>
      <c r="D55" s="144" t="s">
        <v>170</v>
      </c>
      <c r="E55" s="145">
        <v>53784</v>
      </c>
      <c r="F55" s="146" t="s">
        <v>171</v>
      </c>
    </row>
  </sheetData>
  <mergeCells count="3">
    <mergeCell ref="C41:D41"/>
    <mergeCell ref="A43:C43"/>
    <mergeCell ref="A55:C5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F38" sqref="F38"/>
    </sheetView>
  </sheetViews>
  <sheetFormatPr defaultColWidth="9" defaultRowHeight="13.5" outlineLevelCol="5"/>
  <cols>
    <col min="1" max="1" width="9" style="115"/>
    <col min="2" max="2" width="10.875" style="115" customWidth="1"/>
    <col min="3" max="3" width="17.5" style="115" customWidth="1"/>
    <col min="4" max="4" width="9.125" style="115"/>
    <col min="5" max="5" width="11.5" style="115" customWidth="1"/>
    <col min="6" max="6" width="31.375" style="115" customWidth="1"/>
  </cols>
  <sheetData>
    <row r="1" ht="27" spans="1:5">
      <c r="A1" s="116" t="s">
        <v>8</v>
      </c>
      <c r="B1" s="116" t="s">
        <v>9</v>
      </c>
      <c r="C1" s="116" t="s">
        <v>10</v>
      </c>
      <c r="D1" s="116" t="s">
        <v>11</v>
      </c>
      <c r="E1" s="116" t="s">
        <v>12</v>
      </c>
    </row>
    <row r="2" ht="27" spans="1:5">
      <c r="A2" s="116" t="s">
        <v>172</v>
      </c>
      <c r="B2" s="116">
        <v>251320</v>
      </c>
      <c r="C2" s="116" t="s">
        <v>173</v>
      </c>
      <c r="D2" s="116">
        <v>1168999</v>
      </c>
      <c r="E2" s="117">
        <v>24940</v>
      </c>
    </row>
    <row r="3" ht="27" spans="1:5">
      <c r="A3" s="116" t="s">
        <v>174</v>
      </c>
      <c r="B3" s="116">
        <v>251916</v>
      </c>
      <c r="C3" s="116" t="s">
        <v>175</v>
      </c>
      <c r="D3" s="116">
        <v>1189680</v>
      </c>
      <c r="E3" s="117">
        <v>5702</v>
      </c>
    </row>
    <row r="4" ht="27" spans="1:5">
      <c r="A4" s="116" t="s">
        <v>174</v>
      </c>
      <c r="B4" s="116">
        <v>251963</v>
      </c>
      <c r="C4" s="116" t="s">
        <v>176</v>
      </c>
      <c r="D4" s="116">
        <v>1189680</v>
      </c>
      <c r="E4" s="117">
        <v>5702</v>
      </c>
    </row>
    <row r="5" ht="27" spans="1:5">
      <c r="A5" s="116" t="s">
        <v>177</v>
      </c>
      <c r="B5" s="116">
        <v>252261</v>
      </c>
      <c r="C5" s="116" t="s">
        <v>178</v>
      </c>
      <c r="D5" s="116">
        <v>1191435</v>
      </c>
      <c r="E5" s="117">
        <v>11404</v>
      </c>
    </row>
    <row r="6" ht="27" spans="1:5">
      <c r="A6" s="116" t="s">
        <v>179</v>
      </c>
      <c r="B6" s="116">
        <v>252402</v>
      </c>
      <c r="C6" s="116" t="s">
        <v>180</v>
      </c>
      <c r="D6" s="116">
        <v>1190816</v>
      </c>
      <c r="E6" s="117">
        <v>19952</v>
      </c>
    </row>
    <row r="7" ht="27" spans="1:5">
      <c r="A7" s="116" t="s">
        <v>179</v>
      </c>
      <c r="B7" s="116">
        <v>252405</v>
      </c>
      <c r="C7" s="116" t="s">
        <v>181</v>
      </c>
      <c r="D7" s="116">
        <v>1190816</v>
      </c>
      <c r="E7" s="117">
        <v>19952</v>
      </c>
    </row>
    <row r="8" ht="27" spans="1:5">
      <c r="A8" s="116" t="s">
        <v>179</v>
      </c>
      <c r="B8" s="116">
        <v>252406</v>
      </c>
      <c r="C8" s="116" t="s">
        <v>182</v>
      </c>
      <c r="D8" s="116">
        <v>1185296</v>
      </c>
      <c r="E8" s="117">
        <v>14960</v>
      </c>
    </row>
    <row r="9" ht="27" spans="1:5">
      <c r="A9" s="116" t="s">
        <v>179</v>
      </c>
      <c r="B9" s="116">
        <v>252412</v>
      </c>
      <c r="C9" s="116" t="s">
        <v>183</v>
      </c>
      <c r="D9" s="116">
        <v>1189985</v>
      </c>
      <c r="E9" s="117">
        <v>14960</v>
      </c>
    </row>
    <row r="10" ht="27" spans="1:5">
      <c r="A10" s="116" t="s">
        <v>179</v>
      </c>
      <c r="B10" s="116">
        <v>252422</v>
      </c>
      <c r="C10" s="116" t="s">
        <v>184</v>
      </c>
      <c r="D10" s="116">
        <v>1185293</v>
      </c>
      <c r="E10" s="117">
        <v>14960</v>
      </c>
    </row>
    <row r="11" ht="27" spans="1:5">
      <c r="A11" s="116" t="s">
        <v>179</v>
      </c>
      <c r="B11" s="116">
        <v>252424</v>
      </c>
      <c r="C11" s="116" t="s">
        <v>185</v>
      </c>
      <c r="D11" s="116">
        <v>1185285</v>
      </c>
      <c r="E11" s="117">
        <v>14960</v>
      </c>
    </row>
    <row r="12" ht="27" spans="1:5">
      <c r="A12" s="116" t="s">
        <v>186</v>
      </c>
      <c r="B12" s="116">
        <v>252586</v>
      </c>
      <c r="C12" s="116" t="s">
        <v>180</v>
      </c>
      <c r="D12" s="116">
        <v>1191440</v>
      </c>
      <c r="E12" s="117">
        <v>6650</v>
      </c>
    </row>
    <row r="13" ht="27" spans="1:5">
      <c r="A13" s="116" t="s">
        <v>186</v>
      </c>
      <c r="B13" s="116">
        <v>252594</v>
      </c>
      <c r="C13" s="116" t="s">
        <v>181</v>
      </c>
      <c r="D13" s="116">
        <v>1191440</v>
      </c>
      <c r="E13" s="117">
        <v>6650</v>
      </c>
    </row>
    <row r="14" ht="27" spans="1:5">
      <c r="A14" s="116" t="s">
        <v>187</v>
      </c>
      <c r="B14" s="116">
        <v>252863</v>
      </c>
      <c r="C14" s="116" t="s">
        <v>188</v>
      </c>
      <c r="D14" s="116">
        <v>1176274</v>
      </c>
      <c r="E14" s="117">
        <v>15960</v>
      </c>
    </row>
    <row r="15" ht="27" spans="1:5">
      <c r="A15" s="116" t="s">
        <v>187</v>
      </c>
      <c r="B15" s="116">
        <v>252869</v>
      </c>
      <c r="C15" s="116" t="s">
        <v>189</v>
      </c>
      <c r="D15" s="116">
        <v>1176275</v>
      </c>
      <c r="E15" s="117">
        <v>15960</v>
      </c>
    </row>
    <row r="16" ht="27" spans="1:5">
      <c r="A16" s="116" t="s">
        <v>187</v>
      </c>
      <c r="B16" s="116">
        <v>252871</v>
      </c>
      <c r="C16" s="116" t="s">
        <v>190</v>
      </c>
      <c r="D16" s="116">
        <v>1176275</v>
      </c>
      <c r="E16" s="117">
        <v>15960</v>
      </c>
    </row>
    <row r="17" ht="27" spans="1:5">
      <c r="A17" s="116" t="s">
        <v>191</v>
      </c>
      <c r="B17" s="116">
        <v>253021</v>
      </c>
      <c r="C17" s="116" t="s">
        <v>192</v>
      </c>
      <c r="D17" s="116">
        <v>1192529</v>
      </c>
      <c r="E17" s="117">
        <v>10640</v>
      </c>
    </row>
    <row r="18" ht="27" spans="1:5">
      <c r="A18" s="116" t="s">
        <v>191</v>
      </c>
      <c r="B18" s="116">
        <v>253022</v>
      </c>
      <c r="C18" s="116" t="s">
        <v>193</v>
      </c>
      <c r="D18" s="116">
        <v>1192529</v>
      </c>
      <c r="E18" s="117">
        <v>10640</v>
      </c>
    </row>
    <row r="19" ht="27" spans="1:5">
      <c r="A19" s="116" t="s">
        <v>191</v>
      </c>
      <c r="B19" s="116">
        <v>253023</v>
      </c>
      <c r="C19" s="116" t="s">
        <v>194</v>
      </c>
      <c r="D19" s="116">
        <v>1192529</v>
      </c>
      <c r="E19" s="117">
        <v>10640</v>
      </c>
    </row>
    <row r="20" ht="27" spans="1:5">
      <c r="A20" s="116" t="s">
        <v>191</v>
      </c>
      <c r="B20" s="116">
        <v>253031</v>
      </c>
      <c r="C20" s="116" t="s">
        <v>195</v>
      </c>
      <c r="D20" s="116">
        <v>1192529</v>
      </c>
      <c r="E20" s="117">
        <v>10640</v>
      </c>
    </row>
    <row r="21" ht="27" spans="1:5">
      <c r="A21" s="116" t="s">
        <v>191</v>
      </c>
      <c r="B21" s="116">
        <v>253033</v>
      </c>
      <c r="C21" s="116" t="s">
        <v>196</v>
      </c>
      <c r="D21" s="116">
        <v>1192529</v>
      </c>
      <c r="E21" s="117">
        <v>10640</v>
      </c>
    </row>
    <row r="22" ht="27" spans="1:5">
      <c r="A22" s="116" t="s">
        <v>191</v>
      </c>
      <c r="B22" s="116">
        <v>253058</v>
      </c>
      <c r="C22" s="116" t="s">
        <v>197</v>
      </c>
      <c r="D22" s="116">
        <v>1192922</v>
      </c>
      <c r="E22" s="117">
        <v>5702</v>
      </c>
    </row>
    <row r="23" ht="27" spans="1:5">
      <c r="A23" s="116" t="s">
        <v>191</v>
      </c>
      <c r="B23" s="116">
        <v>253065</v>
      </c>
      <c r="C23" s="116" t="s">
        <v>198</v>
      </c>
      <c r="D23" s="116">
        <v>1192349</v>
      </c>
      <c r="E23" s="117">
        <v>5320</v>
      </c>
    </row>
    <row r="24" ht="27" spans="1:5">
      <c r="A24" s="116" t="s">
        <v>199</v>
      </c>
      <c r="B24" s="116">
        <v>253478</v>
      </c>
      <c r="C24" s="116" t="s">
        <v>200</v>
      </c>
      <c r="D24" s="116">
        <v>1182485</v>
      </c>
      <c r="E24" s="117">
        <v>19952</v>
      </c>
    </row>
    <row r="25" ht="27" spans="1:5">
      <c r="A25" s="116" t="s">
        <v>201</v>
      </c>
      <c r="B25" s="116">
        <v>253644</v>
      </c>
      <c r="C25" s="116" t="s">
        <v>193</v>
      </c>
      <c r="D25" s="116">
        <v>1192532</v>
      </c>
      <c r="E25" s="117">
        <v>5320</v>
      </c>
    </row>
    <row r="26" ht="27" spans="1:5">
      <c r="A26" s="116" t="s">
        <v>201</v>
      </c>
      <c r="B26" s="116">
        <v>253646</v>
      </c>
      <c r="C26" s="116" t="s">
        <v>192</v>
      </c>
      <c r="D26" s="116">
        <v>1192532</v>
      </c>
      <c r="E26" s="117">
        <v>5320</v>
      </c>
    </row>
    <row r="27" ht="27" spans="1:5">
      <c r="A27" s="116" t="s">
        <v>201</v>
      </c>
      <c r="B27" s="116">
        <v>253649</v>
      </c>
      <c r="C27" s="116" t="s">
        <v>202</v>
      </c>
      <c r="D27" s="116">
        <v>1192532</v>
      </c>
      <c r="E27" s="117">
        <v>5320</v>
      </c>
    </row>
    <row r="28" ht="27" spans="1:5">
      <c r="A28" s="116" t="s">
        <v>201</v>
      </c>
      <c r="B28" s="116">
        <v>253655</v>
      </c>
      <c r="C28" s="116" t="s">
        <v>203</v>
      </c>
      <c r="D28" s="116">
        <v>1192532</v>
      </c>
      <c r="E28" s="117">
        <v>5320</v>
      </c>
    </row>
    <row r="29" ht="27" spans="1:5">
      <c r="A29" s="116" t="s">
        <v>201</v>
      </c>
      <c r="B29" s="116">
        <v>253657</v>
      </c>
      <c r="C29" s="116" t="s">
        <v>204</v>
      </c>
      <c r="D29" s="116">
        <v>1192532</v>
      </c>
      <c r="E29" s="117">
        <v>5320</v>
      </c>
    </row>
    <row r="30" ht="27" spans="1:5">
      <c r="A30" s="116" t="s">
        <v>205</v>
      </c>
      <c r="B30" s="116">
        <v>254024</v>
      </c>
      <c r="C30" s="116" t="s">
        <v>206</v>
      </c>
      <c r="D30" s="116">
        <v>1193693</v>
      </c>
      <c r="E30" s="117">
        <v>13680</v>
      </c>
    </row>
    <row r="31" ht="27" spans="1:5">
      <c r="A31" s="116" t="s">
        <v>205</v>
      </c>
      <c r="B31" s="116">
        <v>254043</v>
      </c>
      <c r="C31" s="116" t="s">
        <v>207</v>
      </c>
      <c r="D31" s="116">
        <v>1193693</v>
      </c>
      <c r="E31" s="117">
        <v>13680</v>
      </c>
    </row>
    <row r="32" ht="27" spans="1:5">
      <c r="A32" s="116" t="s">
        <v>208</v>
      </c>
      <c r="B32" s="116">
        <v>254687</v>
      </c>
      <c r="C32" s="116" t="s">
        <v>209</v>
      </c>
      <c r="D32" s="116">
        <v>1178907</v>
      </c>
      <c r="E32" s="117">
        <v>30940</v>
      </c>
    </row>
    <row r="33" ht="27" spans="1:5">
      <c r="A33" s="116" t="s">
        <v>210</v>
      </c>
      <c r="B33" s="116">
        <v>256377</v>
      </c>
      <c r="C33" s="116" t="s">
        <v>211</v>
      </c>
      <c r="D33" s="116">
        <v>1196960</v>
      </c>
      <c r="E33" s="117">
        <v>15960</v>
      </c>
    </row>
    <row r="34" ht="27" spans="1:6">
      <c r="A34" s="118"/>
      <c r="B34" s="119" t="s">
        <v>212</v>
      </c>
      <c r="C34" s="120"/>
      <c r="D34" s="116" t="s">
        <v>41</v>
      </c>
      <c r="E34" s="117">
        <f>SUM(E2:E33)</f>
        <v>393706</v>
      </c>
      <c r="F34" s="115" t="s">
        <v>213</v>
      </c>
    </row>
  </sheetData>
  <mergeCells count="1">
    <mergeCell ref="B34:C34"/>
  </mergeCells>
  <conditionalFormatting sqref="D2:D33">
    <cfRule type="duplicateValues" dxfId="0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G37" sqref="G37"/>
    </sheetView>
  </sheetViews>
  <sheetFormatPr defaultColWidth="9" defaultRowHeight="13.5" outlineLevelCol="5"/>
  <cols>
    <col min="1" max="1" width="12.625" style="85" customWidth="1"/>
    <col min="2" max="2" width="9.75" style="85" customWidth="1"/>
    <col min="3" max="3" width="17.5" style="85" customWidth="1"/>
    <col min="4" max="4" width="16.125" style="85" customWidth="1"/>
    <col min="5" max="5" width="15.875" style="85" customWidth="1"/>
    <col min="6" max="16384" width="9" style="85"/>
  </cols>
  <sheetData>
    <row r="1" ht="15" spans="1:5">
      <c r="A1" s="103" t="s">
        <v>8</v>
      </c>
      <c r="B1" s="103" t="s">
        <v>9</v>
      </c>
      <c r="C1" s="103" t="s">
        <v>10</v>
      </c>
      <c r="D1" s="103" t="s">
        <v>11</v>
      </c>
      <c r="E1" s="103" t="s">
        <v>12</v>
      </c>
    </row>
    <row r="2" ht="15" spans="1:5">
      <c r="A2" s="103" t="s">
        <v>214</v>
      </c>
      <c r="B2" s="104">
        <v>257498</v>
      </c>
      <c r="C2" s="103" t="s">
        <v>215</v>
      </c>
      <c r="D2" s="104">
        <v>1199953</v>
      </c>
      <c r="E2" s="105">
        <v>6270</v>
      </c>
    </row>
    <row r="3" ht="15" spans="1:5">
      <c r="A3" s="103" t="s">
        <v>216</v>
      </c>
      <c r="B3" s="104">
        <v>258034</v>
      </c>
      <c r="C3" s="103" t="s">
        <v>217</v>
      </c>
      <c r="D3" s="104">
        <v>1180469</v>
      </c>
      <c r="E3" s="105">
        <v>5320</v>
      </c>
    </row>
    <row r="4" ht="15" spans="1:5">
      <c r="A4" s="103" t="s">
        <v>218</v>
      </c>
      <c r="B4" s="104">
        <v>258236</v>
      </c>
      <c r="C4" s="103" t="s">
        <v>219</v>
      </c>
      <c r="D4" s="104">
        <v>1201252</v>
      </c>
      <c r="E4" s="105">
        <v>13840</v>
      </c>
    </row>
    <row r="5" ht="15" spans="1:5">
      <c r="A5" s="103" t="s">
        <v>220</v>
      </c>
      <c r="B5" s="104">
        <v>258606</v>
      </c>
      <c r="C5" s="103" t="s">
        <v>221</v>
      </c>
      <c r="D5" s="104">
        <v>1198362</v>
      </c>
      <c r="E5" s="105">
        <v>24940</v>
      </c>
    </row>
    <row r="6" ht="15" spans="1:5">
      <c r="A6" s="103" t="s">
        <v>220</v>
      </c>
      <c r="B6" s="104">
        <v>258632</v>
      </c>
      <c r="C6" s="103" t="s">
        <v>222</v>
      </c>
      <c r="D6" s="104">
        <v>1186692</v>
      </c>
      <c r="E6" s="105">
        <v>19952</v>
      </c>
    </row>
    <row r="7" ht="15" spans="1:5">
      <c r="A7" s="103" t="s">
        <v>220</v>
      </c>
      <c r="B7" s="104">
        <v>258653</v>
      </c>
      <c r="C7" s="103" t="s">
        <v>223</v>
      </c>
      <c r="D7" s="104">
        <v>1186691</v>
      </c>
      <c r="E7" s="105">
        <v>25652</v>
      </c>
    </row>
    <row r="8" ht="15" spans="1:5">
      <c r="A8" s="103" t="s">
        <v>224</v>
      </c>
      <c r="B8" s="104">
        <v>258958</v>
      </c>
      <c r="C8" s="103" t="s">
        <v>225</v>
      </c>
      <c r="D8" s="104">
        <v>1202908</v>
      </c>
      <c r="E8" s="105">
        <v>5702</v>
      </c>
    </row>
    <row r="9" ht="15" spans="1:5">
      <c r="A9" s="103" t="s">
        <v>226</v>
      </c>
      <c r="B9" s="104">
        <v>259136</v>
      </c>
      <c r="C9" s="103" t="s">
        <v>227</v>
      </c>
      <c r="D9" s="104">
        <v>1200908</v>
      </c>
      <c r="E9" s="105">
        <v>17106</v>
      </c>
    </row>
    <row r="10" ht="15" spans="1:5">
      <c r="A10" s="103" t="s">
        <v>228</v>
      </c>
      <c r="B10" s="104">
        <v>259910</v>
      </c>
      <c r="C10" s="103" t="s">
        <v>229</v>
      </c>
      <c r="D10" s="104">
        <v>1200605</v>
      </c>
      <c r="E10" s="105">
        <v>17106</v>
      </c>
    </row>
    <row r="11" ht="15" spans="1:5">
      <c r="A11" s="103" t="s">
        <v>230</v>
      </c>
      <c r="B11" s="104">
        <v>260141</v>
      </c>
      <c r="C11" s="103" t="s">
        <v>231</v>
      </c>
      <c r="D11" s="104">
        <v>1198607</v>
      </c>
      <c r="E11" s="105">
        <v>7480</v>
      </c>
    </row>
    <row r="12" ht="15" spans="1:5">
      <c r="A12" s="103" t="s">
        <v>232</v>
      </c>
      <c r="B12" s="104">
        <v>260375</v>
      </c>
      <c r="C12" s="103" t="s">
        <v>233</v>
      </c>
      <c r="D12" s="104">
        <v>1198597</v>
      </c>
      <c r="E12" s="105">
        <v>14960</v>
      </c>
    </row>
    <row r="13" ht="15" spans="1:5">
      <c r="A13" s="103" t="s">
        <v>234</v>
      </c>
      <c r="B13" s="104">
        <v>261546</v>
      </c>
      <c r="C13" s="103" t="s">
        <v>235</v>
      </c>
      <c r="D13" s="104">
        <v>1207139</v>
      </c>
      <c r="E13" s="105">
        <v>16240</v>
      </c>
    </row>
    <row r="14" ht="15" spans="1:5">
      <c r="A14" s="103" t="s">
        <v>234</v>
      </c>
      <c r="B14" s="104">
        <v>261553</v>
      </c>
      <c r="C14" s="103" t="s">
        <v>236</v>
      </c>
      <c r="D14" s="104">
        <v>1208389</v>
      </c>
      <c r="E14" s="105">
        <v>13680</v>
      </c>
    </row>
    <row r="15" ht="15" spans="1:5">
      <c r="A15" s="103" t="s">
        <v>237</v>
      </c>
      <c r="B15" s="104">
        <v>263273</v>
      </c>
      <c r="C15" s="103" t="s">
        <v>238</v>
      </c>
      <c r="D15" s="104">
        <v>1201382</v>
      </c>
      <c r="E15" s="105">
        <v>6840</v>
      </c>
    </row>
    <row r="16" ht="15" spans="1:5">
      <c r="A16" s="106"/>
      <c r="B16" s="106"/>
      <c r="C16" s="107"/>
      <c r="D16" s="108"/>
      <c r="E16" s="109"/>
    </row>
    <row r="17" ht="15" spans="1:6">
      <c r="A17" s="110" t="s">
        <v>239</v>
      </c>
      <c r="B17" s="111"/>
      <c r="C17" s="111"/>
      <c r="D17" s="112" t="s">
        <v>41</v>
      </c>
      <c r="E17" s="113">
        <v>195088</v>
      </c>
      <c r="F17" s="114" t="s">
        <v>240</v>
      </c>
    </row>
  </sheetData>
  <mergeCells count="1">
    <mergeCell ref="A17:C1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E30" sqref="E30"/>
    </sheetView>
  </sheetViews>
  <sheetFormatPr defaultColWidth="23.875" defaultRowHeight="13.5"/>
  <cols>
    <col min="1" max="1" width="23.875" style="85"/>
    <col min="2" max="2" width="10.25" style="85" customWidth="1"/>
    <col min="3" max="4" width="23.875" style="85"/>
    <col min="5" max="5" width="18.625" style="86" customWidth="1"/>
    <col min="6" max="6" width="23.875" style="85"/>
    <col min="7" max="7" width="10.5" style="85" customWidth="1"/>
    <col min="8" max="8" width="8.5" style="85" customWidth="1"/>
    <col min="9" max="16384" width="23.875" style="85"/>
  </cols>
  <sheetData>
    <row r="1" ht="15" spans="1:9">
      <c r="A1" s="87"/>
      <c r="B1" s="88"/>
      <c r="C1" s="88"/>
      <c r="D1" s="88"/>
      <c r="E1" s="89"/>
      <c r="H1" s="90"/>
      <c r="I1" s="90"/>
    </row>
    <row r="2" ht="15.75" spans="1:9">
      <c r="A2" s="91" t="s">
        <v>8</v>
      </c>
      <c r="B2" s="92" t="s">
        <v>9</v>
      </c>
      <c r="C2" s="93" t="s">
        <v>241</v>
      </c>
      <c r="D2" s="93" t="s">
        <v>11</v>
      </c>
      <c r="E2" s="94" t="s">
        <v>12</v>
      </c>
      <c r="H2" s="90"/>
      <c r="I2" s="90"/>
    </row>
    <row r="3" ht="15.75" spans="1:9">
      <c r="A3" s="91" t="s">
        <v>242</v>
      </c>
      <c r="B3" s="92">
        <v>263770</v>
      </c>
      <c r="C3" s="93" t="s">
        <v>243</v>
      </c>
      <c r="D3" s="93">
        <v>1211224</v>
      </c>
      <c r="E3" s="95">
        <v>13964</v>
      </c>
      <c r="G3" s="96"/>
      <c r="H3" s="90"/>
      <c r="I3" s="90"/>
    </row>
    <row r="4" ht="15.75" spans="1:9">
      <c r="A4" s="91" t="s">
        <v>242</v>
      </c>
      <c r="B4" s="92">
        <v>263791</v>
      </c>
      <c r="C4" s="93" t="s">
        <v>244</v>
      </c>
      <c r="D4" s="93">
        <v>1206104</v>
      </c>
      <c r="E4" s="97">
        <v>5702</v>
      </c>
      <c r="G4" s="96"/>
      <c r="H4" s="90"/>
      <c r="I4" s="90"/>
    </row>
    <row r="5" ht="15.75" spans="1:9">
      <c r="A5" s="91" t="s">
        <v>242</v>
      </c>
      <c r="B5" s="92">
        <v>263793</v>
      </c>
      <c r="C5" s="93" t="s">
        <v>245</v>
      </c>
      <c r="D5" s="93">
        <v>1206104</v>
      </c>
      <c r="E5" s="97">
        <v>5702</v>
      </c>
      <c r="G5" s="96"/>
      <c r="H5" s="90"/>
      <c r="I5" s="90"/>
    </row>
    <row r="6" ht="15.75" spans="1:9">
      <c r="A6" s="91" t="s">
        <v>246</v>
      </c>
      <c r="B6" s="92">
        <v>264197</v>
      </c>
      <c r="C6" s="93" t="s">
        <v>247</v>
      </c>
      <c r="D6" s="93">
        <v>1213425</v>
      </c>
      <c r="E6" s="97">
        <v>11404</v>
      </c>
      <c r="G6" s="96"/>
      <c r="H6" s="90"/>
      <c r="I6" s="90"/>
    </row>
    <row r="7" ht="15.75" spans="1:9">
      <c r="A7" s="91" t="s">
        <v>248</v>
      </c>
      <c r="B7" s="92">
        <v>264487</v>
      </c>
      <c r="C7" s="93" t="s">
        <v>249</v>
      </c>
      <c r="D7" s="93">
        <v>1204241</v>
      </c>
      <c r="E7" s="95">
        <v>13200</v>
      </c>
      <c r="G7" s="96"/>
      <c r="H7" s="90"/>
      <c r="I7" s="90"/>
    </row>
    <row r="8" ht="15.75" spans="1:9">
      <c r="A8" s="91" t="s">
        <v>250</v>
      </c>
      <c r="B8" s="92">
        <v>264696</v>
      </c>
      <c r="C8" s="93" t="s">
        <v>251</v>
      </c>
      <c r="D8" s="93">
        <v>1186832</v>
      </c>
      <c r="E8" s="95">
        <v>10640</v>
      </c>
      <c r="G8" s="96"/>
      <c r="H8" s="90"/>
      <c r="I8" s="90"/>
    </row>
    <row r="9" ht="15.75" spans="1:9">
      <c r="A9" s="91" t="s">
        <v>252</v>
      </c>
      <c r="B9" s="92">
        <v>264874</v>
      </c>
      <c r="C9" s="93" t="s">
        <v>253</v>
      </c>
      <c r="D9" s="93">
        <v>1208034</v>
      </c>
      <c r="E9" s="95">
        <v>20520</v>
      </c>
      <c r="G9" s="96"/>
      <c r="H9" s="90"/>
      <c r="I9" s="90"/>
    </row>
    <row r="10" ht="15.75" spans="1:9">
      <c r="A10" s="91" t="s">
        <v>252</v>
      </c>
      <c r="B10" s="92">
        <v>264886</v>
      </c>
      <c r="C10" s="93" t="s">
        <v>254</v>
      </c>
      <c r="D10" s="93">
        <v>1208034</v>
      </c>
      <c r="E10" s="95">
        <v>20520</v>
      </c>
      <c r="G10" s="96"/>
      <c r="H10" s="90"/>
      <c r="I10" s="90"/>
    </row>
    <row r="11" ht="15.75" spans="1:9">
      <c r="A11" s="91" t="s">
        <v>252</v>
      </c>
      <c r="B11" s="92">
        <v>264887</v>
      </c>
      <c r="C11" s="93" t="s">
        <v>255</v>
      </c>
      <c r="D11" s="93">
        <v>1208034</v>
      </c>
      <c r="E11" s="95">
        <v>20520</v>
      </c>
      <c r="G11" s="96"/>
      <c r="H11" s="90"/>
      <c r="I11" s="90"/>
    </row>
    <row r="12" ht="15.75" spans="1:9">
      <c r="A12" s="91" t="s">
        <v>256</v>
      </c>
      <c r="B12" s="92">
        <v>265623</v>
      </c>
      <c r="C12" s="93" t="s">
        <v>257</v>
      </c>
      <c r="D12" s="93">
        <v>1211751</v>
      </c>
      <c r="E12" s="97">
        <v>5320</v>
      </c>
      <c r="G12" s="96"/>
      <c r="H12" s="90"/>
      <c r="I12" s="90"/>
    </row>
    <row r="13" ht="15.75" spans="1:9">
      <c r="A13" s="91" t="s">
        <v>256</v>
      </c>
      <c r="B13" s="92">
        <v>265646</v>
      </c>
      <c r="C13" s="93" t="s">
        <v>258</v>
      </c>
      <c r="D13" s="93">
        <v>1210871</v>
      </c>
      <c r="E13" s="97">
        <v>5320</v>
      </c>
      <c r="G13" s="96"/>
      <c r="H13" s="90"/>
      <c r="I13" s="90"/>
    </row>
    <row r="14" ht="15.75" spans="1:9">
      <c r="A14" s="91" t="s">
        <v>259</v>
      </c>
      <c r="B14" s="92">
        <v>265848</v>
      </c>
      <c r="C14" s="93" t="s">
        <v>260</v>
      </c>
      <c r="D14" s="93">
        <v>1216899</v>
      </c>
      <c r="E14" s="97">
        <v>5320</v>
      </c>
      <c r="G14" s="96"/>
      <c r="H14" s="90"/>
      <c r="I14" s="90"/>
    </row>
    <row r="15" ht="15.75" spans="1:9">
      <c r="A15" s="91" t="s">
        <v>261</v>
      </c>
      <c r="B15" s="92">
        <v>266360</v>
      </c>
      <c r="C15" s="93" t="s">
        <v>262</v>
      </c>
      <c r="D15" s="93">
        <v>1216139</v>
      </c>
      <c r="E15" s="95">
        <v>26180</v>
      </c>
      <c r="G15" s="96"/>
      <c r="H15" s="90"/>
      <c r="I15" s="90"/>
    </row>
    <row r="16" ht="15.75" spans="1:9">
      <c r="A16" s="91" t="s">
        <v>263</v>
      </c>
      <c r="B16" s="92">
        <v>266753</v>
      </c>
      <c r="C16" s="93" t="s">
        <v>264</v>
      </c>
      <c r="D16" s="93">
        <v>1217736</v>
      </c>
      <c r="E16" s="97">
        <v>18810</v>
      </c>
      <c r="G16" s="96"/>
      <c r="H16" s="90"/>
      <c r="I16" s="90"/>
    </row>
    <row r="17" ht="15.75" spans="1:9">
      <c r="A17" s="91" t="s">
        <v>265</v>
      </c>
      <c r="B17" s="92">
        <v>266967</v>
      </c>
      <c r="C17" s="93" t="s">
        <v>266</v>
      </c>
      <c r="D17" s="93">
        <v>1206143</v>
      </c>
      <c r="E17" s="97">
        <v>5702</v>
      </c>
      <c r="G17" s="96"/>
      <c r="H17" s="90"/>
      <c r="I17" s="90"/>
    </row>
    <row r="18" ht="15.75" spans="1:9">
      <c r="A18" s="91" t="s">
        <v>267</v>
      </c>
      <c r="B18" s="92">
        <v>267239</v>
      </c>
      <c r="C18" s="93" t="s">
        <v>268</v>
      </c>
      <c r="D18" s="93">
        <v>1218265</v>
      </c>
      <c r="E18" s="95">
        <v>22440</v>
      </c>
      <c r="G18" s="96"/>
      <c r="H18" s="90"/>
      <c r="I18" s="90"/>
    </row>
    <row r="19" ht="15.75" spans="1:9">
      <c r="A19" s="91" t="s">
        <v>269</v>
      </c>
      <c r="B19" s="92">
        <v>267503</v>
      </c>
      <c r="C19" s="93" t="s">
        <v>270</v>
      </c>
      <c r="D19" s="93">
        <v>1218417</v>
      </c>
      <c r="E19" s="95">
        <v>13964</v>
      </c>
      <c r="G19" s="96"/>
      <c r="H19" s="90"/>
      <c r="I19" s="90"/>
    </row>
    <row r="20" ht="15.75" spans="1:9">
      <c r="A20" s="91" t="s">
        <v>271</v>
      </c>
      <c r="B20" s="92">
        <v>267669</v>
      </c>
      <c r="C20" s="93" t="s">
        <v>272</v>
      </c>
      <c r="D20" s="93">
        <v>1217266</v>
      </c>
      <c r="E20" s="97">
        <v>11404</v>
      </c>
      <c r="G20" s="96"/>
      <c r="H20" s="90"/>
      <c r="I20" s="90"/>
    </row>
    <row r="21" ht="15.75" spans="1:9">
      <c r="A21" s="91" t="s">
        <v>273</v>
      </c>
      <c r="B21" s="92">
        <v>265516</v>
      </c>
      <c r="C21" s="93" t="s">
        <v>274</v>
      </c>
      <c r="D21" s="93">
        <v>1214524</v>
      </c>
      <c r="E21" s="97">
        <v>9520</v>
      </c>
      <c r="G21" s="96"/>
      <c r="H21" s="90"/>
      <c r="I21" s="90"/>
    </row>
    <row r="22" ht="15.75" spans="1:9">
      <c r="A22" s="91" t="s">
        <v>275</v>
      </c>
      <c r="B22" s="92">
        <v>268788</v>
      </c>
      <c r="C22" s="93" t="s">
        <v>276</v>
      </c>
      <c r="D22" s="93">
        <v>1220973</v>
      </c>
      <c r="E22" s="95">
        <v>10640</v>
      </c>
      <c r="G22" s="96"/>
      <c r="H22" s="90"/>
      <c r="I22" s="90"/>
    </row>
    <row r="23" ht="15.75" spans="1:9">
      <c r="A23" s="91" t="s">
        <v>277</v>
      </c>
      <c r="B23" s="92">
        <v>269194</v>
      </c>
      <c r="C23" s="93" t="s">
        <v>278</v>
      </c>
      <c r="D23" s="93">
        <v>1218062</v>
      </c>
      <c r="E23" s="95">
        <v>38478</v>
      </c>
      <c r="G23" s="96"/>
      <c r="H23" s="90"/>
      <c r="I23" s="90"/>
    </row>
    <row r="24" ht="15.75" spans="1:9">
      <c r="A24" s="98"/>
      <c r="B24" s="99"/>
      <c r="C24" s="99"/>
      <c r="D24" s="99"/>
      <c r="E24" s="97"/>
      <c r="H24" s="90"/>
      <c r="I24" s="90"/>
    </row>
    <row r="25" ht="15.75" spans="1:9">
      <c r="A25" s="100" t="s">
        <v>279</v>
      </c>
      <c r="B25" s="100"/>
      <c r="C25" s="100"/>
      <c r="D25" s="101"/>
      <c r="E25" s="102" t="s">
        <v>280</v>
      </c>
      <c r="F25" s="86" t="s">
        <v>281</v>
      </c>
      <c r="H25" s="90"/>
      <c r="I25" s="90"/>
    </row>
    <row r="26" ht="14.25" spans="5:9">
      <c r="E26" s="85"/>
      <c r="H26" s="90"/>
      <c r="I26" s="90"/>
    </row>
  </sheetData>
  <mergeCells count="1">
    <mergeCell ref="A25:D25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$A1:$XFD1048576"/>
    </sheetView>
  </sheetViews>
  <sheetFormatPr defaultColWidth="16.25" defaultRowHeight="13.5" outlineLevelCol="5"/>
  <cols>
    <col min="1" max="4" width="16.25" style="70"/>
    <col min="5" max="5" width="21.5" style="70" customWidth="1"/>
    <col min="6" max="16384" width="16.25" style="70"/>
  </cols>
  <sheetData>
    <row r="1" s="70" customFormat="1" ht="15" spans="1:5">
      <c r="A1" s="71"/>
      <c r="B1" s="72"/>
      <c r="C1" s="72"/>
      <c r="D1" s="72"/>
      <c r="E1" s="72"/>
    </row>
    <row r="2" s="70" customFormat="1" ht="15.75" spans="1:5">
      <c r="A2" s="73" t="s">
        <v>8</v>
      </c>
      <c r="B2" s="74" t="s">
        <v>9</v>
      </c>
      <c r="C2" s="75" t="s">
        <v>10</v>
      </c>
      <c r="D2" s="75" t="s">
        <v>11</v>
      </c>
      <c r="E2" s="76" t="s">
        <v>12</v>
      </c>
    </row>
    <row r="3" s="70" customFormat="1" ht="15.75" spans="1:5">
      <c r="A3" s="73" t="s">
        <v>282</v>
      </c>
      <c r="B3" s="74">
        <v>269969</v>
      </c>
      <c r="C3" s="75" t="s">
        <v>283</v>
      </c>
      <c r="D3" s="75">
        <v>1220400</v>
      </c>
      <c r="E3" s="77">
        <v>6840</v>
      </c>
    </row>
    <row r="4" s="70" customFormat="1" ht="15.75" spans="1:5">
      <c r="A4" s="73" t="s">
        <v>282</v>
      </c>
      <c r="B4" s="74">
        <v>270007</v>
      </c>
      <c r="C4" s="75" t="s">
        <v>284</v>
      </c>
      <c r="D4" s="75">
        <v>1217967</v>
      </c>
      <c r="E4" s="78">
        <v>15960</v>
      </c>
    </row>
    <row r="5" s="70" customFormat="1" ht="15.75" spans="1:5">
      <c r="A5" s="73" t="s">
        <v>285</v>
      </c>
      <c r="B5" s="74">
        <v>270365</v>
      </c>
      <c r="C5" s="75" t="s">
        <v>286</v>
      </c>
      <c r="D5" s="75">
        <v>1217404</v>
      </c>
      <c r="E5" s="78">
        <v>19952</v>
      </c>
    </row>
    <row r="6" s="70" customFormat="1" ht="15.75" spans="1:5">
      <c r="A6" s="73" t="s">
        <v>285</v>
      </c>
      <c r="B6" s="74">
        <v>270375</v>
      </c>
      <c r="C6" s="75" t="s">
        <v>287</v>
      </c>
      <c r="D6" s="75">
        <v>1217404</v>
      </c>
      <c r="E6" s="78">
        <v>19952</v>
      </c>
    </row>
    <row r="7" s="70" customFormat="1" ht="15.75" spans="1:5">
      <c r="A7" s="73" t="s">
        <v>285</v>
      </c>
      <c r="B7" s="74">
        <v>270378</v>
      </c>
      <c r="C7" s="75" t="s">
        <v>288</v>
      </c>
      <c r="D7" s="75">
        <v>1217404</v>
      </c>
      <c r="E7" s="78">
        <v>19952</v>
      </c>
    </row>
    <row r="8" s="70" customFormat="1" ht="15.75" spans="1:5">
      <c r="A8" s="73" t="s">
        <v>289</v>
      </c>
      <c r="B8" s="74">
        <v>270610</v>
      </c>
      <c r="C8" s="75" t="s">
        <v>290</v>
      </c>
      <c r="D8" s="75">
        <v>1217412</v>
      </c>
      <c r="E8" s="77">
        <v>6840</v>
      </c>
    </row>
    <row r="9" s="70" customFormat="1" ht="15.75" spans="1:5">
      <c r="A9" s="73" t="s">
        <v>291</v>
      </c>
      <c r="B9" s="74">
        <v>271001</v>
      </c>
      <c r="C9" s="75" t="s">
        <v>292</v>
      </c>
      <c r="D9" s="75">
        <v>1217720</v>
      </c>
      <c r="E9" s="78">
        <v>25652</v>
      </c>
    </row>
    <row r="10" s="70" customFormat="1" ht="15.75" spans="1:5">
      <c r="A10" s="73" t="s">
        <v>293</v>
      </c>
      <c r="B10" s="74">
        <v>271235</v>
      </c>
      <c r="C10" s="75" t="s">
        <v>294</v>
      </c>
      <c r="D10" s="75">
        <v>1220581</v>
      </c>
      <c r="E10" s="78">
        <v>19952</v>
      </c>
    </row>
    <row r="11" s="70" customFormat="1" ht="15.75" spans="1:5">
      <c r="A11" s="73" t="s">
        <v>295</v>
      </c>
      <c r="B11" s="74">
        <v>271945</v>
      </c>
      <c r="C11" s="75" t="s">
        <v>296</v>
      </c>
      <c r="D11" s="75">
        <v>1224423</v>
      </c>
      <c r="E11" s="78">
        <v>11404</v>
      </c>
    </row>
    <row r="12" s="70" customFormat="1" ht="15.75" spans="1:5">
      <c r="A12" s="73" t="s">
        <v>295</v>
      </c>
      <c r="B12" s="74">
        <v>271949</v>
      </c>
      <c r="C12" s="75" t="s">
        <v>297</v>
      </c>
      <c r="D12" s="75">
        <v>1221096</v>
      </c>
      <c r="E12" s="77">
        <v>5702</v>
      </c>
    </row>
    <row r="13" s="70" customFormat="1" ht="15.75" spans="1:5">
      <c r="A13" s="73" t="s">
        <v>298</v>
      </c>
      <c r="B13" s="74">
        <v>273253</v>
      </c>
      <c r="C13" s="75" t="s">
        <v>299</v>
      </c>
      <c r="D13" s="75">
        <v>1224418</v>
      </c>
      <c r="E13" s="78">
        <v>10640</v>
      </c>
    </row>
    <row r="14" s="70" customFormat="1" ht="15.75" spans="1:5">
      <c r="A14" s="73" t="s">
        <v>300</v>
      </c>
      <c r="B14" s="74">
        <v>273459</v>
      </c>
      <c r="C14" s="75" t="s">
        <v>301</v>
      </c>
      <c r="D14" s="75">
        <v>1227711</v>
      </c>
      <c r="E14" s="77">
        <v>5702</v>
      </c>
    </row>
    <row r="15" s="70" customFormat="1" ht="15.75" spans="1:5">
      <c r="A15" s="73" t="s">
        <v>300</v>
      </c>
      <c r="B15" s="74">
        <v>273461</v>
      </c>
      <c r="C15" s="75" t="s">
        <v>302</v>
      </c>
      <c r="D15" s="75">
        <v>1225778</v>
      </c>
      <c r="E15" s="77">
        <v>4760</v>
      </c>
    </row>
    <row r="16" s="70" customFormat="1" ht="15.75" spans="1:5">
      <c r="A16" s="73" t="s">
        <v>300</v>
      </c>
      <c r="B16" s="74">
        <v>273492</v>
      </c>
      <c r="C16" s="75" t="s">
        <v>303</v>
      </c>
      <c r="D16" s="75">
        <v>1227837</v>
      </c>
      <c r="E16" s="77">
        <v>4760</v>
      </c>
    </row>
    <row r="17" s="70" customFormat="1" ht="15.75" spans="1:5">
      <c r="A17" s="73" t="s">
        <v>304</v>
      </c>
      <c r="B17" s="74">
        <v>273685</v>
      </c>
      <c r="C17" s="75" t="s">
        <v>305</v>
      </c>
      <c r="D17" s="75">
        <v>1228098</v>
      </c>
      <c r="E17" s="77">
        <v>5320</v>
      </c>
    </row>
    <row r="18" s="70" customFormat="1" ht="15.75" spans="1:5">
      <c r="A18" s="79"/>
      <c r="B18" s="80"/>
      <c r="C18" s="80"/>
      <c r="D18" s="80"/>
      <c r="E18" s="80"/>
    </row>
    <row r="19" s="70" customFormat="1" ht="15.75" spans="1:5">
      <c r="A19" s="79"/>
      <c r="B19" s="80"/>
      <c r="C19" s="80"/>
      <c r="D19" s="80"/>
      <c r="E19" s="80"/>
    </row>
    <row r="20" s="70" customFormat="1" ht="15.75" spans="1:6">
      <c r="A20" s="81" t="s">
        <v>41</v>
      </c>
      <c r="B20" s="81"/>
      <c r="C20" s="81"/>
      <c r="D20" s="82"/>
      <c r="E20" s="83">
        <v>183388</v>
      </c>
      <c r="F20" s="84" t="s">
        <v>306</v>
      </c>
    </row>
    <row r="21" s="70" customFormat="1" ht="14.25"/>
  </sheetData>
  <mergeCells count="1">
    <mergeCell ref="A20:D20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$A1:$XFD1048576"/>
    </sheetView>
  </sheetViews>
  <sheetFormatPr defaultColWidth="9" defaultRowHeight="13.5" outlineLevelCol="5"/>
  <cols>
    <col min="1" max="1" width="12.125" customWidth="1"/>
    <col min="2" max="2" width="8.5" customWidth="1"/>
    <col min="3" max="3" width="21.25" customWidth="1"/>
    <col min="4" max="4" width="9.25" customWidth="1"/>
    <col min="5" max="5" width="10.25" customWidth="1"/>
  </cols>
  <sheetData>
    <row r="1" ht="30.75" spans="1:5">
      <c r="A1" s="62" t="s">
        <v>8</v>
      </c>
      <c r="B1" s="63" t="s">
        <v>9</v>
      </c>
      <c r="C1" s="64" t="s">
        <v>10</v>
      </c>
      <c r="D1" s="65" t="s">
        <v>11</v>
      </c>
      <c r="E1" s="64" t="s">
        <v>12</v>
      </c>
    </row>
    <row r="2" ht="15.75" spans="1:5">
      <c r="A2" s="66" t="s">
        <v>307</v>
      </c>
      <c r="B2" s="64">
        <v>276461</v>
      </c>
      <c r="C2" s="64" t="s">
        <v>308</v>
      </c>
      <c r="D2" s="64">
        <v>1217575</v>
      </c>
      <c r="E2" s="67">
        <v>10640</v>
      </c>
    </row>
    <row r="3" ht="15.75" spans="1:5">
      <c r="A3" s="66" t="s">
        <v>307</v>
      </c>
      <c r="B3" s="64">
        <v>276463</v>
      </c>
      <c r="C3" s="64" t="s">
        <v>309</v>
      </c>
      <c r="D3" s="64">
        <v>1217577</v>
      </c>
      <c r="E3" s="67">
        <v>10640</v>
      </c>
    </row>
    <row r="4" ht="15.75" spans="1:5">
      <c r="A4" s="66" t="s">
        <v>307</v>
      </c>
      <c r="B4" s="64">
        <v>276466</v>
      </c>
      <c r="C4" s="64" t="s">
        <v>310</v>
      </c>
      <c r="D4" s="64">
        <v>1207214</v>
      </c>
      <c r="E4" s="67">
        <v>15960</v>
      </c>
    </row>
    <row r="5" ht="15.75" spans="1:5">
      <c r="A5" s="66" t="s">
        <v>307</v>
      </c>
      <c r="B5" s="64">
        <v>276467</v>
      </c>
      <c r="C5" s="64" t="s">
        <v>311</v>
      </c>
      <c r="D5" s="64">
        <v>1207209</v>
      </c>
      <c r="E5" s="67">
        <v>15960</v>
      </c>
    </row>
    <row r="6" ht="15.75" spans="1:5">
      <c r="A6" s="66" t="s">
        <v>312</v>
      </c>
      <c r="B6" s="64">
        <v>276637</v>
      </c>
      <c r="C6" s="64" t="s">
        <v>313</v>
      </c>
      <c r="D6" s="64">
        <v>1203674</v>
      </c>
      <c r="E6" s="67">
        <v>19952</v>
      </c>
    </row>
    <row r="7" ht="15.75" spans="1:5">
      <c r="A7" s="66" t="s">
        <v>312</v>
      </c>
      <c r="B7" s="64">
        <v>276651</v>
      </c>
      <c r="C7" s="64" t="s">
        <v>314</v>
      </c>
      <c r="D7" s="64">
        <v>1203674</v>
      </c>
      <c r="E7" s="67">
        <v>19952</v>
      </c>
    </row>
    <row r="8" ht="15.75" spans="1:5">
      <c r="A8" s="66" t="s">
        <v>315</v>
      </c>
      <c r="B8" s="64">
        <v>276845</v>
      </c>
      <c r="C8" s="64" t="s">
        <v>316</v>
      </c>
      <c r="D8" s="64">
        <v>1220443</v>
      </c>
      <c r="E8" s="67">
        <v>10640</v>
      </c>
    </row>
    <row r="9" ht="15.75" spans="1:5">
      <c r="A9" s="66" t="s">
        <v>315</v>
      </c>
      <c r="B9" s="64">
        <v>276846</v>
      </c>
      <c r="C9" s="64" t="s">
        <v>317</v>
      </c>
      <c r="D9" s="64">
        <v>1220443</v>
      </c>
      <c r="E9" s="67">
        <v>10640</v>
      </c>
    </row>
    <row r="10" ht="15.75" spans="1:5">
      <c r="A10" s="66" t="s">
        <v>318</v>
      </c>
      <c r="B10" s="64">
        <v>277577</v>
      </c>
      <c r="C10" s="64" t="s">
        <v>319</v>
      </c>
      <c r="D10" s="64">
        <v>1206918</v>
      </c>
      <c r="E10" s="67">
        <v>4760</v>
      </c>
    </row>
    <row r="11" ht="15.75" spans="1:5">
      <c r="A11" s="66" t="s">
        <v>318</v>
      </c>
      <c r="B11" s="64">
        <v>277581</v>
      </c>
      <c r="C11" s="64" t="s">
        <v>320</v>
      </c>
      <c r="D11" s="64">
        <v>1210292</v>
      </c>
      <c r="E11" s="67">
        <v>17106</v>
      </c>
    </row>
    <row r="12" ht="15.75" spans="1:5">
      <c r="A12" s="66" t="s">
        <v>321</v>
      </c>
      <c r="B12" s="64">
        <v>277819</v>
      </c>
      <c r="C12" s="64" t="s">
        <v>322</v>
      </c>
      <c r="D12" s="64">
        <v>1202416</v>
      </c>
      <c r="E12" s="67">
        <v>22440</v>
      </c>
    </row>
    <row r="13" ht="15.75" spans="1:5">
      <c r="A13" s="66" t="s">
        <v>323</v>
      </c>
      <c r="B13" s="64">
        <v>278680</v>
      </c>
      <c r="C13" s="64" t="s">
        <v>324</v>
      </c>
      <c r="D13" s="64">
        <v>1234232</v>
      </c>
      <c r="E13" s="67">
        <v>4760</v>
      </c>
    </row>
    <row r="14" ht="14.25" spans="1:6">
      <c r="A14" s="68"/>
      <c r="B14" s="68"/>
      <c r="C14" s="68"/>
      <c r="D14" s="68"/>
      <c r="E14" s="68">
        <f>SUM(E2:E13)</f>
        <v>163450</v>
      </c>
      <c r="F14" s="69" t="s">
        <v>325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7" workbookViewId="0">
      <selection activeCell="G32" sqref="G32"/>
    </sheetView>
  </sheetViews>
  <sheetFormatPr defaultColWidth="9" defaultRowHeight="13.5"/>
  <cols>
    <col min="1" max="1" width="12.5" customWidth="1"/>
    <col min="3" max="3" width="17.75" customWidth="1"/>
    <col min="4" max="4" width="14.625" customWidth="1"/>
    <col min="5" max="5" width="14.25" style="57" customWidth="1"/>
  </cols>
  <sheetData>
    <row r="1" ht="15" spans="1:5">
      <c r="A1" s="58" t="s">
        <v>8</v>
      </c>
      <c r="B1" s="58" t="s">
        <v>9</v>
      </c>
      <c r="C1" s="58" t="s">
        <v>10</v>
      </c>
      <c r="D1" s="58" t="s">
        <v>11</v>
      </c>
      <c r="E1" s="59" t="s">
        <v>12</v>
      </c>
    </row>
    <row r="2" ht="15" spans="1:10">
      <c r="A2" s="58" t="s">
        <v>326</v>
      </c>
      <c r="B2" s="58">
        <v>341917</v>
      </c>
      <c r="C2" s="58" t="s">
        <v>327</v>
      </c>
      <c r="D2" s="58">
        <v>1361418</v>
      </c>
      <c r="E2" s="59">
        <v>4820</v>
      </c>
      <c r="J2" t="str">
        <f ca="1">PHONETIC(I:I)</f>
        <v/>
      </c>
    </row>
    <row r="3" ht="15" spans="1:5">
      <c r="A3" s="58" t="s">
        <v>328</v>
      </c>
      <c r="B3" s="58">
        <v>342147</v>
      </c>
      <c r="C3" s="58" t="s">
        <v>329</v>
      </c>
      <c r="D3" s="58">
        <v>1362370</v>
      </c>
      <c r="E3" s="59">
        <v>4820</v>
      </c>
    </row>
    <row r="4" ht="15" spans="1:5">
      <c r="A4" s="58" t="s">
        <v>328</v>
      </c>
      <c r="B4" s="58">
        <v>342148</v>
      </c>
      <c r="C4" s="58" t="s">
        <v>330</v>
      </c>
      <c r="D4" s="58">
        <v>1362370</v>
      </c>
      <c r="E4" s="59">
        <v>4820</v>
      </c>
    </row>
    <row r="5" ht="15" spans="1:5">
      <c r="A5" s="58" t="s">
        <v>328</v>
      </c>
      <c r="B5" s="58">
        <v>342155</v>
      </c>
      <c r="C5" s="58" t="s">
        <v>331</v>
      </c>
      <c r="D5" s="58">
        <v>1361157</v>
      </c>
      <c r="E5" s="59">
        <v>13020</v>
      </c>
    </row>
    <row r="6" ht="15" spans="1:5">
      <c r="A6" s="58" t="s">
        <v>332</v>
      </c>
      <c r="B6" s="58">
        <v>342293</v>
      </c>
      <c r="C6" s="58" t="s">
        <v>333</v>
      </c>
      <c r="D6" s="58">
        <v>1362088</v>
      </c>
      <c r="E6" s="59">
        <v>13020</v>
      </c>
    </row>
    <row r="7" ht="15" spans="1:5">
      <c r="A7" s="58" t="s">
        <v>334</v>
      </c>
      <c r="B7" s="58">
        <v>342430</v>
      </c>
      <c r="C7" s="58" t="s">
        <v>335</v>
      </c>
      <c r="D7" s="58">
        <v>1361404</v>
      </c>
      <c r="E7" s="59">
        <v>21700</v>
      </c>
    </row>
    <row r="8" ht="15" spans="1:5">
      <c r="A8" s="58" t="s">
        <v>336</v>
      </c>
      <c r="B8" s="58">
        <v>342586</v>
      </c>
      <c r="C8" s="58" t="s">
        <v>337</v>
      </c>
      <c r="D8" s="58">
        <v>1361300</v>
      </c>
      <c r="E8" s="59">
        <v>26040</v>
      </c>
    </row>
    <row r="9" ht="15" spans="1:5">
      <c r="A9" s="58" t="s">
        <v>336</v>
      </c>
      <c r="B9" s="58">
        <v>342593</v>
      </c>
      <c r="C9" s="58" t="s">
        <v>338</v>
      </c>
      <c r="D9" s="58">
        <v>1361397</v>
      </c>
      <c r="E9" s="59">
        <v>4820</v>
      </c>
    </row>
    <row r="10" ht="15" spans="1:5">
      <c r="A10" s="58" t="s">
        <v>339</v>
      </c>
      <c r="B10" s="58">
        <v>342756</v>
      </c>
      <c r="C10" s="58" t="s">
        <v>340</v>
      </c>
      <c r="D10" s="58">
        <v>1361648</v>
      </c>
      <c r="E10" s="59">
        <v>5880</v>
      </c>
    </row>
    <row r="11" ht="15" spans="1:5">
      <c r="A11" s="58" t="s">
        <v>339</v>
      </c>
      <c r="B11" s="58">
        <v>342758</v>
      </c>
      <c r="C11" s="58" t="s">
        <v>341</v>
      </c>
      <c r="D11" s="58">
        <v>1361648</v>
      </c>
      <c r="E11" s="59">
        <v>5880</v>
      </c>
    </row>
    <row r="12" ht="15" spans="1:5">
      <c r="A12" s="58" t="s">
        <v>342</v>
      </c>
      <c r="B12" s="58">
        <v>343207</v>
      </c>
      <c r="C12" s="58" t="s">
        <v>343</v>
      </c>
      <c r="D12" s="58">
        <v>1363604</v>
      </c>
      <c r="E12" s="59">
        <v>13020</v>
      </c>
    </row>
    <row r="13" ht="15" spans="1:5">
      <c r="A13" s="58" t="s">
        <v>342</v>
      </c>
      <c r="B13" s="58">
        <v>343208</v>
      </c>
      <c r="C13" s="58" t="s">
        <v>344</v>
      </c>
      <c r="D13" s="58">
        <v>1363388</v>
      </c>
      <c r="E13" s="59">
        <v>13020</v>
      </c>
    </row>
    <row r="14" ht="15" spans="1:5">
      <c r="A14" s="58" t="s">
        <v>342</v>
      </c>
      <c r="B14" s="58">
        <v>343209</v>
      </c>
      <c r="C14" s="58" t="s">
        <v>345</v>
      </c>
      <c r="D14" s="58">
        <v>1363388</v>
      </c>
      <c r="E14" s="59">
        <v>13020</v>
      </c>
    </row>
    <row r="15" ht="15" spans="1:5">
      <c r="A15" s="58" t="s">
        <v>346</v>
      </c>
      <c r="B15" s="58">
        <v>343598</v>
      </c>
      <c r="C15" s="58" t="s">
        <v>347</v>
      </c>
      <c r="D15" s="58">
        <v>1365586</v>
      </c>
      <c r="E15" s="59">
        <v>13020</v>
      </c>
    </row>
    <row r="16" ht="15" spans="1:5">
      <c r="A16" s="58" t="s">
        <v>348</v>
      </c>
      <c r="B16" s="58">
        <v>343934</v>
      </c>
      <c r="C16" s="58" t="s">
        <v>349</v>
      </c>
      <c r="D16" s="58">
        <v>1365735</v>
      </c>
      <c r="E16" s="59">
        <v>13020</v>
      </c>
    </row>
    <row r="17" ht="15" spans="1:5">
      <c r="A17" s="58" t="s">
        <v>348</v>
      </c>
      <c r="B17" s="58">
        <v>343935</v>
      </c>
      <c r="C17" s="58" t="s">
        <v>350</v>
      </c>
      <c r="D17" s="58">
        <v>1365735</v>
      </c>
      <c r="E17" s="59">
        <v>13020</v>
      </c>
    </row>
    <row r="18" ht="15" spans="1:5">
      <c r="A18" s="58" t="s">
        <v>348</v>
      </c>
      <c r="B18" s="58">
        <v>343938</v>
      </c>
      <c r="C18" s="58" t="s">
        <v>351</v>
      </c>
      <c r="D18" s="58">
        <v>1366417</v>
      </c>
      <c r="E18" s="59">
        <v>13020</v>
      </c>
    </row>
    <row r="19" ht="15" spans="1:5">
      <c r="A19" s="58" t="s">
        <v>352</v>
      </c>
      <c r="B19" s="58">
        <v>344582</v>
      </c>
      <c r="C19" s="58" t="s">
        <v>353</v>
      </c>
      <c r="D19" s="58">
        <v>1364483</v>
      </c>
      <c r="E19" s="59">
        <v>17640</v>
      </c>
    </row>
    <row r="20" ht="15" spans="1:5">
      <c r="A20" s="58" t="s">
        <v>354</v>
      </c>
      <c r="B20" s="58">
        <v>345564</v>
      </c>
      <c r="C20" s="58" t="s">
        <v>355</v>
      </c>
      <c r="D20" s="58">
        <v>1368948</v>
      </c>
      <c r="E20" s="59">
        <v>9640</v>
      </c>
    </row>
    <row r="21" ht="15" spans="1:5">
      <c r="A21" s="58" t="s">
        <v>356</v>
      </c>
      <c r="B21" s="58">
        <v>345848</v>
      </c>
      <c r="C21" s="58" t="s">
        <v>357</v>
      </c>
      <c r="D21" s="58">
        <v>1370855</v>
      </c>
      <c r="E21" s="59">
        <v>17360</v>
      </c>
    </row>
    <row r="22" ht="15" spans="1:5">
      <c r="A22" s="58" t="s">
        <v>358</v>
      </c>
      <c r="B22" s="58">
        <v>346006</v>
      </c>
      <c r="C22" s="58" t="s">
        <v>359</v>
      </c>
      <c r="D22" s="58">
        <v>1369904</v>
      </c>
      <c r="E22" s="59">
        <v>14445</v>
      </c>
    </row>
    <row r="23" ht="15" spans="1:5">
      <c r="A23" s="58" t="s">
        <v>358</v>
      </c>
      <c r="B23" s="58">
        <v>346021</v>
      </c>
      <c r="C23" s="58" t="s">
        <v>360</v>
      </c>
      <c r="D23" s="58">
        <v>1369904</v>
      </c>
      <c r="E23" s="59">
        <v>14445</v>
      </c>
    </row>
    <row r="24" ht="15" spans="1:5">
      <c r="A24" s="58" t="s">
        <v>361</v>
      </c>
      <c r="B24" s="58">
        <v>346019</v>
      </c>
      <c r="C24" s="58" t="s">
        <v>362</v>
      </c>
      <c r="D24" s="58">
        <v>1366205</v>
      </c>
      <c r="E24" s="59">
        <v>14445</v>
      </c>
    </row>
    <row r="25" ht="15" spans="1:5">
      <c r="A25" s="58" t="s">
        <v>358</v>
      </c>
      <c r="B25" s="58">
        <v>346022</v>
      </c>
      <c r="C25" s="58" t="s">
        <v>363</v>
      </c>
      <c r="D25" s="58">
        <v>1366201</v>
      </c>
      <c r="E25" s="59">
        <v>13020</v>
      </c>
    </row>
    <row r="26" ht="15" spans="1:5">
      <c r="A26" s="58" t="s">
        <v>358</v>
      </c>
      <c r="B26" s="58">
        <v>346046</v>
      </c>
      <c r="C26" s="58" t="s">
        <v>364</v>
      </c>
      <c r="D26" s="58">
        <v>1366345</v>
      </c>
      <c r="E26" s="59">
        <v>13020</v>
      </c>
    </row>
    <row r="27" ht="15" spans="1:5">
      <c r="A27" s="58" t="s">
        <v>365</v>
      </c>
      <c r="B27" s="58">
        <v>346282</v>
      </c>
      <c r="C27" s="58" t="s">
        <v>366</v>
      </c>
      <c r="D27" s="58">
        <v>1370728</v>
      </c>
      <c r="E27" s="59">
        <v>26450</v>
      </c>
    </row>
    <row r="28" ht="15" spans="1:5">
      <c r="A28" s="58" t="s">
        <v>365</v>
      </c>
      <c r="B28" s="58">
        <v>346285</v>
      </c>
      <c r="C28" s="58" t="s">
        <v>367</v>
      </c>
      <c r="D28" s="58">
        <v>1370281</v>
      </c>
      <c r="E28" s="59">
        <v>13020</v>
      </c>
    </row>
    <row r="29" ht="15" spans="1:5">
      <c r="A29" s="58" t="s">
        <v>368</v>
      </c>
      <c r="B29" s="58">
        <v>346525</v>
      </c>
      <c r="C29" s="58" t="s">
        <v>369</v>
      </c>
      <c r="D29" s="58">
        <v>1372970</v>
      </c>
      <c r="E29" s="59">
        <v>4820</v>
      </c>
    </row>
    <row r="30" ht="15" spans="1:5">
      <c r="A30" s="58" t="s">
        <v>370</v>
      </c>
      <c r="B30" s="58">
        <v>346697</v>
      </c>
      <c r="C30" s="58" t="s">
        <v>371</v>
      </c>
      <c r="D30" s="58">
        <v>1373053</v>
      </c>
      <c r="E30" s="59">
        <v>9640</v>
      </c>
    </row>
    <row r="31" ht="15" spans="1:5">
      <c r="A31" s="58" t="s">
        <v>372</v>
      </c>
      <c r="B31" s="58">
        <v>346874</v>
      </c>
      <c r="C31" s="58" t="s">
        <v>373</v>
      </c>
      <c r="D31" s="58">
        <v>1373319</v>
      </c>
      <c r="E31" s="59">
        <v>9640</v>
      </c>
    </row>
    <row r="32" ht="15" spans="1:5">
      <c r="A32" s="58" t="s">
        <v>372</v>
      </c>
      <c r="B32" s="58">
        <v>346875</v>
      </c>
      <c r="C32" s="58" t="s">
        <v>374</v>
      </c>
      <c r="D32" s="58">
        <v>1373319</v>
      </c>
      <c r="E32" s="59">
        <v>9640</v>
      </c>
    </row>
    <row r="33" ht="15" spans="1:5">
      <c r="A33" s="58" t="s">
        <v>372</v>
      </c>
      <c r="B33" s="58">
        <v>346876</v>
      </c>
      <c r="C33" s="58" t="s">
        <v>375</v>
      </c>
      <c r="D33" s="58">
        <v>1373319</v>
      </c>
      <c r="E33" s="59">
        <v>9640</v>
      </c>
    </row>
    <row r="34" ht="15" spans="1:5">
      <c r="A34" s="58" t="s">
        <v>376</v>
      </c>
      <c r="B34" s="58">
        <v>347035</v>
      </c>
      <c r="C34" s="58" t="s">
        <v>377</v>
      </c>
      <c r="D34" s="58">
        <v>1372994</v>
      </c>
      <c r="E34" s="59">
        <v>9640</v>
      </c>
    </row>
    <row r="35" ht="15" spans="1:5">
      <c r="A35" s="58" t="s">
        <v>376</v>
      </c>
      <c r="B35" s="58">
        <v>347037</v>
      </c>
      <c r="C35" s="58" t="s">
        <v>378</v>
      </c>
      <c r="D35" s="58">
        <v>1373315</v>
      </c>
      <c r="E35" s="59">
        <v>13020</v>
      </c>
    </row>
    <row r="36" ht="15" spans="1:5">
      <c r="A36" s="58" t="s">
        <v>379</v>
      </c>
      <c r="B36" s="58">
        <v>347283</v>
      </c>
      <c r="C36" s="58" t="s">
        <v>380</v>
      </c>
      <c r="D36" s="58">
        <v>1373456</v>
      </c>
      <c r="E36" s="59">
        <v>19680</v>
      </c>
    </row>
    <row r="37" ht="15" spans="1:5">
      <c r="A37" s="58" t="s">
        <v>379</v>
      </c>
      <c r="B37" s="58">
        <v>347287</v>
      </c>
      <c r="C37" s="58" t="s">
        <v>381</v>
      </c>
      <c r="D37" s="58">
        <v>1374348</v>
      </c>
      <c r="E37" s="59">
        <v>5705</v>
      </c>
    </row>
    <row r="38" ht="15" spans="1:5">
      <c r="A38" s="58" t="s">
        <v>382</v>
      </c>
      <c r="B38" s="58">
        <v>347436</v>
      </c>
      <c r="C38" s="58" t="s">
        <v>383</v>
      </c>
      <c r="D38" s="58">
        <v>1361802</v>
      </c>
      <c r="E38" s="59">
        <v>4820</v>
      </c>
    </row>
    <row r="39" ht="15" spans="1:5">
      <c r="A39" s="58" t="s">
        <v>382</v>
      </c>
      <c r="B39" s="58">
        <v>347441</v>
      </c>
      <c r="C39" s="58" t="s">
        <v>384</v>
      </c>
      <c r="D39" s="58">
        <v>1361802</v>
      </c>
      <c r="E39" s="59">
        <v>4820</v>
      </c>
    </row>
    <row r="40" ht="15" spans="1:5">
      <c r="A40" s="58" t="s">
        <v>382</v>
      </c>
      <c r="B40" s="58">
        <v>347442</v>
      </c>
      <c r="C40" s="58" t="s">
        <v>385</v>
      </c>
      <c r="D40" s="58">
        <v>1373306</v>
      </c>
      <c r="E40" s="59">
        <v>13020</v>
      </c>
    </row>
    <row r="41" ht="15" spans="1:5">
      <c r="A41" s="60" t="s">
        <v>382</v>
      </c>
      <c r="B41" s="60">
        <v>347448</v>
      </c>
      <c r="C41" s="60" t="s">
        <v>386</v>
      </c>
      <c r="D41" s="60">
        <v>1365328</v>
      </c>
      <c r="E41" s="61">
        <v>4820</v>
      </c>
    </row>
    <row r="42" spans="5:6">
      <c r="E42" s="57">
        <f>SUM(E2:E41)</f>
        <v>468350</v>
      </c>
      <c r="F42" t="s">
        <v>387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4.20</vt:lpstr>
      <vt:lpstr>5.5</vt:lpstr>
      <vt:lpstr>5.23</vt:lpstr>
      <vt:lpstr>7.12</vt:lpstr>
      <vt:lpstr>8.2</vt:lpstr>
      <vt:lpstr>9.1</vt:lpstr>
      <vt:lpstr>10.9</vt:lpstr>
      <vt:lpstr>11.1</vt:lpstr>
      <vt:lpstr>10.2</vt:lpstr>
      <vt:lpstr>11.2</vt:lpstr>
      <vt:lpstr>12.2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2017-04-21T02:57:00Z</dcterms:created>
  <dcterms:modified xsi:type="dcterms:W3CDTF">2018-12-02T07:05:20Z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